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ЭтаКнига" defaultThemeVersion="124226"/>
  <xr:revisionPtr revIDLastSave="0" documentId="13_ncr:1_{5C286BDA-2D17-4E9C-B9B6-17B91EAEDF9E}" xr6:coauthVersionLast="47" xr6:coauthVersionMax="47" xr10:uidLastSave="{00000000-0000-0000-0000-000000000000}"/>
  <bookViews>
    <workbookView xWindow="-108" yWindow="-108" windowWidth="23256" windowHeight="12456" tabRatio="913" xr2:uid="{00000000-000D-0000-FFFF-FFFF00000000}"/>
  </bookViews>
  <sheets>
    <sheet name="Результаты" sheetId="112" r:id="rId1"/>
    <sheet name="М09" sheetId="2" r:id="rId2"/>
    <sheet name="Д09" sheetId="21" r:id="rId3"/>
    <sheet name="М11" sheetId="4" r:id="rId4"/>
    <sheet name="Д11" sheetId="12" r:id="rId5"/>
    <sheet name="М13" sheetId="6" r:id="rId6"/>
    <sheet name="Д13" sheetId="20" r:id="rId7"/>
    <sheet name="Ю15" sheetId="8" r:id="rId8"/>
    <sheet name="Д15" sheetId="13" r:id="rId9"/>
    <sheet name="01_Тула" sheetId="103" r:id="rId10"/>
    <sheet name="02_Казань" sheetId="113" r:id="rId11"/>
    <sheet name="03_Петропавловск-Камчатский" sheetId="114" r:id="rId12"/>
    <sheet name="04_Кисловодск" sheetId="115" r:id="rId13"/>
    <sheet name="05_Нижний Новгород" sheetId="116" r:id="rId14"/>
    <sheet name="06_г.о.Одинцовский" sheetId="120" r:id="rId15"/>
    <sheet name="07_Барнаул" sheetId="118" r:id="rId16"/>
    <sheet name="08_Ноябрьск" sheetId="119" r:id="rId17"/>
    <sheet name="10_Анапа" sheetId="121" r:id="rId18"/>
    <sheet name="11_Казань 2" sheetId="128" r:id="rId19"/>
    <sheet name="12_Ялта" sheetId="123" r:id="rId20"/>
    <sheet name="13_Ижевск" sheetId="122" r:id="rId21"/>
    <sheet name="14_Туапсе" sheetId="124" r:id="rId22"/>
    <sheet name="15_Тольятти" sheetId="125" r:id="rId23"/>
    <sheet name="16_Кольцово" sheetId="126" r:id="rId24"/>
    <sheet name="17_Липецк" sheetId="127" r:id="rId25"/>
    <sheet name="18_Челябинск" sheetId="129" r:id="rId26"/>
    <sheet name="19_Алушта" sheetId="130" r:id="rId27"/>
    <sheet name="20_Кострома" sheetId="131" r:id="rId28"/>
    <sheet name="21_Теберда" sheetId="132" r:id="rId29"/>
    <sheet name="23_Москва" sheetId="134" r:id="rId30"/>
  </sheets>
  <definedNames>
    <definedName name="_xlnm._FilterDatabase" localSheetId="2" hidden="1">Д09!$A$5:$J$7</definedName>
    <definedName name="_xlnm._FilterDatabase" localSheetId="4" hidden="1">Д11!$A$4:$J$9</definedName>
    <definedName name="_xlnm._FilterDatabase" localSheetId="1" hidden="1">М09!$A$5:$J$5</definedName>
    <definedName name="_xlnm._FilterDatabase" localSheetId="3" hidden="1">М11!$A$4:$K$11</definedName>
    <definedName name="_xlnm._FilterDatabase" localSheetId="7" hidden="1">Ю15!$A$3:$J$9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I41" i="2"/>
  <c r="I57" i="2"/>
  <c r="I62" i="2"/>
  <c r="I83" i="2"/>
  <c r="I89" i="2"/>
  <c r="I98" i="2"/>
  <c r="I120" i="2"/>
  <c r="I132" i="2"/>
  <c r="I117" i="2"/>
  <c r="I122" i="2"/>
  <c r="I114" i="2"/>
  <c r="I130" i="2"/>
  <c r="I125" i="2"/>
  <c r="I60" i="21"/>
  <c r="I16" i="21"/>
  <c r="I31" i="21"/>
  <c r="I37" i="21"/>
  <c r="I49" i="21"/>
  <c r="I54" i="21"/>
  <c r="I56" i="21"/>
  <c r="I23" i="4"/>
  <c r="I80" i="4"/>
  <c r="I91" i="4"/>
  <c r="I134" i="4"/>
  <c r="I139" i="4"/>
  <c r="I160" i="4"/>
  <c r="I167" i="4"/>
  <c r="I177" i="4"/>
  <c r="I206" i="4"/>
  <c r="I186" i="4"/>
  <c r="I199" i="4"/>
  <c r="I204" i="4"/>
  <c r="I220" i="4"/>
  <c r="I216" i="4"/>
  <c r="I221" i="4"/>
  <c r="I209" i="4"/>
  <c r="I208" i="4"/>
  <c r="I22" i="12"/>
  <c r="I29" i="12"/>
  <c r="I49" i="12"/>
  <c r="I62" i="12"/>
  <c r="I75" i="12"/>
  <c r="I79" i="12"/>
  <c r="I85" i="12"/>
  <c r="I36" i="6"/>
  <c r="I52" i="6"/>
  <c r="I64" i="6"/>
  <c r="I73" i="6"/>
  <c r="I79" i="6"/>
  <c r="I84" i="6"/>
  <c r="I110" i="6"/>
  <c r="I126" i="6"/>
  <c r="I181" i="6"/>
  <c r="I154" i="6"/>
  <c r="I194" i="6"/>
  <c r="I160" i="6"/>
  <c r="I200" i="6"/>
  <c r="I158" i="6"/>
  <c r="I198" i="6"/>
  <c r="I187" i="6"/>
  <c r="I161" i="6"/>
  <c r="I179" i="6"/>
  <c r="I171" i="6"/>
  <c r="I168" i="6"/>
  <c r="I45" i="20"/>
  <c r="I53" i="20"/>
  <c r="I58" i="20"/>
  <c r="I69" i="20"/>
  <c r="I79" i="20"/>
  <c r="I31" i="8"/>
  <c r="I42" i="8"/>
  <c r="I49" i="8"/>
  <c r="I63" i="8"/>
  <c r="I86" i="8"/>
  <c r="I101" i="8"/>
  <c r="I122" i="8"/>
  <c r="I125" i="8"/>
  <c r="I142" i="8"/>
  <c r="I143" i="8"/>
  <c r="I131" i="8"/>
  <c r="I35" i="13"/>
  <c r="I43" i="13"/>
  <c r="I47" i="13"/>
  <c r="I55" i="13"/>
  <c r="I18" i="2"/>
  <c r="I20" i="2"/>
  <c r="I22" i="2"/>
  <c r="I42" i="2"/>
  <c r="I54" i="2"/>
  <c r="I59" i="2"/>
  <c r="I74" i="2"/>
  <c r="I80" i="2"/>
  <c r="I91" i="2"/>
  <c r="I56" i="2"/>
  <c r="I126" i="2"/>
  <c r="I123" i="2"/>
  <c r="I127" i="2"/>
  <c r="I112" i="2"/>
  <c r="I119" i="2"/>
  <c r="I108" i="2"/>
  <c r="I128" i="2"/>
  <c r="I5" i="21"/>
  <c r="I32" i="21"/>
  <c r="I50" i="21"/>
  <c r="I57" i="21"/>
  <c r="I58" i="21"/>
  <c r="I59" i="21"/>
  <c r="I197" i="4"/>
  <c r="I187" i="4"/>
  <c r="I182" i="4"/>
  <c r="I164" i="4"/>
  <c r="I188" i="4"/>
  <c r="I53" i="4"/>
  <c r="I153" i="4"/>
  <c r="I171" i="4"/>
  <c r="I207" i="4"/>
  <c r="I168" i="4"/>
  <c r="I224" i="4"/>
  <c r="I24" i="4"/>
  <c r="I29" i="4"/>
  <c r="I39" i="4"/>
  <c r="I47" i="4"/>
  <c r="I95" i="4"/>
  <c r="I30" i="4"/>
  <c r="I104" i="4"/>
  <c r="I119" i="4"/>
  <c r="I141" i="4"/>
  <c r="I151" i="4"/>
  <c r="I176" i="4"/>
  <c r="I30" i="12"/>
  <c r="I44" i="12"/>
  <c r="I63" i="12"/>
  <c r="I67" i="12"/>
  <c r="I71" i="12"/>
  <c r="I76" i="12"/>
  <c r="I78" i="12"/>
  <c r="I82" i="12"/>
  <c r="I83" i="12"/>
  <c r="I88" i="12"/>
  <c r="I90" i="12"/>
  <c r="I40" i="6"/>
  <c r="I21" i="6"/>
  <c r="I37" i="6"/>
  <c r="I42" i="6"/>
  <c r="I78" i="6"/>
  <c r="I89" i="6"/>
  <c r="I99" i="6"/>
  <c r="I130" i="6"/>
  <c r="I139" i="6"/>
  <c r="I207" i="6"/>
  <c r="I163" i="6"/>
  <c r="I151" i="6"/>
  <c r="I177" i="6"/>
  <c r="I192" i="6"/>
  <c r="I203" i="6"/>
  <c r="I197" i="6"/>
  <c r="I183" i="6"/>
  <c r="I189" i="6"/>
  <c r="I166" i="6"/>
  <c r="I180" i="6"/>
  <c r="I172" i="6"/>
  <c r="I196" i="6"/>
  <c r="I162" i="6"/>
  <c r="I25" i="20"/>
  <c r="I44" i="20"/>
  <c r="I55" i="20"/>
  <c r="I62" i="20"/>
  <c r="I74" i="20"/>
  <c r="I83" i="20"/>
  <c r="I7" i="8"/>
  <c r="I17" i="8"/>
  <c r="I34" i="8"/>
  <c r="I40" i="8"/>
  <c r="I50" i="8"/>
  <c r="I58" i="8"/>
  <c r="I66" i="8"/>
  <c r="I80" i="8"/>
  <c r="I88" i="8"/>
  <c r="I110" i="8"/>
  <c r="I119" i="8"/>
  <c r="I145" i="8"/>
  <c r="I141" i="8"/>
  <c r="I68" i="8"/>
  <c r="I126" i="8"/>
  <c r="I132" i="8"/>
  <c r="I6" i="13"/>
  <c r="I22" i="13"/>
  <c r="I30" i="13"/>
  <c r="I23" i="13"/>
  <c r="I45" i="13"/>
  <c r="I50" i="13"/>
  <c r="I53" i="13"/>
  <c r="I65" i="4"/>
  <c r="I86" i="4"/>
  <c r="I106" i="4"/>
  <c r="I91" i="6"/>
  <c r="I109" i="6"/>
  <c r="I33" i="2"/>
  <c r="I27" i="2"/>
  <c r="I39" i="2"/>
  <c r="I75" i="2"/>
  <c r="I81" i="2"/>
  <c r="I87" i="2"/>
  <c r="I92" i="2"/>
  <c r="I105" i="2"/>
  <c r="I107" i="2"/>
  <c r="I131" i="2"/>
  <c r="I121" i="2"/>
  <c r="I8" i="21"/>
  <c r="I26" i="21"/>
  <c r="I42" i="21"/>
  <c r="I48" i="21"/>
  <c r="I51" i="21"/>
  <c r="I36" i="4"/>
  <c r="I43" i="4"/>
  <c r="I61" i="4"/>
  <c r="I73" i="4"/>
  <c r="I85" i="4"/>
  <c r="I101" i="4"/>
  <c r="I117" i="4"/>
  <c r="I131" i="4"/>
  <c r="I146" i="4"/>
  <c r="I159" i="4"/>
  <c r="I154" i="4"/>
  <c r="I166" i="4"/>
  <c r="I173" i="4"/>
  <c r="I192" i="4"/>
  <c r="I42" i="12"/>
  <c r="I69" i="12"/>
  <c r="I73" i="12"/>
  <c r="I77" i="12"/>
  <c r="I39" i="6"/>
  <c r="I65" i="6"/>
  <c r="I100" i="6"/>
  <c r="I114" i="6"/>
  <c r="I129" i="6"/>
  <c r="I145" i="6"/>
  <c r="I148" i="6"/>
  <c r="I86" i="6"/>
  <c r="I23" i="20"/>
  <c r="I61" i="20"/>
  <c r="I70" i="20"/>
  <c r="I76" i="20"/>
  <c r="I23" i="8"/>
  <c r="I39" i="8"/>
  <c r="I57" i="8"/>
  <c r="I75" i="8"/>
  <c r="I96" i="8"/>
  <c r="I105" i="8"/>
  <c r="I116" i="8"/>
  <c r="I121" i="8"/>
  <c r="I12" i="13"/>
  <c r="I27" i="13"/>
  <c r="I33" i="13"/>
  <c r="I48" i="13"/>
  <c r="I52" i="13"/>
  <c r="I24" i="2"/>
  <c r="I72" i="2"/>
  <c r="I77" i="2"/>
  <c r="I82" i="2"/>
  <c r="I93" i="2"/>
  <c r="I111" i="2"/>
  <c r="I113" i="2"/>
  <c r="I116" i="2"/>
  <c r="I118" i="2"/>
  <c r="I129" i="2"/>
  <c r="I115" i="2"/>
  <c r="I36" i="21"/>
  <c r="I24" i="21"/>
  <c r="I53" i="21"/>
  <c r="I212" i="4"/>
  <c r="I200" i="4"/>
  <c r="I194" i="4"/>
  <c r="I184" i="4"/>
  <c r="I183" i="4"/>
  <c r="I205" i="4"/>
  <c r="I213" i="4"/>
  <c r="I196" i="4"/>
  <c r="I180" i="4"/>
  <c r="I169" i="4"/>
  <c r="I20" i="4"/>
  <c r="I59" i="4"/>
  <c r="I90" i="4"/>
  <c r="I100" i="4"/>
  <c r="I46" i="4"/>
  <c r="I118" i="4"/>
  <c r="I128" i="4"/>
  <c r="I129" i="4"/>
  <c r="I198" i="4"/>
  <c r="I162" i="4"/>
  <c r="I178" i="4"/>
  <c r="I165" i="4"/>
  <c r="I211" i="4"/>
  <c r="I201" i="4"/>
  <c r="I222" i="4"/>
  <c r="I179" i="4"/>
  <c r="I202" i="4"/>
  <c r="I219" i="4"/>
  <c r="I210" i="4"/>
  <c r="I33" i="12"/>
  <c r="I40" i="12"/>
  <c r="I48" i="12"/>
  <c r="I51" i="12"/>
  <c r="I31" i="12"/>
  <c r="I81" i="12"/>
  <c r="I87" i="12"/>
  <c r="I86" i="12"/>
  <c r="I204" i="6"/>
  <c r="I155" i="6"/>
  <c r="I165" i="6"/>
  <c r="I173" i="6"/>
  <c r="I185" i="6"/>
  <c r="I9" i="6"/>
  <c r="I22" i="6"/>
  <c r="I61" i="6"/>
  <c r="I70" i="6"/>
  <c r="I87" i="6"/>
  <c r="I94" i="6"/>
  <c r="I108" i="6"/>
  <c r="I115" i="6"/>
  <c r="I190" i="6"/>
  <c r="I157" i="6"/>
  <c r="I103" i="6"/>
  <c r="I206" i="6"/>
  <c r="I127" i="6"/>
  <c r="I170" i="6"/>
  <c r="I175" i="6"/>
  <c r="I159" i="6"/>
  <c r="I205" i="6"/>
  <c r="I193" i="6"/>
  <c r="I176" i="6"/>
  <c r="I201" i="6"/>
  <c r="I184" i="6"/>
  <c r="I5" i="20"/>
  <c r="I15" i="20"/>
  <c r="I35" i="20"/>
  <c r="I56" i="20"/>
  <c r="I73" i="20"/>
  <c r="I84" i="20"/>
  <c r="I86" i="20"/>
  <c r="I85" i="20"/>
  <c r="I32" i="20"/>
  <c r="I12" i="8"/>
  <c r="I16" i="8"/>
  <c r="I53" i="8"/>
  <c r="I70" i="8"/>
  <c r="I77" i="8"/>
  <c r="I84" i="8"/>
  <c r="I54" i="8"/>
  <c r="I90" i="8"/>
  <c r="I106" i="8"/>
  <c r="I111" i="8"/>
  <c r="I140" i="8"/>
  <c r="I139" i="8"/>
  <c r="I144" i="8"/>
  <c r="I134" i="8"/>
  <c r="I133" i="8"/>
  <c r="I128" i="8"/>
  <c r="I135" i="8"/>
  <c r="I130" i="8"/>
  <c r="I137" i="8"/>
  <c r="I15" i="13"/>
  <c r="I34" i="13"/>
  <c r="I49" i="13"/>
  <c r="I54" i="13"/>
  <c r="I49" i="2"/>
  <c r="I70" i="2"/>
  <c r="I11" i="21"/>
  <c r="I30" i="21"/>
  <c r="I40" i="21"/>
  <c r="I41" i="4"/>
  <c r="I56" i="4"/>
  <c r="I76" i="4"/>
  <c r="I92" i="4"/>
  <c r="I107" i="4"/>
  <c r="I123" i="4"/>
  <c r="I124" i="4"/>
  <c r="I47" i="12"/>
  <c r="I56" i="12"/>
  <c r="I65" i="12"/>
  <c r="I55" i="6"/>
  <c r="I97" i="6"/>
  <c r="I27" i="20"/>
  <c r="I41" i="20"/>
  <c r="I65" i="20"/>
  <c r="I25" i="8"/>
  <c r="I10" i="8"/>
  <c r="I69" i="8"/>
  <c r="I83" i="8"/>
  <c r="I108" i="8"/>
  <c r="I118" i="8"/>
  <c r="I24" i="13"/>
  <c r="I26" i="13"/>
  <c r="I40" i="13"/>
  <c r="I26" i="2"/>
  <c r="I35" i="2"/>
  <c r="I52" i="2"/>
  <c r="I61" i="2"/>
  <c r="I73" i="2"/>
  <c r="I84" i="2"/>
  <c r="I104" i="2"/>
  <c r="I45" i="21"/>
  <c r="I57" i="4"/>
  <c r="I71" i="4"/>
  <c r="I135" i="4"/>
  <c r="I137" i="4"/>
  <c r="I157" i="4"/>
  <c r="I163" i="4"/>
  <c r="I10" i="12"/>
  <c r="I72" i="6"/>
  <c r="I83" i="6"/>
  <c r="I105" i="6"/>
  <c r="I132" i="6"/>
  <c r="I51" i="20"/>
  <c r="I26" i="8"/>
  <c r="I43" i="8"/>
  <c r="I95" i="8"/>
  <c r="I17" i="13"/>
  <c r="I39" i="13"/>
  <c r="I46" i="2"/>
  <c r="I71" i="2"/>
  <c r="I22" i="21"/>
  <c r="I25" i="21"/>
  <c r="I38" i="21"/>
  <c r="I75" i="4"/>
  <c r="I88" i="4"/>
  <c r="I127" i="4"/>
  <c r="I133" i="4"/>
  <c r="I138" i="4"/>
  <c r="I59" i="6"/>
  <c r="I77" i="6"/>
  <c r="I98" i="6"/>
  <c r="I120" i="6"/>
  <c r="I14" i="20"/>
  <c r="I46" i="20"/>
  <c r="I52" i="20"/>
  <c r="I59" i="20"/>
  <c r="I68" i="20"/>
  <c r="I48" i="8"/>
  <c r="I65" i="8"/>
  <c r="I81" i="8"/>
  <c r="I98" i="8"/>
  <c r="I14" i="13"/>
  <c r="I25" i="13"/>
  <c r="I28" i="2"/>
  <c r="I58" i="2"/>
  <c r="I78" i="2"/>
  <c r="I86" i="2"/>
  <c r="I94" i="2"/>
  <c r="I48" i="4"/>
  <c r="I69" i="4"/>
  <c r="I84" i="4"/>
  <c r="I110" i="4"/>
  <c r="I125" i="4"/>
  <c r="I27" i="12"/>
  <c r="I37" i="12"/>
  <c r="I45" i="12"/>
  <c r="I60" i="12"/>
  <c r="I45" i="6"/>
  <c r="I28" i="20"/>
  <c r="I37" i="20"/>
  <c r="I21" i="2"/>
  <c r="I51" i="2"/>
  <c r="I60" i="2"/>
  <c r="I49" i="4"/>
  <c r="I82" i="4"/>
  <c r="I26" i="12"/>
  <c r="I36" i="12"/>
  <c r="I46" i="12"/>
  <c r="I38" i="6"/>
  <c r="I51" i="6"/>
  <c r="I80" i="6"/>
  <c r="I95" i="6"/>
  <c r="I116" i="6"/>
  <c r="I123" i="6"/>
  <c r="I10" i="2"/>
  <c r="I37" i="2"/>
  <c r="I47" i="2"/>
  <c r="I19" i="2"/>
  <c r="I76" i="2"/>
  <c r="I68" i="2"/>
  <c r="I95" i="2"/>
  <c r="I43" i="2"/>
  <c r="I102" i="2"/>
  <c r="I109" i="2"/>
  <c r="I21" i="21"/>
  <c r="I33" i="21"/>
  <c r="I47" i="21"/>
  <c r="I52" i="21"/>
  <c r="I38" i="4"/>
  <c r="I60" i="4"/>
  <c r="I72" i="4"/>
  <c r="I81" i="4"/>
  <c r="I89" i="4"/>
  <c r="I99" i="4"/>
  <c r="I116" i="4"/>
  <c r="I121" i="4"/>
  <c r="I185" i="4"/>
  <c r="I223" i="4"/>
  <c r="I181" i="4"/>
  <c r="I218" i="4"/>
  <c r="I195" i="4"/>
  <c r="I152" i="4"/>
  <c r="I191" i="4"/>
  <c r="I23" i="12"/>
  <c r="I43" i="12"/>
  <c r="I68" i="12"/>
  <c r="I72" i="12"/>
  <c r="I5" i="6"/>
  <c r="I29" i="6"/>
  <c r="I34" i="6"/>
  <c r="I50" i="6"/>
  <c r="I74" i="6"/>
  <c r="I26" i="6"/>
  <c r="I90" i="6"/>
  <c r="I96" i="6"/>
  <c r="I111" i="6"/>
  <c r="I128" i="6"/>
  <c r="I137" i="6"/>
  <c r="I135" i="6"/>
  <c r="I169" i="6"/>
  <c r="I167" i="6"/>
  <c r="I195" i="6"/>
  <c r="I153" i="6"/>
  <c r="I164" i="6"/>
  <c r="I202" i="6"/>
  <c r="I199" i="6"/>
  <c r="I208" i="6"/>
  <c r="I191" i="6"/>
  <c r="I24" i="20"/>
  <c r="I47" i="20"/>
  <c r="I54" i="20"/>
  <c r="I49" i="20"/>
  <c r="I33" i="20"/>
  <c r="I81" i="20"/>
  <c r="I19" i="8"/>
  <c r="I27" i="8"/>
  <c r="I21" i="8"/>
  <c r="I13" i="8"/>
  <c r="I76" i="8"/>
  <c r="I89" i="8"/>
  <c r="I107" i="8"/>
  <c r="I115" i="8"/>
  <c r="I35" i="8"/>
  <c r="I124" i="8"/>
  <c r="I138" i="8"/>
  <c r="I129" i="8"/>
  <c r="I16" i="13"/>
  <c r="I42" i="13"/>
  <c r="I46" i="13"/>
  <c r="I56" i="13"/>
  <c r="I58" i="13"/>
  <c r="I12" i="2"/>
  <c r="I8" i="2"/>
  <c r="I69" i="2"/>
  <c r="I9" i="2"/>
  <c r="I35" i="21"/>
  <c r="I19" i="21"/>
  <c r="I39" i="21"/>
  <c r="I37" i="4"/>
  <c r="I50" i="4"/>
  <c r="I33" i="4"/>
  <c r="I113" i="4"/>
  <c r="I122" i="4"/>
  <c r="I136" i="4"/>
  <c r="I142" i="4"/>
  <c r="I150" i="4"/>
  <c r="I156" i="4"/>
  <c r="I38" i="12"/>
  <c r="I24" i="6"/>
  <c r="I47" i="6"/>
  <c r="I11" i="6"/>
  <c r="I71" i="6"/>
  <c r="I104" i="6"/>
  <c r="I119" i="6"/>
  <c r="I125" i="6"/>
  <c r="I141" i="6"/>
  <c r="I142" i="6"/>
  <c r="I149" i="6"/>
  <c r="I38" i="20"/>
  <c r="I26" i="20"/>
  <c r="I60" i="20"/>
  <c r="I66" i="20"/>
  <c r="I78" i="20"/>
  <c r="I20" i="8"/>
  <c r="I38" i="8"/>
  <c r="I44" i="8"/>
  <c r="I55" i="8"/>
  <c r="I73" i="8"/>
  <c r="I87" i="8"/>
  <c r="I93" i="8"/>
  <c r="I102" i="8"/>
  <c r="I113" i="8"/>
  <c r="I120" i="8"/>
  <c r="I21" i="13"/>
  <c r="I31" i="13"/>
  <c r="I37" i="13"/>
  <c r="I50" i="2"/>
  <c r="I7" i="2"/>
  <c r="I14" i="2"/>
  <c r="I44" i="2"/>
  <c r="I16" i="2"/>
  <c r="I88" i="2"/>
  <c r="I97" i="2"/>
  <c r="I101" i="2"/>
  <c r="I17" i="21"/>
  <c r="I46" i="21"/>
  <c r="I34" i="21"/>
  <c r="I7" i="4"/>
  <c r="I15" i="4"/>
  <c r="I54" i="4"/>
  <c r="I42" i="4"/>
  <c r="I79" i="4"/>
  <c r="I93" i="4"/>
  <c r="I97" i="4"/>
  <c r="I109" i="4"/>
  <c r="I62" i="4"/>
  <c r="I66" i="4"/>
  <c r="I132" i="4"/>
  <c r="I140" i="4"/>
  <c r="I203" i="4"/>
  <c r="I174" i="4"/>
  <c r="I98" i="4"/>
  <c r="I158" i="4"/>
  <c r="I217" i="4"/>
  <c r="I19" i="12"/>
  <c r="I20" i="12"/>
  <c r="I39" i="12"/>
  <c r="I8" i="6"/>
  <c r="I107" i="6"/>
  <c r="I101" i="6"/>
  <c r="I131" i="6"/>
  <c r="I140" i="6"/>
  <c r="I146" i="6"/>
  <c r="I18" i="20"/>
  <c r="I31" i="20"/>
  <c r="I28" i="8"/>
  <c r="I14" i="8"/>
  <c r="I67" i="8"/>
  <c r="I72" i="8"/>
  <c r="I100" i="8"/>
  <c r="I109" i="8"/>
  <c r="I114" i="8"/>
  <c r="I30" i="2"/>
  <c r="I36" i="2"/>
  <c r="I66" i="2"/>
  <c r="I79" i="2"/>
  <c r="I85" i="2"/>
  <c r="I12" i="21"/>
  <c r="I27" i="21"/>
  <c r="I23" i="21"/>
  <c r="I43" i="21"/>
  <c r="I55" i="21"/>
  <c r="I26" i="4"/>
  <c r="I10" i="4"/>
  <c r="I21" i="4"/>
  <c r="I18" i="4"/>
  <c r="I55" i="4"/>
  <c r="I96" i="4"/>
  <c r="I31" i="4"/>
  <c r="I52" i="4"/>
  <c r="I115" i="4"/>
  <c r="I103" i="4"/>
  <c r="I144" i="4"/>
  <c r="I102" i="4"/>
  <c r="I214" i="4"/>
  <c r="I175" i="4"/>
  <c r="I215" i="4"/>
  <c r="I108" i="4"/>
  <c r="I170" i="4"/>
  <c r="I193" i="4"/>
  <c r="I189" i="4"/>
  <c r="I161" i="4"/>
  <c r="I58" i="4"/>
  <c r="I74" i="4"/>
  <c r="I67" i="4"/>
  <c r="I126" i="4"/>
  <c r="I35" i="4"/>
  <c r="I143" i="4"/>
  <c r="I8" i="12"/>
  <c r="I17" i="12"/>
  <c r="I50" i="12"/>
  <c r="I59" i="12"/>
  <c r="I64" i="12"/>
  <c r="I13" i="6"/>
  <c r="I35" i="6"/>
  <c r="I75" i="6"/>
  <c r="I81" i="6"/>
  <c r="I121" i="6"/>
  <c r="I11" i="20"/>
  <c r="I39" i="20"/>
  <c r="I50" i="20"/>
  <c r="I15" i="8"/>
  <c r="I56" i="8"/>
  <c r="I82" i="8"/>
  <c r="I91" i="8"/>
  <c r="I20" i="13"/>
  <c r="I29" i="13"/>
  <c r="I41" i="13"/>
  <c r="I23" i="2"/>
  <c r="I17" i="2"/>
  <c r="I38" i="2"/>
  <c r="I32" i="2"/>
  <c r="I67" i="2"/>
  <c r="I48" i="2"/>
  <c r="I40" i="2"/>
  <c r="I65" i="2"/>
  <c r="I90" i="2"/>
  <c r="I100" i="2"/>
  <c r="I103" i="2"/>
  <c r="I110" i="2"/>
  <c r="I124" i="2"/>
  <c r="I7" i="21"/>
  <c r="I13" i="21"/>
  <c r="I14" i="21"/>
  <c r="I44" i="21"/>
  <c r="I12" i="12"/>
  <c r="I6" i="12"/>
  <c r="I24" i="12"/>
  <c r="I35" i="12"/>
  <c r="I61" i="12"/>
  <c r="I21" i="12"/>
  <c r="I41" i="12"/>
  <c r="I74" i="12"/>
  <c r="I80" i="12"/>
  <c r="I54" i="12"/>
  <c r="I91" i="12"/>
  <c r="I89" i="12"/>
  <c r="I84" i="12"/>
  <c r="I7" i="6"/>
  <c r="I25" i="6"/>
  <c r="I28" i="6"/>
  <c r="I15" i="6"/>
  <c r="I41" i="6"/>
  <c r="I49" i="6"/>
  <c r="I62" i="6"/>
  <c r="I30" i="6"/>
  <c r="I63" i="6"/>
  <c r="I60" i="6"/>
  <c r="I85" i="6"/>
  <c r="I106" i="6"/>
  <c r="I113" i="6"/>
  <c r="I122" i="6"/>
  <c r="I138" i="6"/>
  <c r="I186" i="6"/>
  <c r="I174" i="6"/>
  <c r="I156" i="6"/>
  <c r="I32" i="6"/>
  <c r="I56" i="6"/>
  <c r="I182" i="6"/>
  <c r="I19" i="20"/>
  <c r="I13" i="20"/>
  <c r="I34" i="20"/>
  <c r="I42" i="20"/>
  <c r="I67" i="20"/>
  <c r="I75" i="20"/>
  <c r="I82" i="20"/>
  <c r="I11" i="8"/>
  <c r="I51" i="8"/>
  <c r="I62" i="8"/>
  <c r="I37" i="8"/>
  <c r="I85" i="8"/>
  <c r="I97" i="8"/>
  <c r="I103" i="8"/>
  <c r="I117" i="8"/>
  <c r="I61" i="8"/>
  <c r="I123" i="8"/>
  <c r="I127" i="8"/>
  <c r="I136" i="8"/>
  <c r="I10" i="13"/>
  <c r="I32" i="13"/>
  <c r="I44" i="13"/>
  <c r="I51" i="13"/>
  <c r="I6" i="2"/>
  <c r="I45" i="2"/>
  <c r="I41" i="21"/>
  <c r="I18" i="21"/>
  <c r="I29" i="21"/>
  <c r="I11" i="4"/>
  <c r="I12" i="4"/>
  <c r="I16" i="4"/>
  <c r="I63" i="4"/>
  <c r="I87" i="4"/>
  <c r="I94" i="4"/>
  <c r="I114" i="4"/>
  <c r="I25" i="4"/>
  <c r="I147" i="4"/>
  <c r="I51" i="4"/>
  <c r="I172" i="4"/>
  <c r="I25" i="12"/>
  <c r="I32" i="12"/>
  <c r="I18" i="12"/>
  <c r="I58" i="12"/>
  <c r="I66" i="12"/>
  <c r="I70" i="12"/>
  <c r="I178" i="6"/>
  <c r="I27" i="6"/>
  <c r="I12" i="6"/>
  <c r="I46" i="6"/>
  <c r="I19" i="6"/>
  <c r="I76" i="6"/>
  <c r="I82" i="6"/>
  <c r="I102" i="6"/>
  <c r="I68" i="6"/>
  <c r="I133" i="6"/>
  <c r="I144" i="6"/>
  <c r="I143" i="6"/>
  <c r="I188" i="6"/>
  <c r="I7" i="20"/>
  <c r="I30" i="20"/>
  <c r="I48" i="20"/>
  <c r="I57" i="20"/>
  <c r="I64" i="20"/>
  <c r="I77" i="20"/>
  <c r="I21" i="20"/>
  <c r="I32" i="8"/>
  <c r="I64" i="8"/>
  <c r="I99" i="8"/>
  <c r="I19" i="4"/>
  <c r="I70" i="4"/>
  <c r="I28" i="4"/>
  <c r="I28" i="12"/>
  <c r="I55" i="12"/>
  <c r="I52" i="12"/>
  <c r="I53" i="12"/>
  <c r="I117" i="6"/>
  <c r="I23" i="6"/>
  <c r="I16" i="6"/>
  <c r="I67" i="6"/>
  <c r="I33" i="6"/>
  <c r="I92" i="6"/>
  <c r="I29" i="8"/>
  <c r="I41" i="8"/>
  <c r="I52" i="8"/>
  <c r="I71" i="8"/>
  <c r="I79" i="8"/>
  <c r="I92" i="8"/>
  <c r="I104" i="8"/>
  <c r="I44" i="4"/>
  <c r="I68" i="4"/>
  <c r="I83" i="4"/>
  <c r="I105" i="4"/>
  <c r="I120" i="4"/>
  <c r="I43" i="6"/>
  <c r="I57" i="6"/>
  <c r="I88" i="6"/>
  <c r="I112" i="6"/>
  <c r="I12" i="20"/>
  <c r="I43" i="20"/>
  <c r="I36" i="20"/>
  <c r="I33" i="8"/>
  <c r="I47" i="8"/>
  <c r="I60" i="8"/>
  <c r="I18" i="13"/>
  <c r="I11" i="13"/>
  <c r="I38" i="13"/>
  <c r="I13" i="2"/>
  <c r="I29" i="2"/>
  <c r="I34" i="2"/>
  <c r="I55" i="2"/>
  <c r="I6" i="21"/>
  <c r="I10" i="21"/>
  <c r="I15" i="21"/>
  <c r="I9" i="4"/>
  <c r="I13" i="4"/>
  <c r="I40" i="4"/>
  <c r="I64" i="4"/>
  <c r="I8" i="4"/>
  <c r="I111" i="4"/>
  <c r="I45" i="4"/>
  <c r="I130" i="4"/>
  <c r="I77" i="4"/>
  <c r="I14" i="4"/>
  <c r="I149" i="4"/>
  <c r="I190" i="4"/>
  <c r="I16" i="12"/>
  <c r="I7" i="12"/>
  <c r="I34" i="12"/>
  <c r="I14" i="12"/>
  <c r="I11" i="12"/>
  <c r="I10" i="6"/>
  <c r="I6" i="6"/>
  <c r="I48" i="6"/>
  <c r="I54" i="6"/>
  <c r="I69" i="6"/>
  <c r="I18" i="6"/>
  <c r="I124" i="6"/>
  <c r="I134" i="6"/>
  <c r="I136" i="6"/>
  <c r="I150" i="6"/>
  <c r="I8" i="20"/>
  <c r="I9" i="20"/>
  <c r="I22" i="20"/>
  <c r="I16" i="20"/>
  <c r="I63" i="20"/>
  <c r="I71" i="20"/>
  <c r="I40" i="20"/>
  <c r="I80" i="20"/>
  <c r="I22" i="8"/>
  <c r="I8" i="8"/>
  <c r="I45" i="8"/>
  <c r="I59" i="8"/>
  <c r="I74" i="8"/>
  <c r="I46" i="8"/>
  <c r="I94" i="8"/>
  <c r="I36" i="8"/>
  <c r="I112" i="8"/>
  <c r="I24" i="8"/>
  <c r="I5" i="13"/>
  <c r="I8" i="13"/>
  <c r="I13" i="13"/>
  <c r="I7" i="13"/>
  <c r="I9" i="13"/>
  <c r="I57" i="13"/>
  <c r="I96" i="2"/>
  <c r="I99" i="2"/>
  <c r="I106" i="2"/>
  <c r="I112" i="4"/>
  <c r="I27" i="4"/>
  <c r="I145" i="4"/>
  <c r="I148" i="4"/>
  <c r="I155" i="4"/>
  <c r="I53" i="6"/>
  <c r="I66" i="6"/>
  <c r="I147" i="6"/>
  <c r="I31" i="6"/>
  <c r="I152" i="6"/>
  <c r="I30" i="8"/>
  <c r="I5" i="2"/>
  <c r="I25" i="2" l="1"/>
  <c r="I63" i="2"/>
  <c r="I19" i="13"/>
  <c r="I28" i="21" l="1"/>
  <c r="I17" i="6"/>
  <c r="I15" i="2" l="1"/>
  <c r="I44" i="6"/>
  <c r="I6" i="20"/>
  <c r="I5" i="12"/>
  <c r="I9" i="21"/>
  <c r="I78" i="8"/>
  <c r="I22" i="4"/>
  <c r="I11" i="2"/>
  <c r="I13" i="12"/>
  <c r="I9" i="12"/>
  <c r="I15" i="12"/>
  <c r="I57" i="12"/>
  <c r="I36" i="13"/>
  <c r="I5" i="8"/>
  <c r="I17" i="4"/>
  <c r="I64" i="2"/>
  <c r="I20" i="6"/>
  <c r="I6" i="4"/>
  <c r="I5" i="4"/>
  <c r="I28" i="13"/>
  <c r="I29" i="20"/>
  <c r="I17" i="20"/>
  <c r="J79" i="12" l="1"/>
  <c r="J75" i="12"/>
  <c r="J85" i="12"/>
  <c r="J62" i="12"/>
  <c r="J29" i="12"/>
  <c r="J49" i="12"/>
  <c r="J22" i="12"/>
  <c r="J71" i="12"/>
  <c r="J78" i="12"/>
  <c r="J83" i="12"/>
  <c r="J88" i="12"/>
  <c r="J82" i="12"/>
  <c r="J44" i="12"/>
  <c r="J30" i="12"/>
  <c r="J63" i="12"/>
  <c r="J90" i="12"/>
  <c r="J67" i="12"/>
  <c r="J76" i="12"/>
  <c r="J47" i="13"/>
  <c r="J55" i="13"/>
  <c r="J43" i="13"/>
  <c r="J35" i="13"/>
  <c r="J23" i="13"/>
  <c r="J6" i="13"/>
  <c r="J45" i="13"/>
  <c r="J30" i="13"/>
  <c r="J50" i="13"/>
  <c r="J53" i="13"/>
  <c r="J22" i="13"/>
  <c r="J77" i="12"/>
  <c r="J42" i="12"/>
  <c r="J73" i="12"/>
  <c r="J69" i="12"/>
  <c r="J31" i="12"/>
  <c r="J33" i="12"/>
  <c r="J86" i="12"/>
  <c r="J87" i="12"/>
  <c r="J81" i="12"/>
  <c r="J51" i="12"/>
  <c r="J48" i="12"/>
  <c r="J40" i="12"/>
  <c r="J33" i="13"/>
  <c r="J27" i="13"/>
  <c r="J48" i="13"/>
  <c r="J52" i="13"/>
  <c r="J12" i="13"/>
  <c r="J54" i="13"/>
  <c r="J49" i="13"/>
  <c r="J15" i="13"/>
  <c r="J34" i="13"/>
  <c r="J13" i="12"/>
  <c r="J47" i="12"/>
  <c r="J65" i="12"/>
  <c r="J56" i="12"/>
  <c r="J40" i="13"/>
  <c r="J26" i="13"/>
  <c r="J24" i="13"/>
  <c r="J5" i="12"/>
  <c r="J10" i="12"/>
  <c r="J9" i="12"/>
  <c r="J39" i="13"/>
  <c r="J17" i="13"/>
  <c r="J27" i="12"/>
  <c r="J45" i="12"/>
  <c r="J37" i="12"/>
  <c r="J60" i="12"/>
  <c r="J57" i="12"/>
  <c r="J25" i="13"/>
  <c r="J14" i="13"/>
  <c r="J46" i="13"/>
  <c r="J56" i="13"/>
  <c r="J58" i="13"/>
  <c r="J16" i="13"/>
  <c r="J42" i="13"/>
  <c r="J46" i="12"/>
  <c r="J36" i="12"/>
  <c r="J26" i="12"/>
  <c r="J55" i="12"/>
  <c r="J20" i="12"/>
  <c r="J38" i="12"/>
  <c r="J21" i="12"/>
  <c r="J41" i="12"/>
  <c r="J19" i="12"/>
  <c r="J91" i="12"/>
  <c r="J8" i="12"/>
  <c r="J15" i="12"/>
  <c r="J17" i="12"/>
  <c r="J34" i="12"/>
  <c r="J89" i="12"/>
  <c r="J66" i="12"/>
  <c r="J23" i="12"/>
  <c r="J58" i="12"/>
  <c r="J24" i="12"/>
  <c r="J7" i="12"/>
  <c r="J74" i="12"/>
  <c r="J6" i="12"/>
  <c r="J16" i="12"/>
  <c r="J52" i="12"/>
  <c r="J59" i="12"/>
  <c r="J80" i="12"/>
  <c r="J64" i="12"/>
  <c r="J35" i="12"/>
  <c r="J72" i="12"/>
  <c r="J54" i="12"/>
  <c r="J32" i="12"/>
  <c r="J18" i="12"/>
  <c r="J84" i="12"/>
  <c r="J12" i="12"/>
  <c r="J39" i="12"/>
  <c r="J28" i="12"/>
  <c r="J68" i="12"/>
  <c r="J53" i="12"/>
  <c r="J14" i="12"/>
  <c r="J61" i="12"/>
  <c r="J25" i="12"/>
  <c r="J70" i="12"/>
  <c r="J11" i="12"/>
  <c r="J43" i="12"/>
  <c r="J50" i="12"/>
  <c r="J37" i="13"/>
  <c r="J31" i="13"/>
  <c r="J21" i="13"/>
  <c r="J32" i="13"/>
  <c r="J44" i="13"/>
  <c r="J29" i="13"/>
  <c r="J10" i="13"/>
  <c r="J51" i="13"/>
  <c r="J20" i="13"/>
  <c r="J41" i="13"/>
  <c r="J38" i="13"/>
  <c r="J18" i="13"/>
  <c r="J11" i="13"/>
  <c r="J5" i="13"/>
  <c r="J7" i="13"/>
  <c r="J13" i="13"/>
  <c r="J9" i="13"/>
  <c r="J8" i="13"/>
  <c r="J57" i="13"/>
  <c r="I93" i="6"/>
  <c r="I20" i="21" l="1"/>
  <c r="J56" i="21" l="1"/>
  <c r="J16" i="21"/>
  <c r="J54" i="21"/>
  <c r="J31" i="21"/>
  <c r="J49" i="21"/>
  <c r="J60" i="21"/>
  <c r="J37" i="21"/>
  <c r="J59" i="21"/>
  <c r="J57" i="21"/>
  <c r="J5" i="21"/>
  <c r="J32" i="21"/>
  <c r="J58" i="21"/>
  <c r="J50" i="21"/>
  <c r="J42" i="21"/>
  <c r="J26" i="21"/>
  <c r="J8" i="21"/>
  <c r="J48" i="21"/>
  <c r="J51" i="21"/>
  <c r="J24" i="21"/>
  <c r="J36" i="21"/>
  <c r="J53" i="21"/>
  <c r="J45" i="21"/>
  <c r="J30" i="21"/>
  <c r="J11" i="21"/>
  <c r="J40" i="21"/>
  <c r="J25" i="21"/>
  <c r="J22" i="21"/>
  <c r="J38" i="21"/>
  <c r="J52" i="21"/>
  <c r="J47" i="21"/>
  <c r="J33" i="21"/>
  <c r="J21" i="21"/>
  <c r="J39" i="21"/>
  <c r="J19" i="21"/>
  <c r="J34" i="21"/>
  <c r="J35" i="21"/>
  <c r="J17" i="21"/>
  <c r="J46" i="21"/>
  <c r="J43" i="21"/>
  <c r="J12" i="21"/>
  <c r="J27" i="21"/>
  <c r="J13" i="21"/>
  <c r="J55" i="21"/>
  <c r="J44" i="21"/>
  <c r="J7" i="21"/>
  <c r="J14" i="21"/>
  <c r="J23" i="21"/>
  <c r="J29" i="21"/>
  <c r="J41" i="21"/>
  <c r="J18" i="21"/>
  <c r="J28" i="21"/>
  <c r="J15" i="21"/>
  <c r="J10" i="21"/>
  <c r="J6" i="21"/>
  <c r="I9" i="8"/>
  <c r="I6" i="8"/>
  <c r="I72" i="20"/>
  <c r="I14" i="6"/>
  <c r="I58" i="6"/>
  <c r="I118" i="6"/>
  <c r="I20" i="20"/>
  <c r="I78" i="4"/>
  <c r="J78" i="4" s="1"/>
  <c r="I18" i="8"/>
  <c r="I32" i="4"/>
  <c r="I34" i="4"/>
  <c r="I53" i="2"/>
  <c r="I10" i="20"/>
  <c r="J120" i="2" l="1"/>
  <c r="J122" i="2"/>
  <c r="J130" i="2"/>
  <c r="J114" i="2"/>
  <c r="J125" i="2"/>
  <c r="J117" i="2"/>
  <c r="J132" i="2"/>
  <c r="J89" i="2"/>
  <c r="J41" i="2"/>
  <c r="J83" i="2"/>
  <c r="J62" i="2"/>
  <c r="J98" i="2"/>
  <c r="J57" i="2"/>
  <c r="J31" i="2"/>
  <c r="J33" i="2"/>
  <c r="J42" i="2"/>
  <c r="J22" i="2"/>
  <c r="J127" i="2"/>
  <c r="J119" i="2"/>
  <c r="J20" i="2"/>
  <c r="J126" i="2"/>
  <c r="J54" i="2"/>
  <c r="J108" i="2"/>
  <c r="J59" i="2"/>
  <c r="J56" i="2"/>
  <c r="J80" i="2"/>
  <c r="J91" i="2"/>
  <c r="J18" i="2"/>
  <c r="J123" i="2"/>
  <c r="J112" i="2"/>
  <c r="J128" i="2"/>
  <c r="J74" i="2"/>
  <c r="J160" i="4"/>
  <c r="J167" i="4"/>
  <c r="J204" i="4"/>
  <c r="J221" i="4"/>
  <c r="J91" i="4"/>
  <c r="J23" i="4"/>
  <c r="J216" i="4"/>
  <c r="J186" i="4"/>
  <c r="J80" i="4"/>
  <c r="J177" i="4"/>
  <c r="J208" i="4"/>
  <c r="J209" i="4"/>
  <c r="J206" i="4"/>
  <c r="J199" i="4"/>
  <c r="J139" i="4"/>
  <c r="J220" i="4"/>
  <c r="J134" i="4"/>
  <c r="J224" i="4"/>
  <c r="J168" i="4"/>
  <c r="J104" i="4"/>
  <c r="J171" i="4"/>
  <c r="J30" i="4"/>
  <c r="J141" i="4"/>
  <c r="J188" i="4"/>
  <c r="J47" i="4"/>
  <c r="J53" i="4"/>
  <c r="J197" i="4"/>
  <c r="J153" i="4"/>
  <c r="J164" i="4"/>
  <c r="J182" i="4"/>
  <c r="J176" i="4"/>
  <c r="J187" i="4"/>
  <c r="J39" i="4"/>
  <c r="J151" i="4"/>
  <c r="J119" i="4"/>
  <c r="J207" i="4"/>
  <c r="J95" i="4"/>
  <c r="J24" i="4"/>
  <c r="J29" i="4"/>
  <c r="J198" i="6"/>
  <c r="J110" i="6"/>
  <c r="J73" i="6"/>
  <c r="J161" i="6"/>
  <c r="J36" i="6"/>
  <c r="J179" i="6"/>
  <c r="J158" i="6"/>
  <c r="J171" i="6"/>
  <c r="J181" i="6"/>
  <c r="J187" i="6"/>
  <c r="J154" i="6"/>
  <c r="J84" i="6"/>
  <c r="J194" i="6"/>
  <c r="J64" i="6"/>
  <c r="J160" i="6"/>
  <c r="J126" i="6"/>
  <c r="J200" i="6"/>
  <c r="J168" i="6"/>
  <c r="J79" i="6"/>
  <c r="J52" i="6"/>
  <c r="J21" i="6"/>
  <c r="J203" i="6"/>
  <c r="J151" i="6"/>
  <c r="J183" i="6"/>
  <c r="J42" i="6"/>
  <c r="J40" i="6"/>
  <c r="J166" i="6"/>
  <c r="J172" i="6"/>
  <c r="J91" i="6"/>
  <c r="J180" i="6"/>
  <c r="J197" i="6"/>
  <c r="J89" i="6"/>
  <c r="J163" i="6"/>
  <c r="J130" i="6"/>
  <c r="J162" i="6"/>
  <c r="J37" i="6"/>
  <c r="J177" i="6"/>
  <c r="J109" i="6"/>
  <c r="J139" i="6"/>
  <c r="J78" i="6"/>
  <c r="J189" i="6"/>
  <c r="J196" i="6"/>
  <c r="J192" i="6"/>
  <c r="J207" i="6"/>
  <c r="J99" i="6"/>
  <c r="J69" i="20"/>
  <c r="J53" i="20"/>
  <c r="J79" i="20"/>
  <c r="J58" i="20"/>
  <c r="J45" i="20"/>
  <c r="J20" i="20"/>
  <c r="J72" i="20"/>
  <c r="J12" i="20"/>
  <c r="J76" i="20"/>
  <c r="J67" i="20"/>
  <c r="J6" i="20"/>
  <c r="J80" i="20"/>
  <c r="J64" i="20"/>
  <c r="J44" i="20"/>
  <c r="J81" i="20"/>
  <c r="J27" i="20"/>
  <c r="J30" i="20"/>
  <c r="J42" i="20"/>
  <c r="J8" i="20"/>
  <c r="J86" i="20"/>
  <c r="J77" i="20"/>
  <c r="J5" i="20"/>
  <c r="J55" i="20"/>
  <c r="J84" i="20"/>
  <c r="J17" i="20"/>
  <c r="J62" i="20"/>
  <c r="J54" i="20"/>
  <c r="J78" i="20"/>
  <c r="J38" i="20"/>
  <c r="J21" i="20"/>
  <c r="J13" i="20"/>
  <c r="J25" i="20"/>
  <c r="J23" i="20"/>
  <c r="J15" i="20"/>
  <c r="J24" i="20"/>
  <c r="J26" i="20"/>
  <c r="J73" i="20"/>
  <c r="J10" i="20"/>
  <c r="J71" i="20"/>
  <c r="J28" i="20"/>
  <c r="J18" i="20"/>
  <c r="J14" i="20"/>
  <c r="J31" i="20"/>
  <c r="J63" i="20"/>
  <c r="J35" i="20"/>
  <c r="J32" i="20"/>
  <c r="J33" i="20"/>
  <c r="J83" i="20"/>
  <c r="J11" i="20"/>
  <c r="J68" i="20"/>
  <c r="J85" i="20"/>
  <c r="J36" i="20"/>
  <c r="J29" i="20"/>
  <c r="J22" i="20"/>
  <c r="J39" i="20"/>
  <c r="J82" i="20"/>
  <c r="J56" i="20"/>
  <c r="J40" i="20"/>
  <c r="J41" i="20"/>
  <c r="J16" i="20"/>
  <c r="J9" i="20"/>
  <c r="J70" i="20"/>
  <c r="J46" i="20"/>
  <c r="J37" i="20"/>
  <c r="J48" i="20"/>
  <c r="J50" i="20"/>
  <c r="J19" i="20"/>
  <c r="J75" i="20"/>
  <c r="J51" i="20"/>
  <c r="J52" i="20"/>
  <c r="J43" i="20"/>
  <c r="J59" i="20"/>
  <c r="J74" i="20"/>
  <c r="J57" i="20"/>
  <c r="J47" i="20"/>
  <c r="J60" i="20"/>
  <c r="J61" i="20"/>
  <c r="J34" i="20"/>
  <c r="J7" i="20"/>
  <c r="J49" i="20"/>
  <c r="J65" i="20"/>
  <c r="J66" i="20"/>
  <c r="J18" i="8"/>
  <c r="J9" i="8"/>
  <c r="J22" i="8"/>
  <c r="J116" i="8"/>
  <c r="J122" i="8"/>
  <c r="J140" i="8"/>
  <c r="J68" i="8"/>
  <c r="J144" i="8"/>
  <c r="J32" i="8"/>
  <c r="J103" i="8"/>
  <c r="J36" i="8"/>
  <c r="J24" i="8"/>
  <c r="J45" i="8"/>
  <c r="J48" i="8"/>
  <c r="J114" i="8"/>
  <c r="J105" i="8"/>
  <c r="J8" i="8"/>
  <c r="J37" i="8"/>
  <c r="J145" i="8"/>
  <c r="J10" i="8"/>
  <c r="J27" i="8"/>
  <c r="J42" i="8"/>
  <c r="J128" i="8"/>
  <c r="J6" i="8"/>
  <c r="J16" i="8"/>
  <c r="J66" i="8"/>
  <c r="J11" i="8"/>
  <c r="J129" i="8"/>
  <c r="J65" i="8"/>
  <c r="J34" i="8"/>
  <c r="J41" i="8"/>
  <c r="J133" i="8"/>
  <c r="J13" i="8"/>
  <c r="J125" i="8"/>
  <c r="J110" i="8"/>
  <c r="J91" i="8"/>
  <c r="J69" i="8"/>
  <c r="J132" i="8"/>
  <c r="J60" i="8"/>
  <c r="J112" i="8"/>
  <c r="J67" i="8"/>
  <c r="J14" i="8"/>
  <c r="J30" i="8"/>
  <c r="J51" i="8"/>
  <c r="J43" i="8"/>
  <c r="J126" i="8"/>
  <c r="J21" i="8"/>
  <c r="J106" i="8"/>
  <c r="J93" i="8"/>
  <c r="J71" i="8"/>
  <c r="J95" i="8"/>
  <c r="J88" i="8"/>
  <c r="J123" i="8"/>
  <c r="J87" i="8"/>
  <c r="J44" i="8"/>
  <c r="J101" i="8"/>
  <c r="J94" i="8"/>
  <c r="J72" i="8"/>
  <c r="J134" i="8"/>
  <c r="J78" i="8"/>
  <c r="J61" i="8"/>
  <c r="J142" i="8"/>
  <c r="J15" i="8"/>
  <c r="J138" i="8"/>
  <c r="J90" i="8"/>
  <c r="J53" i="8"/>
  <c r="J99" i="8"/>
  <c r="J89" i="8"/>
  <c r="J139" i="8"/>
  <c r="J58" i="8"/>
  <c r="J77" i="8"/>
  <c r="J127" i="8"/>
  <c r="J55" i="8"/>
  <c r="J131" i="8"/>
  <c r="J92" i="8"/>
  <c r="J102" i="8"/>
  <c r="J26" i="8"/>
  <c r="J17" i="8"/>
  <c r="J120" i="8"/>
  <c r="J38" i="8"/>
  <c r="J130" i="8"/>
  <c r="J104" i="8"/>
  <c r="J47" i="8"/>
  <c r="J5" i="8"/>
  <c r="J98" i="8"/>
  <c r="J75" i="8"/>
  <c r="J124" i="8"/>
  <c r="J49" i="8"/>
  <c r="J35" i="8"/>
  <c r="J56" i="8"/>
  <c r="J80" i="8"/>
  <c r="J111" i="8"/>
  <c r="J143" i="8"/>
  <c r="J64" i="8"/>
  <c r="J54" i="8"/>
  <c r="J40" i="8"/>
  <c r="J59" i="8"/>
  <c r="J70" i="8"/>
  <c r="J135" i="8"/>
  <c r="J113" i="8"/>
  <c r="J109" i="8"/>
  <c r="J39" i="8"/>
  <c r="J81" i="8"/>
  <c r="J107" i="8"/>
  <c r="J100" i="8"/>
  <c r="J29" i="8"/>
  <c r="J79" i="8"/>
  <c r="J23" i="8"/>
  <c r="J74" i="8"/>
  <c r="J63" i="8"/>
  <c r="J115" i="8"/>
  <c r="J97" i="8"/>
  <c r="J137" i="8"/>
  <c r="J46" i="8"/>
  <c r="J25" i="8"/>
  <c r="J108" i="8"/>
  <c r="J84" i="8"/>
  <c r="J82" i="8"/>
  <c r="J28" i="8"/>
  <c r="J86" i="8"/>
  <c r="J96" i="8"/>
  <c r="J141" i="8"/>
  <c r="J50" i="8"/>
  <c r="J118" i="8"/>
  <c r="J19" i="8"/>
  <c r="J119" i="8"/>
  <c r="J7" i="8"/>
  <c r="J83" i="8"/>
  <c r="J31" i="8"/>
  <c r="J85" i="8"/>
  <c r="J121" i="8"/>
  <c r="J62" i="8"/>
  <c r="J76" i="8"/>
  <c r="J73" i="8"/>
  <c r="J117" i="8"/>
  <c r="J12" i="8"/>
  <c r="J57" i="8"/>
  <c r="J20" i="8"/>
  <c r="J33" i="8"/>
  <c r="J136" i="8"/>
  <c r="J52" i="8"/>
  <c r="J65" i="4"/>
  <c r="J86" i="4"/>
  <c r="J106" i="4"/>
  <c r="J107" i="2"/>
  <c r="J121" i="2"/>
  <c r="J75" i="2"/>
  <c r="J81" i="2"/>
  <c r="J131" i="2"/>
  <c r="J39" i="2"/>
  <c r="J105" i="2"/>
  <c r="J87" i="2"/>
  <c r="J27" i="2"/>
  <c r="J92" i="2"/>
  <c r="J24" i="2"/>
  <c r="J115" i="2"/>
  <c r="J111" i="2"/>
  <c r="J129" i="2"/>
  <c r="J116" i="2"/>
  <c r="J72" i="2"/>
  <c r="J82" i="2"/>
  <c r="J113" i="2"/>
  <c r="J93" i="2"/>
  <c r="J118" i="2"/>
  <c r="J77" i="2"/>
  <c r="J131" i="4"/>
  <c r="J85" i="4"/>
  <c r="J154" i="4"/>
  <c r="J192" i="4"/>
  <c r="J146" i="4"/>
  <c r="J101" i="4"/>
  <c r="J117" i="4"/>
  <c r="J173" i="4"/>
  <c r="J36" i="4"/>
  <c r="J61" i="4"/>
  <c r="J43" i="4"/>
  <c r="J73" i="4"/>
  <c r="J166" i="4"/>
  <c r="J159" i="4"/>
  <c r="J165" i="4"/>
  <c r="J200" i="4"/>
  <c r="J211" i="4"/>
  <c r="J196" i="4"/>
  <c r="J59" i="4"/>
  <c r="J212" i="4"/>
  <c r="J194" i="4"/>
  <c r="J222" i="4"/>
  <c r="J128" i="4"/>
  <c r="J213" i="4"/>
  <c r="J129" i="4"/>
  <c r="J219" i="4"/>
  <c r="J202" i="4"/>
  <c r="J179" i="4"/>
  <c r="J210" i="4"/>
  <c r="J46" i="4"/>
  <c r="J205" i="4"/>
  <c r="J90" i="4"/>
  <c r="J178" i="4"/>
  <c r="J100" i="4"/>
  <c r="J169" i="4"/>
  <c r="J198" i="4"/>
  <c r="J162" i="4"/>
  <c r="J180" i="4"/>
  <c r="J20" i="4"/>
  <c r="J183" i="4"/>
  <c r="J201" i="4"/>
  <c r="J184" i="4"/>
  <c r="J118" i="4"/>
  <c r="J145" i="6"/>
  <c r="J86" i="6"/>
  <c r="J114" i="6"/>
  <c r="J100" i="6"/>
  <c r="J129" i="6"/>
  <c r="J65" i="6"/>
  <c r="J39" i="6"/>
  <c r="J148" i="6"/>
  <c r="J185" i="6"/>
  <c r="J176" i="6"/>
  <c r="J165" i="6"/>
  <c r="J94" i="6"/>
  <c r="J193" i="6"/>
  <c r="J184" i="6"/>
  <c r="J115" i="6"/>
  <c r="J9" i="6"/>
  <c r="J70" i="6"/>
  <c r="J127" i="6"/>
  <c r="J103" i="6"/>
  <c r="J173" i="6"/>
  <c r="J22" i="6"/>
  <c r="J190" i="6"/>
  <c r="J206" i="6"/>
  <c r="J170" i="6"/>
  <c r="J159" i="6"/>
  <c r="J205" i="6"/>
  <c r="J201" i="6"/>
  <c r="J157" i="6"/>
  <c r="J87" i="6"/>
  <c r="J155" i="6"/>
  <c r="J204" i="6"/>
  <c r="J61" i="6"/>
  <c r="J108" i="6"/>
  <c r="J175" i="6"/>
  <c r="J70" i="2"/>
  <c r="J49" i="2"/>
  <c r="J76" i="4"/>
  <c r="J56" i="4"/>
  <c r="J41" i="4"/>
  <c r="J107" i="4"/>
  <c r="J123" i="4"/>
  <c r="J92" i="4"/>
  <c r="J124" i="4"/>
  <c r="J55" i="6"/>
  <c r="J97" i="6"/>
  <c r="J118" i="6"/>
  <c r="J84" i="2"/>
  <c r="J73" i="2"/>
  <c r="J104" i="2"/>
  <c r="J35" i="2"/>
  <c r="J61" i="2"/>
  <c r="J26" i="2"/>
  <c r="J52" i="2"/>
  <c r="J163" i="4"/>
  <c r="J135" i="4"/>
  <c r="J157" i="4"/>
  <c r="J137" i="4"/>
  <c r="J71" i="4"/>
  <c r="J57" i="4"/>
  <c r="J83" i="6"/>
  <c r="J72" i="6"/>
  <c r="J105" i="6"/>
  <c r="J132" i="6"/>
  <c r="J71" i="2"/>
  <c r="J46" i="2"/>
  <c r="J75" i="4"/>
  <c r="J133" i="4"/>
  <c r="J88" i="4"/>
  <c r="J138" i="4"/>
  <c r="J127" i="4"/>
  <c r="J98" i="6"/>
  <c r="J77" i="6"/>
  <c r="J120" i="6"/>
  <c r="J59" i="6"/>
  <c r="J58" i="2"/>
  <c r="J86" i="2"/>
  <c r="J94" i="2"/>
  <c r="J28" i="2"/>
  <c r="J78" i="2"/>
  <c r="J110" i="4"/>
  <c r="J69" i="4"/>
  <c r="J48" i="4"/>
  <c r="J84" i="4"/>
  <c r="J125" i="4"/>
  <c r="J45" i="6"/>
  <c r="J38" i="6"/>
  <c r="J116" i="6"/>
  <c r="J123" i="6"/>
  <c r="J80" i="6"/>
  <c r="J95" i="6"/>
  <c r="J51" i="6"/>
  <c r="J21" i="2"/>
  <c r="J51" i="2"/>
  <c r="J60" i="2"/>
  <c r="J82" i="4"/>
  <c r="J49" i="4"/>
  <c r="J109" i="2"/>
  <c r="J47" i="2"/>
  <c r="J76" i="2"/>
  <c r="J37" i="2"/>
  <c r="J95" i="2"/>
  <c r="J68" i="2"/>
  <c r="J102" i="2"/>
  <c r="J10" i="2"/>
  <c r="J43" i="2"/>
  <c r="J19" i="2"/>
  <c r="J116" i="4"/>
  <c r="J89" i="4"/>
  <c r="J60" i="4"/>
  <c r="J223" i="4"/>
  <c r="J195" i="4"/>
  <c r="J38" i="4"/>
  <c r="J121" i="4"/>
  <c r="J191" i="4"/>
  <c r="J181" i="4"/>
  <c r="J185" i="4"/>
  <c r="J81" i="4"/>
  <c r="J152" i="4"/>
  <c r="J72" i="4"/>
  <c r="J99" i="4"/>
  <c r="J218" i="4"/>
  <c r="J74" i="6"/>
  <c r="J164" i="6"/>
  <c r="J26" i="6"/>
  <c r="J111" i="6"/>
  <c r="J199" i="6"/>
  <c r="J153" i="6"/>
  <c r="J128" i="6"/>
  <c r="J208" i="6"/>
  <c r="J167" i="6"/>
  <c r="J50" i="6"/>
  <c r="J191" i="6"/>
  <c r="J29" i="6"/>
  <c r="J202" i="6"/>
  <c r="J34" i="6"/>
  <c r="J5" i="6"/>
  <c r="J90" i="6"/>
  <c r="J195" i="6"/>
  <c r="J135" i="6"/>
  <c r="J96" i="6"/>
  <c r="J169" i="6"/>
  <c r="J137" i="6"/>
  <c r="J58" i="6"/>
  <c r="J9" i="2"/>
  <c r="J12" i="2"/>
  <c r="J69" i="2"/>
  <c r="J8" i="2"/>
  <c r="J33" i="4"/>
  <c r="J50" i="4"/>
  <c r="J150" i="4"/>
  <c r="J156" i="4"/>
  <c r="J113" i="4"/>
  <c r="J142" i="4"/>
  <c r="J122" i="4"/>
  <c r="J37" i="4"/>
  <c r="J136" i="4"/>
  <c r="J71" i="6"/>
  <c r="J24" i="6"/>
  <c r="J149" i="6"/>
  <c r="J47" i="6"/>
  <c r="J119" i="6"/>
  <c r="J125" i="6"/>
  <c r="J104" i="6"/>
  <c r="J11" i="6"/>
  <c r="J141" i="6"/>
  <c r="J142" i="6"/>
  <c r="J88" i="2"/>
  <c r="J16" i="2"/>
  <c r="J97" i="2"/>
  <c r="J14" i="2"/>
  <c r="J44" i="2"/>
  <c r="J50" i="2"/>
  <c r="J7" i="2"/>
  <c r="J101" i="2"/>
  <c r="J203" i="4"/>
  <c r="J174" i="4"/>
  <c r="J79" i="4"/>
  <c r="J93" i="4"/>
  <c r="J217" i="4"/>
  <c r="J15" i="4"/>
  <c r="J62" i="4"/>
  <c r="J158" i="4"/>
  <c r="J98" i="4"/>
  <c r="J42" i="4"/>
  <c r="J140" i="4"/>
  <c r="J109" i="4"/>
  <c r="J132" i="4"/>
  <c r="J97" i="4"/>
  <c r="J7" i="4"/>
  <c r="J54" i="4"/>
  <c r="J66" i="4"/>
  <c r="J188" i="6"/>
  <c r="J146" i="6"/>
  <c r="J122" i="6"/>
  <c r="J178" i="6"/>
  <c r="J14" i="6"/>
  <c r="J49" i="6"/>
  <c r="J33" i="6"/>
  <c r="J88" i="6"/>
  <c r="J133" i="6"/>
  <c r="J92" i="6"/>
  <c r="J81" i="6"/>
  <c r="J53" i="6"/>
  <c r="J112" i="6"/>
  <c r="J138" i="6"/>
  <c r="J107" i="6"/>
  <c r="J19" i="6"/>
  <c r="J69" i="6"/>
  <c r="J54" i="6"/>
  <c r="J150" i="6"/>
  <c r="J60" i="6"/>
  <c r="J31" i="6"/>
  <c r="J174" i="6"/>
  <c r="J25" i="6"/>
  <c r="J48" i="6"/>
  <c r="J62" i="6"/>
  <c r="J85" i="6"/>
  <c r="J57" i="6"/>
  <c r="J106" i="6"/>
  <c r="J8" i="6"/>
  <c r="J46" i="6"/>
  <c r="J43" i="6"/>
  <c r="J35" i="6"/>
  <c r="J121" i="6"/>
  <c r="J152" i="6"/>
  <c r="J140" i="6"/>
  <c r="J30" i="6"/>
  <c r="J66" i="6"/>
  <c r="J6" i="6"/>
  <c r="J76" i="6"/>
  <c r="J27" i="6"/>
  <c r="J18" i="6"/>
  <c r="J56" i="6"/>
  <c r="J131" i="6"/>
  <c r="J41" i="6"/>
  <c r="J136" i="6"/>
  <c r="J156" i="6"/>
  <c r="J7" i="6"/>
  <c r="J13" i="6"/>
  <c r="J147" i="6"/>
  <c r="J124" i="6"/>
  <c r="J144" i="6"/>
  <c r="J67" i="6"/>
  <c r="J143" i="6"/>
  <c r="J113" i="6"/>
  <c r="J63" i="6"/>
  <c r="J75" i="6"/>
  <c r="J10" i="6"/>
  <c r="J182" i="6"/>
  <c r="J28" i="6"/>
  <c r="J16" i="6"/>
  <c r="J82" i="6"/>
  <c r="J134" i="6"/>
  <c r="J32" i="6"/>
  <c r="J15" i="6"/>
  <c r="J186" i="6"/>
  <c r="J101" i="6"/>
  <c r="J102" i="6"/>
  <c r="J68" i="6"/>
  <c r="J12" i="6"/>
  <c r="J117" i="6"/>
  <c r="J23" i="6"/>
  <c r="J17" i="6"/>
  <c r="J44" i="6"/>
  <c r="J20" i="6"/>
  <c r="J93" i="6"/>
  <c r="J103" i="2"/>
  <c r="J32" i="2"/>
  <c r="J67" i="2"/>
  <c r="J124" i="2"/>
  <c r="J90" i="2"/>
  <c r="J40" i="2"/>
  <c r="J110" i="2"/>
  <c r="J65" i="2"/>
  <c r="J38" i="2"/>
  <c r="J85" i="2"/>
  <c r="J79" i="2"/>
  <c r="J48" i="2"/>
  <c r="J100" i="2"/>
  <c r="J30" i="2"/>
  <c r="J23" i="2"/>
  <c r="J66" i="2"/>
  <c r="J17" i="2"/>
  <c r="J36" i="2"/>
  <c r="J215" i="4"/>
  <c r="J161" i="4"/>
  <c r="J10" i="4"/>
  <c r="J170" i="4"/>
  <c r="J102" i="4"/>
  <c r="J143" i="4"/>
  <c r="J74" i="4"/>
  <c r="J26" i="4"/>
  <c r="J67" i="4"/>
  <c r="J31" i="4"/>
  <c r="J193" i="4"/>
  <c r="J55" i="4"/>
  <c r="J52" i="4"/>
  <c r="J115" i="4"/>
  <c r="J126" i="4"/>
  <c r="J21" i="4"/>
  <c r="J108" i="4"/>
  <c r="J35" i="4"/>
  <c r="J144" i="4"/>
  <c r="J189" i="4"/>
  <c r="J214" i="4"/>
  <c r="J18" i="4"/>
  <c r="J103" i="4"/>
  <c r="J175" i="4"/>
  <c r="J58" i="4"/>
  <c r="J96" i="4"/>
  <c r="J45" i="2"/>
  <c r="J6" i="2"/>
  <c r="J34" i="4"/>
  <c r="J32" i="4"/>
  <c r="J22" i="4"/>
  <c r="J17" i="4"/>
  <c r="J45" i="4"/>
  <c r="J16" i="4"/>
  <c r="J12" i="4"/>
  <c r="J63" i="4"/>
  <c r="J64" i="4"/>
  <c r="J120" i="4"/>
  <c r="J13" i="4"/>
  <c r="J155" i="4"/>
  <c r="J94" i="4"/>
  <c r="J44" i="4"/>
  <c r="J8" i="4"/>
  <c r="J51" i="4"/>
  <c r="J190" i="4"/>
  <c r="J25" i="4"/>
  <c r="J87" i="4"/>
  <c r="J83" i="4"/>
  <c r="J28" i="4"/>
  <c r="J5" i="4"/>
  <c r="J105" i="4"/>
  <c r="J147" i="4"/>
  <c r="J68" i="4"/>
  <c r="J172" i="4"/>
  <c r="J77" i="4"/>
  <c r="J148" i="4"/>
  <c r="J149" i="4"/>
  <c r="J19" i="4"/>
  <c r="J111" i="4"/>
  <c r="J70" i="4"/>
  <c r="J9" i="4"/>
  <c r="J27" i="4"/>
  <c r="J114" i="4"/>
  <c r="J40" i="4"/>
  <c r="J112" i="4"/>
  <c r="J14" i="4"/>
  <c r="J130" i="4"/>
  <c r="J11" i="4"/>
  <c r="J145" i="4"/>
  <c r="J6" i="4"/>
  <c r="J29" i="2"/>
  <c r="J13" i="2"/>
  <c r="J55" i="2"/>
  <c r="J34" i="2"/>
  <c r="J53" i="2"/>
  <c r="J64" i="2"/>
  <c r="J5" i="2"/>
  <c r="J99" i="2"/>
  <c r="J96" i="2"/>
  <c r="J25" i="2"/>
  <c r="J15" i="2"/>
  <c r="J63" i="2"/>
  <c r="J11" i="2"/>
  <c r="J106" i="2"/>
  <c r="J19" i="13"/>
  <c r="J9" i="21"/>
  <c r="J36" i="13"/>
  <c r="J28" i="13"/>
  <c r="J20" i="21" l="1"/>
</calcChain>
</file>

<file path=xl/sharedStrings.xml><?xml version="1.0" encoding="utf-8"?>
<sst xmlns="http://schemas.openxmlformats.org/spreadsheetml/2006/main" count="4210" uniqueCount="1562">
  <si>
    <t>Вернуться к номинации Д-15</t>
  </si>
  <si>
    <t xml:space="preserve">Название турнира: </t>
  </si>
  <si>
    <t xml:space="preserve">Место проведения: </t>
  </si>
  <si>
    <t xml:space="preserve">Дата проведения: 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</si>
  <si>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</si>
  <si>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</si>
  <si>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</si>
  <si>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</si>
  <si>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</si>
  <si>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</si>
  <si>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</si>
  <si>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</si>
  <si>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</si>
  <si>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</si>
  <si>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</si>
  <si>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 xml:space="preserve">Мальчики до 11 лет </t>
  </si>
  <si>
    <t xml:space="preserve">Мальчики до 13 лет </t>
  </si>
  <si>
    <t xml:space="preserve">Юноши до 15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</si>
  <si>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</si>
  <si>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</si>
  <si>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</si>
  <si>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</si>
  <si>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</si>
  <si>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</si>
  <si>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</si>
  <si>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</si>
  <si>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</si>
  <si>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</si>
  <si>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</si>
  <si>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</si>
  <si>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</si>
  <si>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</si>
  <si>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>Внимание!</t>
  </si>
  <si>
    <t xml:space="preserve">Номинация: девочки до 13 лет. </t>
  </si>
  <si>
    <t>Вернуться к номинации Д-13</t>
  </si>
  <si>
    <t xml:space="preserve">Номинация: девушки до 15 лет. </t>
  </si>
  <si>
    <t xml:space="preserve">Номинация: девочки до 9 лет. </t>
  </si>
  <si>
    <t>Вернуться к номинации Д-9</t>
  </si>
  <si>
    <t>г.Тула</t>
  </si>
  <si>
    <t>«Мемориал А.С. Суэтина»</t>
  </si>
  <si>
    <t>Брянская область</t>
  </si>
  <si>
    <t>Число "зачетных" участников в номинации - 39 чел.</t>
  </si>
  <si>
    <t>ЯНАО</t>
  </si>
  <si>
    <t>Алтайский край</t>
  </si>
  <si>
    <t>Москва</t>
  </si>
  <si>
    <t>Нижегородская область</t>
  </si>
  <si>
    <t>Число "зачетных" участников в номинации - 21 чел.</t>
  </si>
  <si>
    <t>фио</t>
  </si>
  <si>
    <t>1</t>
  </si>
  <si>
    <t>4</t>
  </si>
  <si>
    <t>5</t>
  </si>
  <si>
    <t>Республика Татарстан</t>
  </si>
  <si>
    <t>Кулагина Светлана</t>
  </si>
  <si>
    <t>Мальчики до 9 лет</t>
  </si>
  <si>
    <t>Этап Кубка России по шахматам 2022 года среди мальчиков и девочек до 9, 11, 13, 15 лет</t>
  </si>
  <si>
    <t>02.01 – 10. 01.2022</t>
  </si>
  <si>
    <t>Число участников в номинации: 39 чел. (28 иногородних и 11 местных)</t>
  </si>
  <si>
    <t>Число "зачетных" участников в номинации - 32 чел.</t>
  </si>
  <si>
    <t>Число участников в номинации: 32 (16 иногородних и 16 местных)</t>
  </si>
  <si>
    <t>Число участников в номинации: 21 чел. (17 иногородних и 4 местных)</t>
  </si>
  <si>
    <t>Число участников в номинации: 11 чел. (4 иногородних и 7 местных)</t>
  </si>
  <si>
    <t>Число "зачетных" участников в номинации - 11 чел.</t>
  </si>
  <si>
    <t>Число участников в номинации: 40 чел. (24 иногородних и 16 местных)</t>
  </si>
  <si>
    <t>Число "зачетных" участников в номинации - 40 чел.</t>
  </si>
  <si>
    <t>Число "зачетных" участников в номинации - 18 чел.</t>
  </si>
  <si>
    <t>Число участников в номинации: 18 чел. (12 иногородних и 6 местных)</t>
  </si>
  <si>
    <t>Число участников в номинации: 19 чел. (15 иногородних и 4 местных)</t>
  </si>
  <si>
    <t>Число "зачетных" участников в номинации - 19 чел.</t>
  </si>
  <si>
    <t>Число "зачетных" участников в номинации - 9 чел.</t>
  </si>
  <si>
    <t>Число участников в номинации: 9 чел. (8 иногородних и 1 местный)</t>
  </si>
  <si>
    <t>Кирдяшкина Екатерина</t>
  </si>
  <si>
    <t xml:space="preserve">Заикина Юлия </t>
  </si>
  <si>
    <t xml:space="preserve">Галаханова Эвелина </t>
  </si>
  <si>
    <t>Ростовская область</t>
  </si>
  <si>
    <t>Владимирская область</t>
  </si>
  <si>
    <t>Псковская область</t>
  </si>
  <si>
    <t>Кубок России 2022 г. по шахматам среди девушек до 15 лет (2008 - 2009 г.р.)</t>
  </si>
  <si>
    <t>Дроздов Максим</t>
  </si>
  <si>
    <t xml:space="preserve">Черняев Данил </t>
  </si>
  <si>
    <t xml:space="preserve">Ахметзянов Демид </t>
  </si>
  <si>
    <t xml:space="preserve">Рябухин Роман </t>
  </si>
  <si>
    <t xml:space="preserve">Абросимов Максим </t>
  </si>
  <si>
    <t>Ерин Александр</t>
  </si>
  <si>
    <t>Челябинская область</t>
  </si>
  <si>
    <t>Новосибирская область</t>
  </si>
  <si>
    <t>Тульская область</t>
  </si>
  <si>
    <t>Место в номинации Кубка России за 2022 год</t>
  </si>
  <si>
    <t>Кубок России 2022 г. по шахматам среди юношей до 15 лет (2008 - 2009 г.р.)</t>
  </si>
  <si>
    <t>Кубок России 2022 г. по шахматам среди девочек до 13 лет (2010 - 2011 г.р.)</t>
  </si>
  <si>
    <t xml:space="preserve">Щипина Анна </t>
  </si>
  <si>
    <t xml:space="preserve">Соколова Регина </t>
  </si>
  <si>
    <t>Власова Мария</t>
  </si>
  <si>
    <t xml:space="preserve">Рябухина Вероника </t>
  </si>
  <si>
    <t xml:space="preserve">Хафизова Диана </t>
  </si>
  <si>
    <t xml:space="preserve">Быханова Варвара </t>
  </si>
  <si>
    <t>Забайкальский край</t>
  </si>
  <si>
    <t>Кемеровская область</t>
  </si>
  <si>
    <t>Кубок России 2022 г. по шахматам среди мальчиков до 13 лет (2010 - 2011 г.р.)</t>
  </si>
  <si>
    <t>Шахурдин Тимофей</t>
  </si>
  <si>
    <t xml:space="preserve">Ефимов Артем </t>
  </si>
  <si>
    <t xml:space="preserve">Тимонтеев Александр </t>
  </si>
  <si>
    <t xml:space="preserve">Емельянов Евгений </t>
  </si>
  <si>
    <t xml:space="preserve">Абросимов Макар </t>
  </si>
  <si>
    <t xml:space="preserve">Мурашко Василий </t>
  </si>
  <si>
    <t xml:space="preserve">Ревякин Евгений </t>
  </si>
  <si>
    <t xml:space="preserve">Давтян Давид </t>
  </si>
  <si>
    <t>Колушев Эрнест</t>
  </si>
  <si>
    <t xml:space="preserve">Шинкоренко Иван </t>
  </si>
  <si>
    <t>Черных Роман</t>
  </si>
  <si>
    <t xml:space="preserve">Тараканов Кирилл </t>
  </si>
  <si>
    <t>Саратовская область</t>
  </si>
  <si>
    <t>Санкт-Петербург</t>
  </si>
  <si>
    <t>Московская область</t>
  </si>
  <si>
    <t>Калужская область</t>
  </si>
  <si>
    <t>Липецкая область</t>
  </si>
  <si>
    <t>Ивановская область</t>
  </si>
  <si>
    <t>Пермский край</t>
  </si>
  <si>
    <t>Костромская область</t>
  </si>
  <si>
    <t>Кубок России 2022 г. по шахматам среди девочек до 11 лет (2012 - 2013 г.р.)</t>
  </si>
  <si>
    <t>Максимова Виктория</t>
  </si>
  <si>
    <t xml:space="preserve">Сазонова Анастасия </t>
  </si>
  <si>
    <t xml:space="preserve">Байырлы Дилара </t>
  </si>
  <si>
    <t xml:space="preserve">Евдокимова Алиса </t>
  </si>
  <si>
    <t xml:space="preserve">Долотова Ксения </t>
  </si>
  <si>
    <t>Кубок России 2022 г. по шахматам среди мальчиков до 11 лет (2012 - 2013 г.р.)</t>
  </si>
  <si>
    <t>Тамбовская область</t>
  </si>
  <si>
    <t>Республика Коми</t>
  </si>
  <si>
    <t>Ярославская область</t>
  </si>
  <si>
    <t>Курская область</t>
  </si>
  <si>
    <t>Жерздев Михаил</t>
  </si>
  <si>
    <t>Ворошилов Роман</t>
  </si>
  <si>
    <t>Волков Александр</t>
  </si>
  <si>
    <t xml:space="preserve">Санчес-Шананин </t>
  </si>
  <si>
    <t>Князьков Егор</t>
  </si>
  <si>
    <t>Игумнов Никита</t>
  </si>
  <si>
    <t xml:space="preserve">Бердашкевич Макар </t>
  </si>
  <si>
    <t xml:space="preserve">Федоров Семен </t>
  </si>
  <si>
    <t xml:space="preserve">Пятницын Матвей </t>
  </si>
  <si>
    <t>Шестаков Семен</t>
  </si>
  <si>
    <t xml:space="preserve">Челядинов Артемий </t>
  </si>
  <si>
    <t>Макаров Кирилл</t>
  </si>
  <si>
    <t>Володичева Злата</t>
  </si>
  <si>
    <t xml:space="preserve">Вишнева Вера </t>
  </si>
  <si>
    <t>ХМАО-Югра</t>
  </si>
  <si>
    <t>Кубок России 2022 г. по шахматам среди девочек до 9 лет (2014 - 2017 г.р.)</t>
  </si>
  <si>
    <t>Шогджиев Роман</t>
  </si>
  <si>
    <t xml:space="preserve">Коновалов Тимофей </t>
  </si>
  <si>
    <t xml:space="preserve">Шишкин Константин </t>
  </si>
  <si>
    <t xml:space="preserve">Шишкин Тимофей </t>
  </si>
  <si>
    <t xml:space="preserve">Челядинов Николай </t>
  </si>
  <si>
    <t>Разуваев Павел</t>
  </si>
  <si>
    <t xml:space="preserve">Норченко Михаил </t>
  </si>
  <si>
    <t>Тонких Григорий</t>
  </si>
  <si>
    <t>Новиков Владимир</t>
  </si>
  <si>
    <t>Соколов Владимир</t>
  </si>
  <si>
    <t>Самарская область</t>
  </si>
  <si>
    <t>Московская обл.асть</t>
  </si>
  <si>
    <t>Кубок России 2022 г. по шахматам среди мальчиков до 9 лет (2014 - 2017 г.р.)</t>
  </si>
  <si>
    <t>Коновалов Тимофей</t>
  </si>
  <si>
    <t>Шишкин Константин</t>
  </si>
  <si>
    <t>Челядинов Николай</t>
  </si>
  <si>
    <t>Норченко Михаил</t>
  </si>
  <si>
    <t xml:space="preserve">Соколов Владимир </t>
  </si>
  <si>
    <t xml:space="preserve">Максимова Виктория </t>
  </si>
  <si>
    <t>Сазонова Анастасия</t>
  </si>
  <si>
    <t>Евдокимова Алиса</t>
  </si>
  <si>
    <t>Долотова Ксения</t>
  </si>
  <si>
    <t xml:space="preserve">Ворошилов Роман </t>
  </si>
  <si>
    <t xml:space="preserve">Князьков Егор </t>
  </si>
  <si>
    <t xml:space="preserve">Игумнов Никита </t>
  </si>
  <si>
    <t>Бердашкевич Макар</t>
  </si>
  <si>
    <t>Федоров Семен</t>
  </si>
  <si>
    <t xml:space="preserve">Шестаков Семен </t>
  </si>
  <si>
    <t>Челядинов Артемий</t>
  </si>
  <si>
    <t xml:space="preserve">Макаров Кирилл </t>
  </si>
  <si>
    <t xml:space="preserve">Шахурдин Тимофей </t>
  </si>
  <si>
    <t>Тимонтеев Александр</t>
  </si>
  <si>
    <t>Емельянов Евгений</t>
  </si>
  <si>
    <t>Абросимов Макар</t>
  </si>
  <si>
    <t>Тараканов Кирилл</t>
  </si>
  <si>
    <t>Соколова Регина</t>
  </si>
  <si>
    <t xml:space="preserve">Власова Мария </t>
  </si>
  <si>
    <t xml:space="preserve">Кирдяшкина Екатерина </t>
  </si>
  <si>
    <t xml:space="preserve">Дроздов Максим </t>
  </si>
  <si>
    <t>Ахметзянов Демид</t>
  </si>
  <si>
    <t xml:space="preserve">Ерин Александр </t>
  </si>
  <si>
    <t>«Мемориал В.П.Яндемирова»</t>
  </si>
  <si>
    <t>г.Казань</t>
  </si>
  <si>
    <t>12.03 – 18. 03.2022</t>
  </si>
  <si>
    <t>Число участников в номинации: 17 (4 иногородних и 13 местных)</t>
  </si>
  <si>
    <t>Число "зачетных" участников в номинации - 12 чел.</t>
  </si>
  <si>
    <t>Республика Марий Эл</t>
  </si>
  <si>
    <t xml:space="preserve">Нагаева Марьям </t>
  </si>
  <si>
    <t>Осипова Марьяна</t>
  </si>
  <si>
    <t>Чувашская Республика</t>
  </si>
  <si>
    <t>Устюжанина Екатерина</t>
  </si>
  <si>
    <t>Число участников в номинации: 41 (4 иногородних и 37 местных)</t>
  </si>
  <si>
    <t xml:space="preserve">Хабибуллин Данис </t>
  </si>
  <si>
    <t xml:space="preserve">Республика Татарстан </t>
  </si>
  <si>
    <t xml:space="preserve">Кудасов Дмитрий </t>
  </si>
  <si>
    <t>Воробьев Ян</t>
  </si>
  <si>
    <t xml:space="preserve">Попов Александр </t>
  </si>
  <si>
    <t>Число участников в номинации: 84 чел. (14 иногородних и 70 местных)</t>
  </si>
  <si>
    <t>Число "зачетных" участников в номинации - 42 чел.</t>
  </si>
  <si>
    <t>Тюменская область</t>
  </si>
  <si>
    <t xml:space="preserve">Минхайдаров Руслан </t>
  </si>
  <si>
    <t xml:space="preserve">Зубов Илья </t>
  </si>
  <si>
    <t xml:space="preserve">Гараев Тамерлан </t>
  </si>
  <si>
    <t xml:space="preserve">Вафин Алим </t>
  </si>
  <si>
    <t xml:space="preserve">Гудованый Лев </t>
  </si>
  <si>
    <t xml:space="preserve">Фаттахов Амирхан </t>
  </si>
  <si>
    <t xml:space="preserve">Кабанов Алексей </t>
  </si>
  <si>
    <t xml:space="preserve">Калимуллин Ахат </t>
  </si>
  <si>
    <t xml:space="preserve">Попов Сергей </t>
  </si>
  <si>
    <t xml:space="preserve">Кругликов Марк </t>
  </si>
  <si>
    <t xml:space="preserve">Чумарин Ильяс </t>
  </si>
  <si>
    <t xml:space="preserve">Ларионов Тихон </t>
  </si>
  <si>
    <t>Число участников в номинации: 29 чел. (8 иногородних и 21 местный)</t>
  </si>
  <si>
    <t>Число "зачетных" участников в номинации - 24 чел.</t>
  </si>
  <si>
    <t>Свердловская область</t>
  </si>
  <si>
    <t xml:space="preserve">Сафина Раяна </t>
  </si>
  <si>
    <t xml:space="preserve">Ольховская Полина </t>
  </si>
  <si>
    <t xml:space="preserve">Ивченкова Вероника </t>
  </si>
  <si>
    <t>Приморский край</t>
  </si>
  <si>
    <t xml:space="preserve">Коваленко Таисия </t>
  </si>
  <si>
    <t xml:space="preserve">Литвинкова Глафира </t>
  </si>
  <si>
    <t>Число участников в номинации: 62 чел. (14 иногородних и 48 местных)</t>
  </si>
  <si>
    <t>Республика Башкортостан</t>
  </si>
  <si>
    <t xml:space="preserve">Саттаров Динис </t>
  </si>
  <si>
    <t xml:space="preserve">Мочалов Даниил </t>
  </si>
  <si>
    <t xml:space="preserve">Рахматуллин Салим </t>
  </si>
  <si>
    <t xml:space="preserve">Закиров Дауд </t>
  </si>
  <si>
    <t xml:space="preserve">Галиев Расуль </t>
  </si>
  <si>
    <t xml:space="preserve">Богомазов Михаил </t>
  </si>
  <si>
    <t xml:space="preserve">Хадиев Тимур </t>
  </si>
  <si>
    <t xml:space="preserve">Ганиев Артур </t>
  </si>
  <si>
    <t xml:space="preserve">Амиров Динар </t>
  </si>
  <si>
    <t>Журавлев Андрей</t>
  </si>
  <si>
    <t xml:space="preserve">Голушко Елисей </t>
  </si>
  <si>
    <t xml:space="preserve">Бубнова Ульяна </t>
  </si>
  <si>
    <t xml:space="preserve">Рыжова Мария </t>
  </si>
  <si>
    <t xml:space="preserve">Фурсова Диана </t>
  </si>
  <si>
    <t xml:space="preserve">Мокеева Злата </t>
  </si>
  <si>
    <t xml:space="preserve">Шарипова Самина </t>
  </si>
  <si>
    <t xml:space="preserve">Фасикова Сабина </t>
  </si>
  <si>
    <t xml:space="preserve">Пупкова Полина </t>
  </si>
  <si>
    <t>Щипкова Ксения</t>
  </si>
  <si>
    <t xml:space="preserve">Некрасов Максим </t>
  </si>
  <si>
    <t xml:space="preserve">Камилов Дмитрий </t>
  </si>
  <si>
    <t xml:space="preserve">Артеменко Лев </t>
  </si>
  <si>
    <t xml:space="preserve">Ханукаев Марк </t>
  </si>
  <si>
    <t xml:space="preserve">Закиров Муса </t>
  </si>
  <si>
    <t xml:space="preserve">Коваленко Алексей </t>
  </si>
  <si>
    <t xml:space="preserve">Закиров Руслан </t>
  </si>
  <si>
    <t xml:space="preserve">Горин Андрей </t>
  </si>
  <si>
    <t xml:space="preserve">Колбин Валерий </t>
  </si>
  <si>
    <t>Волынец Богдан</t>
  </si>
  <si>
    <t>Число участников в номинации: 19 чел. (11 иногородних и 8 местных)</t>
  </si>
  <si>
    <t xml:space="preserve">Мифтахова Азалия </t>
  </si>
  <si>
    <t>Хузина Зулейха</t>
  </si>
  <si>
    <t xml:space="preserve">Бутко Светлана </t>
  </si>
  <si>
    <t xml:space="preserve">Борисова Полина </t>
  </si>
  <si>
    <t xml:space="preserve">Кантер Елизавета </t>
  </si>
  <si>
    <t xml:space="preserve">Хуснеева Алина </t>
  </si>
  <si>
    <t>Число участников в номинации: 30 чел. (13 иногородних и 17 местных)</t>
  </si>
  <si>
    <t>Число "зачетных" участников в номинации - 30 чел.</t>
  </si>
  <si>
    <t>Число участников в номинации: 46 чел. (11 иногородних и 35 местных)</t>
  </si>
  <si>
    <t>Число "зачетных" участников в номинации - 33 чел.</t>
  </si>
  <si>
    <t>«Кубок Камчатки – 2022»</t>
  </si>
  <si>
    <t>г. Петропавловск-Камчатский</t>
  </si>
  <si>
    <t>18.03 – 26. 03.2022</t>
  </si>
  <si>
    <t>Число участников в номинации: 22 чел. (2 иногородних и 20 местных)</t>
  </si>
  <si>
    <t>Число "зачетных" участников в номинации - 10 чел.</t>
  </si>
  <si>
    <t xml:space="preserve">Коронов Дмитрий </t>
  </si>
  <si>
    <t xml:space="preserve">Панкратов Михаил </t>
  </si>
  <si>
    <t xml:space="preserve">Дворцов Леонид </t>
  </si>
  <si>
    <t>Число участников в номинации: 31 чел. (5 иногородних и 26 местных)</t>
  </si>
  <si>
    <t>Число "зачетных" участников в номинации - 15 чел.</t>
  </si>
  <si>
    <t>Мартемьянов Михаил</t>
  </si>
  <si>
    <t xml:space="preserve">Механов Ярослав </t>
  </si>
  <si>
    <t>Гоюнли Артём</t>
  </si>
  <si>
    <t>Число участников в номинации: 36 чел. (5 иногородних и 31 местных)</t>
  </si>
  <si>
    <t xml:space="preserve">Глущенко Артем </t>
  </si>
  <si>
    <t xml:space="preserve">Неустроев Дмитрий </t>
  </si>
  <si>
    <t xml:space="preserve">Воробьёв Александр </t>
  </si>
  <si>
    <t xml:space="preserve">Белых Владимир </t>
  </si>
  <si>
    <t xml:space="preserve">Алмасбеков Адилет </t>
  </si>
  <si>
    <t>Число участников в номинации: 13 чел. (2 иногородних и 11 местных)</t>
  </si>
  <si>
    <t>Гончаренко Валерия</t>
  </si>
  <si>
    <t xml:space="preserve">Меркулова Екатерина </t>
  </si>
  <si>
    <t xml:space="preserve">Евтушенко Таисия </t>
  </si>
  <si>
    <t>Число участников в номинации: 13 чел. (3 иногородних и 10 местных)</t>
  </si>
  <si>
    <t xml:space="preserve">Поддаева Екатерина </t>
  </si>
  <si>
    <t xml:space="preserve">Юдина Сабина </t>
  </si>
  <si>
    <t xml:space="preserve">Кокорева Ксения </t>
  </si>
  <si>
    <t>«Проходная пешка. Кисловодск_2022»</t>
  </si>
  <si>
    <t>г. Кисловодск</t>
  </si>
  <si>
    <t>19.03 – 27. 03.2022</t>
  </si>
  <si>
    <t>Число участников в номинации: 9 чел. (3 иногородних и 6 местный)</t>
  </si>
  <si>
    <t>Число участников в номинации: 22 чел. (3 иногородних и 19 местных)</t>
  </si>
  <si>
    <t>Число участников в номинации: 28 чел. (7 иногородних и 19 местных)</t>
  </si>
  <si>
    <t>Число участников в номинации: 29 чел. (8 иногородних и 21 местных)</t>
  </si>
  <si>
    <t>Камчатский край</t>
  </si>
  <si>
    <t>Дьяков Александр</t>
  </si>
  <si>
    <t>2-4</t>
  </si>
  <si>
    <t>Чёрная Алеся</t>
  </si>
  <si>
    <t>Сафонова Алена</t>
  </si>
  <si>
    <t>Арутюнян Аделина</t>
  </si>
  <si>
    <t>Будаева Кира</t>
  </si>
  <si>
    <t>Самурганов Христофор</t>
  </si>
  <si>
    <t>Тучин Владимир</t>
  </si>
  <si>
    <t>Сулейманов Асхаб</t>
  </si>
  <si>
    <t>Долгополов Егор</t>
  </si>
  <si>
    <t>Татарчук Александр</t>
  </si>
  <si>
    <t>Мамченко Степан</t>
  </si>
  <si>
    <t>Тиджиев Артемий</t>
  </si>
  <si>
    <t>Давидов Тигран</t>
  </si>
  <si>
    <t>Петросян Тигран</t>
  </si>
  <si>
    <t>Полянский Ярослав</t>
  </si>
  <si>
    <t>Сафонов Ярослав</t>
  </si>
  <si>
    <t>Саитов Аман</t>
  </si>
  <si>
    <t>Родионов Михаил</t>
  </si>
  <si>
    <t>Аширов Марат</t>
  </si>
  <si>
    <t>Куштал Алексей</t>
  </si>
  <si>
    <t>Бирменко Николай</t>
  </si>
  <si>
    <t>Ставропольский край</t>
  </si>
  <si>
    <t>Республика Дагестан</t>
  </si>
  <si>
    <t>6-7</t>
  </si>
  <si>
    <t>РСО — Алания</t>
  </si>
  <si>
    <t>Волгоградская область</t>
  </si>
  <si>
    <t>Кубок России 2022 г. по шахматам среди мальчиков и девочек до 9, 11, 13 лет, юношей и девушек до 15 лет</t>
  </si>
  <si>
    <t>«Кубок Минина и Пожарского – 2022»</t>
  </si>
  <si>
    <t>г. Нижний Новгород</t>
  </si>
  <si>
    <t>20.03 – 28. 03.2022</t>
  </si>
  <si>
    <t>Борщ Алексей</t>
  </si>
  <si>
    <t>Бойков Артемий</t>
  </si>
  <si>
    <t>Скворцов Владислав</t>
  </si>
  <si>
    <t>Жеребненко Артём</t>
  </si>
  <si>
    <t>Вадеев Тимофей</t>
  </si>
  <si>
    <t>Акимов Денис</t>
  </si>
  <si>
    <t>Четвериков Лев</t>
  </si>
  <si>
    <t>Рассадин Дмитрий</t>
  </si>
  <si>
    <t>Завиваева Кристина</t>
  </si>
  <si>
    <t>Пятницын Матвей</t>
  </si>
  <si>
    <t>Кузьмин Севастьян</t>
  </si>
  <si>
    <t>Мажейко Андрей</t>
  </si>
  <si>
    <t>Сорочкин Роман</t>
  </si>
  <si>
    <t>Грушко Тимофей</t>
  </si>
  <si>
    <t>Федоров Семён</t>
  </si>
  <si>
    <t>Число "зачетных" участников в номинации - 45 чел.</t>
  </si>
  <si>
    <t>Белохвостик Александр</t>
  </si>
  <si>
    <t>Суриков Алексей</t>
  </si>
  <si>
    <t>Кириллов Денис</t>
  </si>
  <si>
    <t>Ларцев Владислав</t>
  </si>
  <si>
    <t>Немкин Максим</t>
  </si>
  <si>
    <t>Архипов Иван</t>
  </si>
  <si>
    <t>Иванов Захар</t>
  </si>
  <si>
    <t>Пермский Край</t>
  </si>
  <si>
    <t>Неукрытых Максим</t>
  </si>
  <si>
    <t>Шубарев Станислав</t>
  </si>
  <si>
    <t>Халеев Тимофей</t>
  </si>
  <si>
    <t>Медведев Федор</t>
  </si>
  <si>
    <t>Меркулов Андрей</t>
  </si>
  <si>
    <t>Клепиков Илья</t>
  </si>
  <si>
    <t>Калашников Фёдор</t>
  </si>
  <si>
    <t>Уруев Никита</t>
  </si>
  <si>
    <t>Коваленко Алексей</t>
  </si>
  <si>
    <t>Павлова Екатерина</t>
  </si>
  <si>
    <t>Алферова Елизавета</t>
  </si>
  <si>
    <t>Магнутова Алёна</t>
  </si>
  <si>
    <t>Комиссарова Вероника</t>
  </si>
  <si>
    <t>Березовская Арина</t>
  </si>
  <si>
    <t>Кудряшова Марина</t>
  </si>
  <si>
    <t>Коваленко Таисия</t>
  </si>
  <si>
    <t>Исаева Арина</t>
  </si>
  <si>
    <t>Кулагина Ульяна</t>
  </si>
  <si>
    <t>Завиваева Ангелина</t>
  </si>
  <si>
    <t>Цибинова Влада</t>
  </si>
  <si>
    <t>Число "зачетных" участников в номинации - 31 чел.</t>
  </si>
  <si>
    <t>Гусельникова Ксения</t>
  </si>
  <si>
    <t>Кузьмина Варвара</t>
  </si>
  <si>
    <t>Рябухина Вероника</t>
  </si>
  <si>
    <t>Горячева Светлана</t>
  </si>
  <si>
    <t>Баушева Ангелина</t>
  </si>
  <si>
    <t>Ивашкина Валерия</t>
  </si>
  <si>
    <t>Мочалова Ксения</t>
  </si>
  <si>
    <t>Федоренко Екатерина</t>
  </si>
  <si>
    <t>Число участников в номинации: 49 чел. (6 иногородних и 43 местных)</t>
  </si>
  <si>
    <t>Число участников в номинации: 44 (3 иногородних и 41 местный)</t>
  </si>
  <si>
    <t>Число участников в номинации: 91 чел. (15 иногородних и 76 местных)</t>
  </si>
  <si>
    <t>Число участников в номинации: 88 чел. (15 иногородних и 73 местных)</t>
  </si>
  <si>
    <t>Число участников в номинации: 15 (3 иногородних и 12 местных)</t>
  </si>
  <si>
    <t>Число участников в номинации: 33 чел. (8 иногородних и 21 местный)</t>
  </si>
  <si>
    <t>Число участников в номинации: 31 чел. (12 иногородних и 19 местных)</t>
  </si>
  <si>
    <t>Вологодская область</t>
  </si>
  <si>
    <t>Число "зачетных" участников в номинации - 13 чел.</t>
  </si>
  <si>
    <t>«Кубок Алтая»</t>
  </si>
  <si>
    <t xml:space="preserve">г. Барнаул </t>
  </si>
  <si>
    <t>02.05 – 09. 05.2022</t>
  </si>
  <si>
    <t>Число участников в номинации: 14 чел. (8 иногородних и 6 местных)</t>
  </si>
  <si>
    <t>Число "зачетных" участников в номинации - 14 чел.</t>
  </si>
  <si>
    <t>Томская область</t>
  </si>
  <si>
    <t>Республика Алтай</t>
  </si>
  <si>
    <t>Республика Бурятия</t>
  </si>
  <si>
    <t>Число участников в номинации: 49 чел. (29 иногородних и 20 местных)</t>
  </si>
  <si>
    <t>Число "зачетных" участников в номинации - 49 чел.</t>
  </si>
  <si>
    <t>Республика Тыва</t>
  </si>
  <si>
    <t>Число участников в номинации: 40 чел. (25 иногородних и 15 местных)</t>
  </si>
  <si>
    <t>Число участников в номинации: 20 чел. (12 иногородних и 8 местный)</t>
  </si>
  <si>
    <t>Число "зачетных" участников в номинации - 20 чел.</t>
  </si>
  <si>
    <t>Омская область</t>
  </si>
  <si>
    <t>Красноярский край</t>
  </si>
  <si>
    <t>Число участников в номинации: 72 чел. (33 иногородних и 39 местных)</t>
  </si>
  <si>
    <t>Число "зачетных" участников в номинации - 72 чел.</t>
  </si>
  <si>
    <t>Республика Саха (Якутия)</t>
  </si>
  <si>
    <t>Число "зачетных" участников в номинации - 46 чел.</t>
  </si>
  <si>
    <t>Число участников в номинации: 44 (20 иногородних и 24 местных)</t>
  </si>
  <si>
    <t>Число участников в номинации: 81 чел. (54 иногородних и 27 местных)</t>
  </si>
  <si>
    <t>Число "зачетных" участников в номинации - 81 чел.</t>
  </si>
  <si>
    <t>Число участников в номинации: 46 чел. (24 иногородних и 22 местных)</t>
  </si>
  <si>
    <t>Число "зачетных" участников в номинации - 44 чел.</t>
  </si>
  <si>
    <t xml:space="preserve">Косинова Анастасия </t>
  </si>
  <si>
    <t xml:space="preserve">Хегай Дарья </t>
  </si>
  <si>
    <t xml:space="preserve">Брагина Анна </t>
  </si>
  <si>
    <t xml:space="preserve">Верещагина Анастасия </t>
  </si>
  <si>
    <t>Кантер Елизавета</t>
  </si>
  <si>
    <t xml:space="preserve">Мещеряков Артем </t>
  </si>
  <si>
    <t xml:space="preserve">Зубцов Владимир </t>
  </si>
  <si>
    <t xml:space="preserve">Потапенко Никита </t>
  </si>
  <si>
    <t xml:space="preserve">Машков Михаил </t>
  </si>
  <si>
    <t xml:space="preserve">Баранов Ярослав </t>
  </si>
  <si>
    <t>Кудинов Иван</t>
  </si>
  <si>
    <t>Кошкин Михаил</t>
  </si>
  <si>
    <t xml:space="preserve">Соболев Владислав </t>
  </si>
  <si>
    <t xml:space="preserve">Ложников Платон </t>
  </si>
  <si>
    <t xml:space="preserve">Бугай Павел </t>
  </si>
  <si>
    <t xml:space="preserve">Аширов Дмитрий </t>
  </si>
  <si>
    <t xml:space="preserve">Лобанов Михаил </t>
  </si>
  <si>
    <t>Имыхелова Татьяна</t>
  </si>
  <si>
    <t>Кокорева Ксения</t>
  </si>
  <si>
    <t xml:space="preserve">Грацкова Анастасия </t>
  </si>
  <si>
    <t xml:space="preserve">Будаева Ксения </t>
  </si>
  <si>
    <t xml:space="preserve">Тюкалова Дарья </t>
  </si>
  <si>
    <t xml:space="preserve">Сенкус Елизавета </t>
  </si>
  <si>
    <t xml:space="preserve">Лапа Виктория </t>
  </si>
  <si>
    <t xml:space="preserve">Гусельникова Ксения </t>
  </si>
  <si>
    <t xml:space="preserve">Лейсле Дарья </t>
  </si>
  <si>
    <t xml:space="preserve">Демченко Максим </t>
  </si>
  <si>
    <t>Зайцев Виктор</t>
  </si>
  <si>
    <t xml:space="preserve">Грищенко Даниил </t>
  </si>
  <si>
    <t xml:space="preserve">Сенди Давид </t>
  </si>
  <si>
    <t xml:space="preserve">Бердинских Дмитрий </t>
  </si>
  <si>
    <t xml:space="preserve">Богданов Алдар </t>
  </si>
  <si>
    <t xml:space="preserve">Козырев Алексей </t>
  </si>
  <si>
    <t xml:space="preserve">Наземцев Артём </t>
  </si>
  <si>
    <t xml:space="preserve">Мещеряков Александр </t>
  </si>
  <si>
    <t xml:space="preserve">Шабалин Владимир </t>
  </si>
  <si>
    <t xml:space="preserve">Каратаев Роман </t>
  </si>
  <si>
    <t xml:space="preserve">Рыбкин Глеб </t>
  </si>
  <si>
    <t xml:space="preserve">Капустников Александр </t>
  </si>
  <si>
    <t xml:space="preserve">Будаев Дмитрий </t>
  </si>
  <si>
    <t xml:space="preserve">Радионенко Глеб </t>
  </si>
  <si>
    <t xml:space="preserve">Майер Денис </t>
  </si>
  <si>
    <t xml:space="preserve">Иванов Александр </t>
  </si>
  <si>
    <t xml:space="preserve">Атучин Денис </t>
  </si>
  <si>
    <t xml:space="preserve">Осадчий Андрей </t>
  </si>
  <si>
    <t xml:space="preserve">Замбржицкий Ян </t>
  </si>
  <si>
    <t xml:space="preserve">Журавлёв Андрей </t>
  </si>
  <si>
    <t xml:space="preserve">Кузмин Роман </t>
  </si>
  <si>
    <t xml:space="preserve">Абасова Аделина </t>
  </si>
  <si>
    <t xml:space="preserve">Хомяк Дарья </t>
  </si>
  <si>
    <t xml:space="preserve">Белоконь Василисса </t>
  </si>
  <si>
    <t xml:space="preserve">Исаева Арина </t>
  </si>
  <si>
    <t xml:space="preserve">Кашперова Елизавета </t>
  </si>
  <si>
    <t xml:space="preserve">Березина Дана </t>
  </si>
  <si>
    <t xml:space="preserve">Дружинина Варвара </t>
  </si>
  <si>
    <t xml:space="preserve">Ивасенко Вера </t>
  </si>
  <si>
    <t xml:space="preserve">Кремнева Алиса </t>
  </si>
  <si>
    <t>Ооржак Анастасия</t>
  </si>
  <si>
    <t xml:space="preserve">Власенкова Екатерина </t>
  </si>
  <si>
    <t xml:space="preserve">Тёлина Мария </t>
  </si>
  <si>
    <t>Попкова Ольга</t>
  </si>
  <si>
    <t xml:space="preserve">Киричук Ульяна </t>
  </si>
  <si>
    <t xml:space="preserve">Солдатов Артем </t>
  </si>
  <si>
    <t xml:space="preserve">Глушков Дмитрий </t>
  </si>
  <si>
    <t xml:space="preserve">Жеребненко Артём </t>
  </si>
  <si>
    <t xml:space="preserve">Коцюба Виктор </t>
  </si>
  <si>
    <t xml:space="preserve">Макеев Игорь </t>
  </si>
  <si>
    <t xml:space="preserve">Сорочкин Роман </t>
  </si>
  <si>
    <t xml:space="preserve">Баженов Тихон </t>
  </si>
  <si>
    <t xml:space="preserve">Болдухов Константин </t>
  </si>
  <si>
    <t xml:space="preserve">Чамзы Начын </t>
  </si>
  <si>
    <t xml:space="preserve">Арсеньев Ермолай </t>
  </si>
  <si>
    <t xml:space="preserve">Кузнецов Александр </t>
  </si>
  <si>
    <t xml:space="preserve">Самаркин Михаил </t>
  </si>
  <si>
    <t>Фахрутдинов Руслан</t>
  </si>
  <si>
    <t xml:space="preserve">Морозов Тимофей </t>
  </si>
  <si>
    <t xml:space="preserve">Стужук Александр </t>
  </si>
  <si>
    <t xml:space="preserve">Докин Ратимир </t>
  </si>
  <si>
    <t xml:space="preserve">Сухоруков Тимофей </t>
  </si>
  <si>
    <t xml:space="preserve">Мемешкин Максим </t>
  </si>
  <si>
    <t xml:space="preserve">Гилев Вячеслав </t>
  </si>
  <si>
    <t xml:space="preserve">Лозин Артем </t>
  </si>
  <si>
    <t xml:space="preserve">Ларионов Михаил </t>
  </si>
  <si>
    <t>Антохонов Лев</t>
  </si>
  <si>
    <t xml:space="preserve">Абасова Дарина </t>
  </si>
  <si>
    <t xml:space="preserve">Михалёва Юлия </t>
  </si>
  <si>
    <t xml:space="preserve">Мокрушина Оксана </t>
  </si>
  <si>
    <t xml:space="preserve">Базыржапова Саруул </t>
  </si>
  <si>
    <t xml:space="preserve">Курбацкий Арсений </t>
  </si>
  <si>
    <t xml:space="preserve">Радионенко Игорь </t>
  </si>
  <si>
    <t xml:space="preserve">Королев Вадим </t>
  </si>
  <si>
    <t xml:space="preserve">Малахов Никита </t>
  </si>
  <si>
    <t xml:space="preserve">Кадиров Омар </t>
  </si>
  <si>
    <t xml:space="preserve">Крымский Дмитрий </t>
  </si>
  <si>
    <t xml:space="preserve">Цыгура Максим </t>
  </si>
  <si>
    <t xml:space="preserve">Воробьев Кирилл </t>
  </si>
  <si>
    <t xml:space="preserve">Аверьянов Арсений </t>
  </si>
  <si>
    <t xml:space="preserve">Пернов Ярослав </t>
  </si>
  <si>
    <t xml:space="preserve">Дашинимаев Дмитрий </t>
  </si>
  <si>
    <t xml:space="preserve">Фролов Артём </t>
  </si>
  <si>
    <t xml:space="preserve">Ондар Кудер </t>
  </si>
  <si>
    <t xml:space="preserve">Кошкин Михаил </t>
  </si>
  <si>
    <t>Бугай Павел</t>
  </si>
  <si>
    <t xml:space="preserve">Имыхелова Татьяна </t>
  </si>
  <si>
    <t xml:space="preserve">Зайцев Виктор </t>
  </si>
  <si>
    <t>Богданов Алдар</t>
  </si>
  <si>
    <t>Радионенко Глеб</t>
  </si>
  <si>
    <t>Атучин Денис</t>
  </si>
  <si>
    <t>Кремнева Алиса</t>
  </si>
  <si>
    <t xml:space="preserve">Ооржак Анастасия </t>
  </si>
  <si>
    <t xml:space="preserve">Попкова Ольга </t>
  </si>
  <si>
    <t>Коцюба Виктор</t>
  </si>
  <si>
    <t>Самаркин Михаил</t>
  </si>
  <si>
    <t xml:space="preserve">Фахрутдинов Руслан </t>
  </si>
  <si>
    <t>Лозин Артем</t>
  </si>
  <si>
    <t xml:space="preserve">Антохонов Лев </t>
  </si>
  <si>
    <t>Мокрушина Оксана</t>
  </si>
  <si>
    <t>Радионенко Игорь</t>
  </si>
  <si>
    <t>«Мемориал В.Н. Оноприенко»</t>
  </si>
  <si>
    <t>г. Ноябрьск, Ямало-ненецкий автономный округ</t>
  </si>
  <si>
    <t>13.05 – 20. 05.2022</t>
  </si>
  <si>
    <t>Число участников в номинации: 23 (6 иногородних и 17 местных)</t>
  </si>
  <si>
    <t>Братухин Богдан</t>
  </si>
  <si>
    <t>Чуваев Даниил</t>
  </si>
  <si>
    <t>Евсеев Александр</t>
  </si>
  <si>
    <t>Смыслов Дмитрий</t>
  </si>
  <si>
    <t>Краснюк Назар</t>
  </si>
  <si>
    <t>Число участников в номинации: 15 (5 иногородних и 10 местных)</t>
  </si>
  <si>
    <t>Аптыкова Светлана</t>
  </si>
  <si>
    <t>Картавская Виктория</t>
  </si>
  <si>
    <t>Масленина Александра</t>
  </si>
  <si>
    <t>Бадртдинова Аделя</t>
  </si>
  <si>
    <t>Пресняк Дарья</t>
  </si>
  <si>
    <t>Число участников в номинации: 29 чел. (9 иногородних и 20 местных)</t>
  </si>
  <si>
    <t>Число "зачетных" участников в номинации - 27 чел.</t>
  </si>
  <si>
    <t>Гудованый Лев</t>
  </si>
  <si>
    <t>Сухарев Дмитрий</t>
  </si>
  <si>
    <t>Бакиев Асадбек</t>
  </si>
  <si>
    <t>Нестеренко Михаил</t>
  </si>
  <si>
    <t>Кабанов Алексей</t>
  </si>
  <si>
    <t>Талипов Камиль</t>
  </si>
  <si>
    <t>Гонцов Федор</t>
  </si>
  <si>
    <t>Симонов Максим</t>
  </si>
  <si>
    <t>Оренбургская область</t>
  </si>
  <si>
    <t>Число "зачетных" участников в номинации - 16 чел.</t>
  </si>
  <si>
    <t>Точилкина Виктория</t>
  </si>
  <si>
    <t>Скворцова Анна</t>
  </si>
  <si>
    <t>Тюрикова Ульяна</t>
  </si>
  <si>
    <t>Кучевасова Илария</t>
  </si>
  <si>
    <t>Аверченко Снежана</t>
  </si>
  <si>
    <t>Томска область</t>
  </si>
  <si>
    <t>Число участников в номинации: 23 чел. (6 иногородних и 17 местных)</t>
  </si>
  <si>
    <t>Паурчак Даниил</t>
  </si>
  <si>
    <t>Колесников Егор</t>
  </si>
  <si>
    <t>Аверченко Леонид</t>
  </si>
  <si>
    <t>Артамонов Матвей</t>
  </si>
  <si>
    <t>Хисматуллин Алмаз</t>
  </si>
  <si>
    <t>Смирнова Полина</t>
  </si>
  <si>
    <t>Нестерчук Анфиса</t>
  </si>
  <si>
    <t>Андрюшина Алиса</t>
  </si>
  <si>
    <t>Число участников в номинации: 16 чел. (5 иногородних и 11 местных)</t>
  </si>
  <si>
    <t>Исламов Камиль</t>
  </si>
  <si>
    <t>Черняев Данил</t>
  </si>
  <si>
    <t>Карсаков Максим</t>
  </si>
  <si>
    <t>Рева Алексей</t>
  </si>
  <si>
    <t>Бакиров Альберт</t>
  </si>
  <si>
    <t>Число участников в номинации: 9 чел. (4 иногородних и 5 местных)</t>
  </si>
  <si>
    <t>Ниязова Виолетта</t>
  </si>
  <si>
    <t>Колесникова Александра</t>
  </si>
  <si>
    <t>Ширяева Кира</t>
  </si>
  <si>
    <t>Число участников в номинации: 16 чел. (7 иногородних и 9 местных)</t>
  </si>
  <si>
    <t>2</t>
  </si>
  <si>
    <t>3</t>
  </si>
  <si>
    <t>«Подмосковная весна - 2022»</t>
  </si>
  <si>
    <t xml:space="preserve">Одинцовский р-он, Московская область </t>
  </si>
  <si>
    <t>Число участников в номинации: 33 (28 иногородних и 5 местных)</t>
  </si>
  <si>
    <t>Число участников в номинации: 19 (14 иногородних и 5 местных)</t>
  </si>
  <si>
    <t>Число участников в номинации: 71 чел. (47 иногородних и 24 местных)</t>
  </si>
  <si>
    <t>Число участников в номинации: 13 чел. (9 иногородних и 4 местный)</t>
  </si>
  <si>
    <t>Число "зачетных" участников в номинации - 71 чел.</t>
  </si>
  <si>
    <t>Число участников в номинации: 33 чел. (18 иногородних и 15 местных)</t>
  </si>
  <si>
    <t>Число участников в номинации: 12 чел. (8 иногородних и 4 местных)</t>
  </si>
  <si>
    <t>Число участников в номинации: 29 чел. (12 иногородних и 17 местных)</t>
  </si>
  <si>
    <t>Число "зачетных" участников в номинации - 29 чел.</t>
  </si>
  <si>
    <t>01.05 – 07. 05.2022</t>
  </si>
  <si>
    <t>Паничкин Алексей</t>
  </si>
  <si>
    <t>Айвазян Артем</t>
  </si>
  <si>
    <t>Полевой Давид</t>
  </si>
  <si>
    <t>Прасолов Илья</t>
  </si>
  <si>
    <t>Лихоборов Виталий</t>
  </si>
  <si>
    <t>Смирнов Егор</t>
  </si>
  <si>
    <t>Коротких Мирон</t>
  </si>
  <si>
    <t>Головатенко Ева</t>
  </si>
  <si>
    <t>Окружнова Анна</t>
  </si>
  <si>
    <t>Дамбаев Даши</t>
  </si>
  <si>
    <t>Задорожный Егор</t>
  </si>
  <si>
    <t>Шевченко Ростислав</t>
  </si>
  <si>
    <t>Шевченко Тимофей</t>
  </si>
  <si>
    <t>Цыгановский Никита</t>
  </si>
  <si>
    <t>Россошанский Богдан</t>
  </si>
  <si>
    <t>Гаер София</t>
  </si>
  <si>
    <t>Терещенко Элиза</t>
  </si>
  <si>
    <t>Удмуртская Республика</t>
  </si>
  <si>
    <t>Величкина Анна</t>
  </si>
  <si>
    <t>Санчес-Шананин Адриан</t>
  </si>
  <si>
    <t>Миннуллин Кирилл</t>
  </si>
  <si>
    <t>Шевяков Николай</t>
  </si>
  <si>
    <t>Пинтаев Евгений</t>
  </si>
  <si>
    <t>Полевой Юсуф</t>
  </si>
  <si>
    <t>Михно Дмитрий</t>
  </si>
  <si>
    <t>Лиханов Марк</t>
  </si>
  <si>
    <t>Озеров Ярослав</t>
  </si>
  <si>
    <t>Демин Вадим</t>
  </si>
  <si>
    <t>Шарипов Эдуард</t>
  </si>
  <si>
    <t>Бакай Александр</t>
  </si>
  <si>
    <t>Лототович Алексей</t>
  </si>
  <si>
    <t>Тюветский Иван</t>
  </si>
  <si>
    <t>Теремков Владимир</t>
  </si>
  <si>
    <t>Тверская область</t>
  </si>
  <si>
    <t>Глазунов Владислав</t>
  </si>
  <si>
    <t>Сердцев Андрей</t>
  </si>
  <si>
    <t>Петухов Кирилл</t>
  </si>
  <si>
    <t>Копотев Максим</t>
  </si>
  <si>
    <t>Рязанская область</t>
  </si>
  <si>
    <t>Мухорина Мария</t>
  </si>
  <si>
    <t>Козелло Василиса</t>
  </si>
  <si>
    <t>Яхудина Илида</t>
  </si>
  <si>
    <t>Коченко Таисия</t>
  </si>
  <si>
    <t>Оксаний Роман</t>
  </si>
  <si>
    <t>Бабкин Артем</t>
  </si>
  <si>
    <t>Бородин Никита</t>
  </si>
  <si>
    <t>Душулин Роман</t>
  </si>
  <si>
    <t>Бабкин Тимофей</t>
  </si>
  <si>
    <t>Герасимов Виктор</t>
  </si>
  <si>
    <t>Смоленская область</t>
  </si>
  <si>
    <t>Мысякин Алексей</t>
  </si>
  <si>
    <t>Слободской Александр</t>
  </si>
  <si>
    <t>Богомазов Михаил</t>
  </si>
  <si>
    <t>Фурсова Диана</t>
  </si>
  <si>
    <t>Вишнева Вера</t>
  </si>
  <si>
    <t>«Морская гавань»</t>
  </si>
  <si>
    <t>Краснодарский край, город-курорт Анапа</t>
  </si>
  <si>
    <t>01.06 – 11.06.2022</t>
  </si>
  <si>
    <t>Число участников в номинации: 8 чел. (5 иногородних и 3 местных)</t>
  </si>
  <si>
    <t>Число "зачетных" участников в номинации - 8 чел.</t>
  </si>
  <si>
    <t>Число участников в номинации: 10 чел. (4 иногородних и 6 местных)</t>
  </si>
  <si>
    <t>Число участников в номинации: 11 чел. (6 иногородних и 5 местных)</t>
  </si>
  <si>
    <t>Число "зачетных" участников в номинации - 38 чел.</t>
  </si>
  <si>
    <t>Число участников в номинации: 38 чел. (25 иногородних и 13 местных)</t>
  </si>
  <si>
    <t>Число участников в номинации: 38 чел. (33 иногородних и 5 местных)</t>
  </si>
  <si>
    <t>Краснодарский край</t>
  </si>
  <si>
    <t>Шипичкина Ксения</t>
  </si>
  <si>
    <t>Настаева Александра</t>
  </si>
  <si>
    <t>Гарро Анастасия</t>
  </si>
  <si>
    <t>Глянц Марк</t>
  </si>
  <si>
    <t>Адамян Илья</t>
  </si>
  <si>
    <t>Богдан Давид</t>
  </si>
  <si>
    <t>Копылов Ярослав</t>
  </si>
  <si>
    <t>Садыхов Али</t>
  </si>
  <si>
    <t>Ершов Артём</t>
  </si>
  <si>
    <t>Жуков Константин</t>
  </si>
  <si>
    <t>Долгих Владимир</t>
  </si>
  <si>
    <t>Ежков Андрей</t>
  </si>
  <si>
    <t>Ивашкин Александр</t>
  </si>
  <si>
    <t>Блинова Софья</t>
  </si>
  <si>
    <t>Якуненкова Екатерина</t>
  </si>
  <si>
    <t>Терман Елизавета</t>
  </si>
  <si>
    <t>Кольчурина Милана</t>
  </si>
  <si>
    <t>Смирнова Маргарита</t>
  </si>
  <si>
    <t>Минизянов Дамир</t>
  </si>
  <si>
    <t>Дмитренко Игнат</t>
  </si>
  <si>
    <t>Девятилов Иван</t>
  </si>
  <si>
    <t>Яковлев Антон</t>
  </si>
  <si>
    <t>Веренич Пётр</t>
  </si>
  <si>
    <t>Нефёдов Александр</t>
  </si>
  <si>
    <t>Тропин Александр</t>
  </si>
  <si>
    <t>Петрушков Лев</t>
  </si>
  <si>
    <t>ХМАО — Югра</t>
  </si>
  <si>
    <t>Романов Владислав</t>
  </si>
  <si>
    <t>Волгин Максим</t>
  </si>
  <si>
    <t>Чупина Виктория</t>
  </si>
  <si>
    <t>Артемьев Мирон</t>
  </si>
  <si>
    <t>Виноградов Артём</t>
  </si>
  <si>
    <t>Республика Крым</t>
  </si>
  <si>
    <t>Паламарчук Кирилл</t>
  </si>
  <si>
    <t>Пугачёв Константин</t>
  </si>
  <si>
    <t>Дель Никита</t>
  </si>
  <si>
    <t>Кардаполов Александр</t>
  </si>
  <si>
    <t>Щербаков Матвей</t>
  </si>
  <si>
    <t>Раковских Матвей</t>
  </si>
  <si>
    <t>Шаякбаров Марк</t>
  </si>
  <si>
    <t>Белова Анастасия</t>
  </si>
  <si>
    <t>Республика Хакасия</t>
  </si>
  <si>
    <t>Дроздова Валерия</t>
  </si>
  <si>
    <t>Довгаль Герман</t>
  </si>
  <si>
    <t>Кукушкин Иван</t>
  </si>
  <si>
    <t>Любушак Владимир</t>
  </si>
  <si>
    <t>Тропин Николай</t>
  </si>
  <si>
    <t>Число участников в номинации: 32 чел. (23 иногородних и 9 местных)</t>
  </si>
  <si>
    <t>г. Ижевск</t>
  </si>
  <si>
    <t>12.06 – 19.06.2022</t>
  </si>
  <si>
    <t>Число участников в номинации: 17 чел. (10 иногородних и 7 местных)</t>
  </si>
  <si>
    <t>Число "зачетных" участников в номинации - 17 чел.</t>
  </si>
  <si>
    <t>Число участников в номинации: 31 чел. (17 иногородних и 14 местных)</t>
  </si>
  <si>
    <t>Число участников в номинации: 31 чел. (15 иногородних и 16 местных)</t>
  </si>
  <si>
    <t>Число участников в номинации: 28 чел. (12 иногородних и 16 местных)</t>
  </si>
  <si>
    <t>Число участников в номинации: 35 чел. (14 иногородних и 21 местный)</t>
  </si>
  <si>
    <t>Число участников в номинации: 72 чел. (29 иногородних и 43 местных)</t>
  </si>
  <si>
    <t>Число участников в номинации: 46 чел. (19 иногородних и 27 местных)</t>
  </si>
  <si>
    <t>Число "зачетных" участников в номинации - 87 чел.</t>
  </si>
  <si>
    <t>Число "зачетных" участников в номинации - 35 чел.</t>
  </si>
  <si>
    <t>Число участников в номинации: 87 чел. (31 иногородних и 56 местных)</t>
  </si>
  <si>
    <t>Число "зачетных" участников в номинации - 28 чел.</t>
  </si>
  <si>
    <t>Кубок «Корпорации «Центр»</t>
  </si>
  <si>
    <t xml:space="preserve">Кузнецов Дмитрий </t>
  </si>
  <si>
    <t xml:space="preserve">Ямаев Денис </t>
  </si>
  <si>
    <t>Кировская область</t>
  </si>
  <si>
    <t xml:space="preserve">Удмуртская Республика </t>
  </si>
  <si>
    <t>Санженаков Александр</t>
  </si>
  <si>
    <t xml:space="preserve">Загумёнов Егор </t>
  </si>
  <si>
    <t xml:space="preserve">Киселев Ростислав </t>
  </si>
  <si>
    <t>Хабибуллин Данис</t>
  </si>
  <si>
    <t xml:space="preserve">Кочнев Лев </t>
  </si>
  <si>
    <t>Сычугов Лев</t>
  </si>
  <si>
    <t xml:space="preserve">Касаткин Владислав </t>
  </si>
  <si>
    <t xml:space="preserve">Бакулев Родион </t>
  </si>
  <si>
    <t xml:space="preserve">Трофимов Денис </t>
  </si>
  <si>
    <t xml:space="preserve">Кировская область </t>
  </si>
  <si>
    <t xml:space="preserve">Свердловская область </t>
  </si>
  <si>
    <t>Казакова Мария</t>
  </si>
  <si>
    <t xml:space="preserve">Чернова Василиса </t>
  </si>
  <si>
    <t xml:space="preserve">Осипова Марьяна </t>
  </si>
  <si>
    <t xml:space="preserve">Митрофанова Ксения </t>
  </si>
  <si>
    <t xml:space="preserve">Бушманова Анастасия </t>
  </si>
  <si>
    <t xml:space="preserve">Смирнова Оксана </t>
  </si>
  <si>
    <t xml:space="preserve">Чернышева Мария </t>
  </si>
  <si>
    <t xml:space="preserve">Величкина Анна </t>
  </si>
  <si>
    <t xml:space="preserve">Малыйкина Елизавета </t>
  </si>
  <si>
    <t xml:space="preserve">Брылякова Ксения </t>
  </si>
  <si>
    <t xml:space="preserve">Шарипов Эдуард </t>
  </si>
  <si>
    <t xml:space="preserve">Валдас Артур </t>
  </si>
  <si>
    <t>Гонцов Фёдор</t>
  </si>
  <si>
    <t>Филиппов Иван</t>
  </si>
  <si>
    <t xml:space="preserve">Журавлев Дмитрий </t>
  </si>
  <si>
    <t xml:space="preserve">Югов Илья </t>
  </si>
  <si>
    <t>Волков Михаил</t>
  </si>
  <si>
    <t xml:space="preserve">Кукин Роман </t>
  </si>
  <si>
    <t xml:space="preserve">Копотев Максим </t>
  </si>
  <si>
    <t xml:space="preserve">Платонов Павел </t>
  </si>
  <si>
    <t xml:space="preserve">Ефимов Константин </t>
  </si>
  <si>
    <t xml:space="preserve">Нестеренко Михаил </t>
  </si>
  <si>
    <t xml:space="preserve">Коробейников Василий </t>
  </si>
  <si>
    <t xml:space="preserve">Якимов Эльдар </t>
  </si>
  <si>
    <t xml:space="preserve">Измарьев Александр </t>
  </si>
  <si>
    <t xml:space="preserve">Хайрутдинов Роман </t>
  </si>
  <si>
    <t>Мальцев Артем</t>
  </si>
  <si>
    <t xml:space="preserve">Афанасьев Тимур </t>
  </si>
  <si>
    <t xml:space="preserve">Леготкин Глеб </t>
  </si>
  <si>
    <t>Свердловская оласть</t>
  </si>
  <si>
    <t xml:space="preserve">Смирнова Полина </t>
  </si>
  <si>
    <t xml:space="preserve">Леонова Арина </t>
  </si>
  <si>
    <t>Бубнова Ульяна</t>
  </si>
  <si>
    <t xml:space="preserve">Гимранова Сафия </t>
  </si>
  <si>
    <t xml:space="preserve">Лещева Екатерина </t>
  </si>
  <si>
    <t xml:space="preserve">Чернышова Алиса </t>
  </si>
  <si>
    <t xml:space="preserve">Кузнецова Екатерина </t>
  </si>
  <si>
    <t xml:space="preserve">Югова Мария </t>
  </si>
  <si>
    <t xml:space="preserve"> Ульяновская область</t>
  </si>
  <si>
    <t>Орловская область</t>
  </si>
  <si>
    <t xml:space="preserve">Баталов Прохор </t>
  </si>
  <si>
    <t xml:space="preserve">Паурчак Даниил </t>
  </si>
  <si>
    <t xml:space="preserve">Колобов Иван </t>
  </si>
  <si>
    <t xml:space="preserve">Батаев Никита </t>
  </si>
  <si>
    <t xml:space="preserve">Макаров Максим </t>
  </si>
  <si>
    <t xml:space="preserve">Шаталов Владимир </t>
  </si>
  <si>
    <t xml:space="preserve">Котельва Лев </t>
  </si>
  <si>
    <t xml:space="preserve">Стерхов Демид </t>
  </si>
  <si>
    <t xml:space="preserve">Осипов Егор </t>
  </si>
  <si>
    <t xml:space="preserve">Вершинин Иван </t>
  </si>
  <si>
    <t>Напольских Глеб</t>
  </si>
  <si>
    <t xml:space="preserve">Кулемин Александр </t>
  </si>
  <si>
    <t xml:space="preserve">Артамонов Матвей </t>
  </si>
  <si>
    <t xml:space="preserve">Деркач Владимир </t>
  </si>
  <si>
    <t xml:space="preserve">Денисов Вячеслав </t>
  </si>
  <si>
    <t xml:space="preserve">Гвоздев Дмитрий </t>
  </si>
  <si>
    <t>Половков Фёдор</t>
  </si>
  <si>
    <t xml:space="preserve">Александров Роман </t>
  </si>
  <si>
    <t xml:space="preserve">Вышегородцев Святослав </t>
  </si>
  <si>
    <t xml:space="preserve">Федоров Ростислав </t>
  </si>
  <si>
    <t xml:space="preserve">Соромотин Егор </t>
  </si>
  <si>
    <t xml:space="preserve">Шуткин Максим </t>
  </si>
  <si>
    <t>Недорезов Владимир</t>
  </si>
  <si>
    <t xml:space="preserve">Соловьева Маргарита </t>
  </si>
  <si>
    <t>Малых Кристина</t>
  </si>
  <si>
    <t xml:space="preserve">Баранова Златослава </t>
  </si>
  <si>
    <t xml:space="preserve">Уварова Анна </t>
  </si>
  <si>
    <t xml:space="preserve">Емельянова Виктория </t>
  </si>
  <si>
    <t>Удмуртская Репсублика</t>
  </si>
  <si>
    <t xml:space="preserve">Саргсян Нарек </t>
  </si>
  <si>
    <t xml:space="preserve">Микрюков Игорь </t>
  </si>
  <si>
    <t>Карпенцев Михаил</t>
  </si>
  <si>
    <t xml:space="preserve">Семенов Илья </t>
  </si>
  <si>
    <t xml:space="preserve">Северюхин Александр </t>
  </si>
  <si>
    <t xml:space="preserve">Исламов Камиль </t>
  </si>
  <si>
    <t>Решетников Данил</t>
  </si>
  <si>
    <t xml:space="preserve">Мухаметзянов Артем </t>
  </si>
  <si>
    <t xml:space="preserve">Шермилко Иван </t>
  </si>
  <si>
    <t xml:space="preserve">Щепин Сергей </t>
  </si>
  <si>
    <t xml:space="preserve">Наумов Артем </t>
  </si>
  <si>
    <t xml:space="preserve">Воронов Кирилл </t>
  </si>
  <si>
    <t xml:space="preserve">Азимов Лука </t>
  </si>
  <si>
    <t>Дорошенко Софья</t>
  </si>
  <si>
    <t>Марочкина София</t>
  </si>
  <si>
    <t>Дорошенко Дарья</t>
  </si>
  <si>
    <t>Число участников в номинации: 30 чел. (2 иногородних и 28 местных)</t>
  </si>
  <si>
    <t>Мадаев Адам</t>
  </si>
  <si>
    <t>Пробер Егор</t>
  </si>
  <si>
    <t>Воронин Сергей</t>
  </si>
  <si>
    <t>Число участников в номинации: 26 чел. (3 иногородних и 23 местных)</t>
  </si>
  <si>
    <t>Трудов Глеб</t>
  </si>
  <si>
    <t>Севастополь</t>
  </si>
  <si>
    <t>Алимжанов Амир</t>
  </si>
  <si>
    <t>Фокин Максим</t>
  </si>
  <si>
    <t>Носач Роман</t>
  </si>
  <si>
    <t>Хворост Иван</t>
  </si>
  <si>
    <t>Никонов Максим</t>
  </si>
  <si>
    <t>Онищук Василиса</t>
  </si>
  <si>
    <t>Бурдяк Артем</t>
  </si>
  <si>
    <t>«Мемориал Р.Я.Горенштейна»</t>
  </si>
  <si>
    <t>г. Ялта</t>
  </si>
  <si>
    <t>10.06 – 21.06.2022</t>
  </si>
  <si>
    <t>Число участников в номинации: 39 чел. (8 иногородних и 31 местный)</t>
  </si>
  <si>
    <t>Число участников в номинации: 9 чел. (9 иногородних и 0 местных)</t>
  </si>
  <si>
    <t>Ватаманюк Варвара</t>
  </si>
  <si>
    <t>Число участников в номинации: 15 чел. (8 иногородних и 7 местных)</t>
  </si>
  <si>
    <t>Утятников Андрей</t>
  </si>
  <si>
    <t>Число участников в номинации: 13 чел. (10 иногородних и 3 местных)</t>
  </si>
  <si>
    <t xml:space="preserve">Романченко Ольга </t>
  </si>
  <si>
    <t xml:space="preserve">Бейлина Елизавета </t>
  </si>
  <si>
    <t xml:space="preserve">Якуненкова Екатерина </t>
  </si>
  <si>
    <t xml:space="preserve">Оренбургская область </t>
  </si>
  <si>
    <t>«Туапсе 2022-юниор»</t>
  </si>
  <si>
    <t>г. Туапсе</t>
  </si>
  <si>
    <t>16.06 – 26.06.2022</t>
  </si>
  <si>
    <t>Илюшин Ярослав</t>
  </si>
  <si>
    <t xml:space="preserve">Ларцев Владислав </t>
  </si>
  <si>
    <t xml:space="preserve">Тропин Александр </t>
  </si>
  <si>
    <t xml:space="preserve">Минизянов Дамир </t>
  </si>
  <si>
    <t xml:space="preserve">Степанов Серафим </t>
  </si>
  <si>
    <t xml:space="preserve">Поляков Елисей </t>
  </si>
  <si>
    <t xml:space="preserve">Илюшин Михаил </t>
  </si>
  <si>
    <t xml:space="preserve">Плужников Александр </t>
  </si>
  <si>
    <t xml:space="preserve">Елонова Злата </t>
  </si>
  <si>
    <t>Смирнова Виктория</t>
  </si>
  <si>
    <t xml:space="preserve">Деменкова Варвара </t>
  </si>
  <si>
    <t xml:space="preserve">Третьякова Валерия </t>
  </si>
  <si>
    <t xml:space="preserve">Романченко Святослав </t>
  </si>
  <si>
    <t xml:space="preserve">Тропин Николай </t>
  </si>
  <si>
    <t xml:space="preserve">Довгаль Герман </t>
  </si>
  <si>
    <t xml:space="preserve">Колесов Глеб </t>
  </si>
  <si>
    <t xml:space="preserve">Михайлов Матвей </t>
  </si>
  <si>
    <t>Стыцук Степан</t>
  </si>
  <si>
    <t>«XV Кубок городского округа Тольятти по шахматам»</t>
  </si>
  <si>
    <t>г. Тольятти</t>
  </si>
  <si>
    <t>22.06 – 30.06.2022</t>
  </si>
  <si>
    <t>Число участников в номинации: 26 чел. (3 иногородних и 23 местный)</t>
  </si>
  <si>
    <t>Пензенская область</t>
  </si>
  <si>
    <t>Число участников в номинации: 14 чел. (2 иногородних и 12 местных)</t>
  </si>
  <si>
    <t>Число участников в номинации: 48 чел. (9 иногородних и 39 местных)</t>
  </si>
  <si>
    <t>Число участников в номинации: 24 чел. (9 иногородних и 15 местных)</t>
  </si>
  <si>
    <t>Число участников в номинации: 28 чел. (6 иногородних и 22 местных)</t>
  </si>
  <si>
    <t>Слякаев Руслан</t>
  </si>
  <si>
    <t>Ульяновская область</t>
  </si>
  <si>
    <t>Число участников в номинации: 23 чел. (7 иногородних и 16 местных)</t>
  </si>
  <si>
    <t>Число участников в номинации: 34 чел. (5 иногородних и 29 местных)</t>
  </si>
  <si>
    <t>Число участников в номинации: 8 чел. (3 иногородних и 5 местных)</t>
  </si>
  <si>
    <t xml:space="preserve">Кокарев Владислав </t>
  </si>
  <si>
    <t xml:space="preserve">Парамонов Артём </t>
  </si>
  <si>
    <t>Кокарева София</t>
  </si>
  <si>
    <t>Воронина Мирослава</t>
  </si>
  <si>
    <t>Баранова Елена</t>
  </si>
  <si>
    <t>Зубов Илья</t>
  </si>
  <si>
    <t xml:space="preserve">Ерема Михаил </t>
  </si>
  <si>
    <t>Бетра Семён</t>
  </si>
  <si>
    <t>Попов Сергей</t>
  </si>
  <si>
    <t xml:space="preserve">Юрасов Семён </t>
  </si>
  <si>
    <t xml:space="preserve">Сорокин Андрей </t>
  </si>
  <si>
    <t xml:space="preserve">Григорьев Александр </t>
  </si>
  <si>
    <t>Мочалов Даниил</t>
  </si>
  <si>
    <t xml:space="preserve">Цаплин Владислав </t>
  </si>
  <si>
    <t xml:space="preserve">Полуян Платон </t>
  </si>
  <si>
    <t>Уколов Егор</t>
  </si>
  <si>
    <t xml:space="preserve">Ягутян Маргарита </t>
  </si>
  <si>
    <t xml:space="preserve">Нестерова Ксения </t>
  </si>
  <si>
    <t xml:space="preserve">Елаева Дарья </t>
  </si>
  <si>
    <t xml:space="preserve">Скачкова София </t>
  </si>
  <si>
    <t xml:space="preserve">Тимофеева Дарья </t>
  </si>
  <si>
    <t xml:space="preserve">Кузнецов Артем </t>
  </si>
  <si>
    <t>Хабибуллин Ильдан</t>
  </si>
  <si>
    <t xml:space="preserve">Власенко Владислав </t>
  </si>
  <si>
    <t xml:space="preserve">Лазарева Мария </t>
  </si>
  <si>
    <t>Пузырева Вероника</t>
  </si>
  <si>
    <t xml:space="preserve">Хегай Зарина </t>
  </si>
  <si>
    <t>Число участников в номинации: 14 чел. (13 иногородних и 1 местный)</t>
  </si>
  <si>
    <t>Новосибирская область, р.п.Кольцово</t>
  </si>
  <si>
    <t>24.06 – 04.07.2022</t>
  </si>
  <si>
    <t>Число участников в номинации: 13 чел. (7 иногородних и 6 местных)</t>
  </si>
  <si>
    <t>Абасова Дарина</t>
  </si>
  <si>
    <t>Михалёва Юлия</t>
  </si>
  <si>
    <t>Биришева София</t>
  </si>
  <si>
    <t>Число участников в номинации: 23 чел. (16 иногородних и 7 местных)</t>
  </si>
  <si>
    <t>Число "зачетных" участников в номинации - 23 чел.</t>
  </si>
  <si>
    <t>Число участников в номинации: 16 чел. (8 иногородних и 8 местных)</t>
  </si>
  <si>
    <t>Число участников в номинации: 9 чел. (6 иногородних и 3 местных)</t>
  </si>
  <si>
    <t>Число участников в номинации: 33 чел. (15 иногородних и 18 местных)</t>
  </si>
  <si>
    <t>Число участников в номинации: 54 чел. (23 иногородних и 31 местный)</t>
  </si>
  <si>
    <t>Число "зачетных" участников в номинации - 54 чел.</t>
  </si>
  <si>
    <t>Число участников в номинации: 34 чел. (22 иногородних и 12 местных)</t>
  </si>
  <si>
    <t>Число "зачетных" участников в номинации - 34 чел.</t>
  </si>
  <si>
    <t>Число участников в номинации: 20 чел. (12 иногородних и 8 местных)</t>
  </si>
  <si>
    <t>«Наукоград Кольцово - 2022»</t>
  </si>
  <si>
    <t>Иркутская область</t>
  </si>
  <si>
    <t>Гордеев Фёдор</t>
  </si>
  <si>
    <t>Самаркин Иван</t>
  </si>
  <si>
    <t>Хван Никита</t>
  </si>
  <si>
    <t>Панченко Игнат</t>
  </si>
  <si>
    <t>Акулов Никита</t>
  </si>
  <si>
    <t>Сергеев Марк</t>
  </si>
  <si>
    <t>Малахов Никита</t>
  </si>
  <si>
    <t>Крымский Дмитрий</t>
  </si>
  <si>
    <t>Воробьев Кирилл</t>
  </si>
  <si>
    <t>Машковцев Владимир</t>
  </si>
  <si>
    <t>Дружинина Варвара</t>
  </si>
  <si>
    <t>Лапа Виктория</t>
  </si>
  <si>
    <t>Абасова Аделина</t>
  </si>
  <si>
    <t>Хомяк Дарья</t>
  </si>
  <si>
    <t>Ивасенко Вера</t>
  </si>
  <si>
    <t>Кашперова Елизавета</t>
  </si>
  <si>
    <t>Белоконь Василисса</t>
  </si>
  <si>
    <t>Глушков Дмитрий</t>
  </si>
  <si>
    <t>Макеев Игорь</t>
  </si>
  <si>
    <t>Чамзы Начын</t>
  </si>
  <si>
    <t>Пименов Артём</t>
  </si>
  <si>
    <t>Бородкин Ян</t>
  </si>
  <si>
    <t>Мемешкин Максим</t>
  </si>
  <si>
    <t>Арсеньев Ермолай</t>
  </si>
  <si>
    <t>Шандеров Тихон</t>
  </si>
  <si>
    <t>Вандакуров Иван</t>
  </si>
  <si>
    <t>Сарыг-Лама Монгун</t>
  </si>
  <si>
    <t>Кузнецов Александр</t>
  </si>
  <si>
    <t>Бармин Калион</t>
  </si>
  <si>
    <t>Чипурных Вероника</t>
  </si>
  <si>
    <t>Пупкова Полина</t>
  </si>
  <si>
    <t>Будаева Ксения</t>
  </si>
  <si>
    <t>Осадчий Андрей</t>
  </si>
  <si>
    <t>Сенди Давид</t>
  </si>
  <si>
    <t>Наземцев Артём</t>
  </si>
  <si>
    <t>Дунаев Дмитрий</t>
  </si>
  <si>
    <t>Васильев Булат</t>
  </si>
  <si>
    <t>Пурыга Илья</t>
  </si>
  <si>
    <t>Шабалин Владимир</t>
  </si>
  <si>
    <t>Фалеев Виктор</t>
  </si>
  <si>
    <t>Мещеряков Александр</t>
  </si>
  <si>
    <t>Деркач Владимир</t>
  </si>
  <si>
    <t>Белоусова Софья</t>
  </si>
  <si>
    <t>Борисова Полина</t>
  </si>
  <si>
    <t>Кузнецова Татьяна</t>
  </si>
  <si>
    <t>Левченко Леонид</t>
  </si>
  <si>
    <t>Тупицин Ярослав</t>
  </si>
  <si>
    <t>Мещеряков Артем</t>
  </si>
  <si>
    <t>Машков Михаил</t>
  </si>
  <si>
    <t>Ложников Платон</t>
  </si>
  <si>
    <t>Копаница Андрей</t>
  </si>
  <si>
    <t>6</t>
  </si>
  <si>
    <t>7</t>
  </si>
  <si>
    <t>«Липецк-2022»</t>
  </si>
  <si>
    <t>г. Липецк</t>
  </si>
  <si>
    <t>24.06 – 02.07.2022</t>
  </si>
  <si>
    <t>Число участников в номинации: 16 чел. (3 иногородних и 13 местных)</t>
  </si>
  <si>
    <t>Мальцев Данил</t>
  </si>
  <si>
    <t xml:space="preserve">Макаров Михаил </t>
  </si>
  <si>
    <t>Белгородская область</t>
  </si>
  <si>
    <t>Число участников в номинации: 11 чел. (7 иногородних и 4 местных)</t>
  </si>
  <si>
    <t>Сизинцева Виктория</t>
  </si>
  <si>
    <t xml:space="preserve">Никифорова Пелагея </t>
  </si>
  <si>
    <t xml:space="preserve">Евдокимова Злата </t>
  </si>
  <si>
    <t>Число участников в номинации: 28 чел. (8 иногородних и 20 местный)</t>
  </si>
  <si>
    <t>Число участников в номинации: 17 чел. (9 иногородних и 8 местных)</t>
  </si>
  <si>
    <t>Число участников в номинации: 22 чел. (4 иногородних и 18 местных)</t>
  </si>
  <si>
    <t>Число участников в номинации: 16 чел. (10 иногородних и 6 местных)</t>
  </si>
  <si>
    <t>Пьянкова Ольга</t>
  </si>
  <si>
    <t>Иовлев Михаил</t>
  </si>
  <si>
    <t>Полуляхов Олег</t>
  </si>
  <si>
    <t>Сергиенко Иван</t>
  </si>
  <si>
    <t>Число участников в номинации: 9 чел. (3 иногородних и 6 местных)</t>
  </si>
  <si>
    <t xml:space="preserve">Сидик Рамин </t>
  </si>
  <si>
    <t xml:space="preserve">Горбунов Михаил </t>
  </si>
  <si>
    <t>Нагорнов Аркадий</t>
  </si>
  <si>
    <t xml:space="preserve">Папихин Платон </t>
  </si>
  <si>
    <t xml:space="preserve">Козиков Савелий </t>
  </si>
  <si>
    <t xml:space="preserve">Касимов Михаил </t>
  </si>
  <si>
    <t xml:space="preserve">Кривоногов Дмитрий </t>
  </si>
  <si>
    <t xml:space="preserve">Зыкова Злата </t>
  </si>
  <si>
    <t xml:space="preserve">Астахова Дарья </t>
  </si>
  <si>
    <t>Липецкая област</t>
  </si>
  <si>
    <t xml:space="preserve">Губанова Маргарита </t>
  </si>
  <si>
    <t xml:space="preserve">Дамбаев Даши </t>
  </si>
  <si>
    <t>Русу Роман</t>
  </si>
  <si>
    <t>Поливцев Андрей</t>
  </si>
  <si>
    <t xml:space="preserve">Лопухова Анна </t>
  </si>
  <si>
    <t xml:space="preserve">Окружнова Анна </t>
  </si>
  <si>
    <t xml:space="preserve">Головатенко Ева </t>
  </si>
  <si>
    <t>Кавригина Александра</t>
  </si>
  <si>
    <t xml:space="preserve">Кузнецов Сергей </t>
  </si>
  <si>
    <t xml:space="preserve">Руднев Павел </t>
  </si>
  <si>
    <t xml:space="preserve">Шматов Сергей </t>
  </si>
  <si>
    <t xml:space="preserve">Маслова Вероника </t>
  </si>
  <si>
    <t xml:space="preserve">Чекан Варвара </t>
  </si>
  <si>
    <t xml:space="preserve">Прокофьева Кира </t>
  </si>
  <si>
    <t>Число участников в номинации: 31 чел. (9 иногородних и 22 местных)</t>
  </si>
  <si>
    <t>«Мемориал Р.Г.Нежметдинова»</t>
  </si>
  <si>
    <t>г. Казань</t>
  </si>
  <si>
    <t>04.06 – 11.06.2022</t>
  </si>
  <si>
    <t>Число участников в номинации: 79 (35 иногородних и 44 местный)</t>
  </si>
  <si>
    <t>Число участников в номинации: 20 чел. (9 иногородних и 11 местных)</t>
  </si>
  <si>
    <t>Число "зачетных" участников в номинации - 79 чел.</t>
  </si>
  <si>
    <t xml:space="preserve">Герасимов Виктор </t>
  </si>
  <si>
    <t xml:space="preserve">Бабкин Артем </t>
  </si>
  <si>
    <t xml:space="preserve">Ярмак Мария </t>
  </si>
  <si>
    <t xml:space="preserve">Винокурова Мия </t>
  </si>
  <si>
    <t>Хаертынов Амирхан</t>
  </si>
  <si>
    <t xml:space="preserve">Закирова Таисия </t>
  </si>
  <si>
    <t xml:space="preserve">Борщ Алексей </t>
  </si>
  <si>
    <t xml:space="preserve">Лизунов Егор </t>
  </si>
  <si>
    <t xml:space="preserve">Бородин Никита </t>
  </si>
  <si>
    <t xml:space="preserve">Замалиев Карим </t>
  </si>
  <si>
    <t xml:space="preserve">Калинин Юрий </t>
  </si>
  <si>
    <t>Попов Ярослав</t>
  </si>
  <si>
    <t xml:space="preserve">Чуваев Даниил </t>
  </si>
  <si>
    <t xml:space="preserve">Алексеев Иван </t>
  </si>
  <si>
    <t xml:space="preserve">Вафин Азат </t>
  </si>
  <si>
    <t>Захаров Альберт</t>
  </si>
  <si>
    <t xml:space="preserve">Зиганшин Данияр </t>
  </si>
  <si>
    <t xml:space="preserve">Трегубов Платон </t>
  </si>
  <si>
    <t>Вялов Иван</t>
  </si>
  <si>
    <t>Калининградская область</t>
  </si>
  <si>
    <t>Число участников в номинации: 139 чел. (72 иногородних и 67 местных)</t>
  </si>
  <si>
    <t>Число участников в номинации: 50 чел. (25 иногородних и 25 местных)</t>
  </si>
  <si>
    <t>Число "зачетных" участников в номинации - 139 чел.</t>
  </si>
  <si>
    <t>Число "зачетных" участников в номинации - 50 чел.</t>
  </si>
  <si>
    <t>Минхайдаров Руслан</t>
  </si>
  <si>
    <t xml:space="preserve">Точилкина Виктория </t>
  </si>
  <si>
    <t>Байырлы Дилара</t>
  </si>
  <si>
    <t xml:space="preserve">Дронов Иван </t>
  </si>
  <si>
    <t xml:space="preserve">Попова Серафима </t>
  </si>
  <si>
    <t>Калугина Мария</t>
  </si>
  <si>
    <t xml:space="preserve">Терехов Александр </t>
  </si>
  <si>
    <t xml:space="preserve">Попова Кира </t>
  </si>
  <si>
    <t xml:space="preserve">Дронов Игорь </t>
  </si>
  <si>
    <t xml:space="preserve">Макеев Василий </t>
  </si>
  <si>
    <t>Казаков Александр</t>
  </si>
  <si>
    <t xml:space="preserve">Лебедева Виктория </t>
  </si>
  <si>
    <t xml:space="preserve">Разумовский Платон </t>
  </si>
  <si>
    <t xml:space="preserve">Вишталь Ольга </t>
  </si>
  <si>
    <t xml:space="preserve">Юсупов Камиль </t>
  </si>
  <si>
    <t xml:space="preserve">Клещева Мария </t>
  </si>
  <si>
    <t xml:space="preserve">Баранов Алексей </t>
  </si>
  <si>
    <t>Охременко Юлия</t>
  </si>
  <si>
    <t xml:space="preserve">Мирина Кира </t>
  </si>
  <si>
    <t>Мухаметзянов Альберт</t>
  </si>
  <si>
    <t>Байбурин Динар</t>
  </si>
  <si>
    <t xml:space="preserve">Ендальцев Егор </t>
  </si>
  <si>
    <t>Близняков Антон</t>
  </si>
  <si>
    <t xml:space="preserve">Саргужин Тагир </t>
  </si>
  <si>
    <t xml:space="preserve">Нуриев Руслан </t>
  </si>
  <si>
    <t xml:space="preserve">Юлдашев Самир </t>
  </si>
  <si>
    <t>Запрометов Прохор</t>
  </si>
  <si>
    <t>Овчинников Всеволод</t>
  </si>
  <si>
    <t>Хуснуллин Тимерхан</t>
  </si>
  <si>
    <t>Сапрыкин Вадим</t>
  </si>
  <si>
    <t>Сахалинская область</t>
  </si>
  <si>
    <t>Светлецкий Иван</t>
  </si>
  <si>
    <t>Чумарин Ильяс</t>
  </si>
  <si>
    <t>Нигметзянов Радмир</t>
  </si>
  <si>
    <t>Мазеин Михаил</t>
  </si>
  <si>
    <t>Коломытцев Иван</t>
  </si>
  <si>
    <t>Кляйн Тимофей</t>
  </si>
  <si>
    <t>Прохоров Иван</t>
  </si>
  <si>
    <t xml:space="preserve">Сотников Владимир </t>
  </si>
  <si>
    <t>Махмутов Ильнур</t>
  </si>
  <si>
    <t>Зиёев Фируз</t>
  </si>
  <si>
    <t>Астраханская область</t>
  </si>
  <si>
    <t>Фаттахов Амирхан</t>
  </si>
  <si>
    <t>Галиев Диас</t>
  </si>
  <si>
    <t>Число участников в номинации: 61 чел. (46 иногородних и 15 местных)</t>
  </si>
  <si>
    <t>Число "зачетных" участников в номинации - 61 чел.</t>
  </si>
  <si>
    <t xml:space="preserve">Дудкина Ульяна </t>
  </si>
  <si>
    <t>Васильков Николай</t>
  </si>
  <si>
    <t xml:space="preserve">Фефелова Екатерина </t>
  </si>
  <si>
    <t>Прохоров Алексей</t>
  </si>
  <si>
    <t>Ягутян Маргаритна</t>
  </si>
  <si>
    <t>Котельва Лев</t>
  </si>
  <si>
    <t>Гулая Мария</t>
  </si>
  <si>
    <t xml:space="preserve">Грацкова  Анастасия </t>
  </si>
  <si>
    <t>Артеменко Лев</t>
  </si>
  <si>
    <t xml:space="preserve">Гурышов Михаил </t>
  </si>
  <si>
    <t>Султанова Кристина</t>
  </si>
  <si>
    <t>Кожевников Денис</t>
  </si>
  <si>
    <t>Наумов Петр</t>
  </si>
  <si>
    <t>Говорова Анжелика</t>
  </si>
  <si>
    <t xml:space="preserve">Шайхутдинов Ибрагим </t>
  </si>
  <si>
    <t xml:space="preserve">Нутфуллин Шарифулла </t>
  </si>
  <si>
    <t>Демченко Максим</t>
  </si>
  <si>
    <t>Селютина Екатерина</t>
  </si>
  <si>
    <t>Саттаров Динис</t>
  </si>
  <si>
    <t>Ишкинина Самира</t>
  </si>
  <si>
    <t xml:space="preserve">Мурзин Мурат </t>
  </si>
  <si>
    <t xml:space="preserve">Баушева Ангелина </t>
  </si>
  <si>
    <t>Бароян Давид</t>
  </si>
  <si>
    <t xml:space="preserve">Ахметова Светлана </t>
  </si>
  <si>
    <t xml:space="preserve">Валиуллина Ляйсан </t>
  </si>
  <si>
    <t>Рахматуллин Салим</t>
  </si>
  <si>
    <t>Магомедов Магомедкамиль</t>
  </si>
  <si>
    <t>Ханукаев Марк</t>
  </si>
  <si>
    <t>Евдокимов Артур</t>
  </si>
  <si>
    <t>Денисов Данил</t>
  </si>
  <si>
    <t>Камаев Всеволод</t>
  </si>
  <si>
    <t>Борщ Александр</t>
  </si>
  <si>
    <t xml:space="preserve">Хамзин Дамир </t>
  </si>
  <si>
    <t xml:space="preserve">Паламарь Стефан </t>
  </si>
  <si>
    <t>Камалов Сайдаш</t>
  </si>
  <si>
    <t>Туровец Ярослав</t>
  </si>
  <si>
    <t>Галиев Расуль</t>
  </si>
  <si>
    <t>Лучков Виталий</t>
  </si>
  <si>
    <t>Хайбулин Эльдар</t>
  </si>
  <si>
    <t>Ананьев Тимур</t>
  </si>
  <si>
    <t>Гаранин Кирилл</t>
  </si>
  <si>
    <t>Зигангиров Самир</t>
  </si>
  <si>
    <t>Мазилкин Александр</t>
  </si>
  <si>
    <t>Число участников в номинации: 24 чел. (13 иногородних и 11 местных)</t>
  </si>
  <si>
    <t>Петров Александр</t>
  </si>
  <si>
    <t xml:space="preserve">Набиева Разиля </t>
  </si>
  <si>
    <t>Мельников Федор</t>
  </si>
  <si>
    <t xml:space="preserve">Хузина Зулейха </t>
  </si>
  <si>
    <t xml:space="preserve">Марданова Мадина </t>
  </si>
  <si>
    <t xml:space="preserve">Юсупова Адель </t>
  </si>
  <si>
    <t>Шермилко Иван</t>
  </si>
  <si>
    <t xml:space="preserve">Северина Анастасия </t>
  </si>
  <si>
    <t xml:space="preserve">Пузырева Вероника </t>
  </si>
  <si>
    <t>Банных Артем</t>
  </si>
  <si>
    <t>Попов Тихон</t>
  </si>
  <si>
    <t xml:space="preserve">Сунгатуллин Александр </t>
  </si>
  <si>
    <t>Трегубенко  Николай</t>
  </si>
  <si>
    <t xml:space="preserve">Дудкин Михаил </t>
  </si>
  <si>
    <t>Антипов Федор</t>
  </si>
  <si>
    <t>Огородников Матвей</t>
  </si>
  <si>
    <t>Варанкин Леонид</t>
  </si>
  <si>
    <t>Пономарев Алексей</t>
  </si>
  <si>
    <t xml:space="preserve">Перчинский Богдан </t>
  </si>
  <si>
    <t xml:space="preserve">Фролов Максим </t>
  </si>
  <si>
    <t xml:space="preserve">Краюхин Леонид </t>
  </si>
  <si>
    <t xml:space="preserve">Клещевников Арсений </t>
  </si>
  <si>
    <t xml:space="preserve">Вафин Тагир </t>
  </si>
  <si>
    <t xml:space="preserve">Крижановский Михаил </t>
  </si>
  <si>
    <t xml:space="preserve">Григоров Даниил </t>
  </si>
  <si>
    <t xml:space="preserve">Митин Никита </t>
  </si>
  <si>
    <t>Число участников в номинации: 132 чел. (73 иногородних и 59 местных)</t>
  </si>
  <si>
    <t>Число "зачетных" участников в номинации - 132 чел.</t>
  </si>
  <si>
    <t>Число участников в номинации: 84 чел. (48 иногородних и 36 местных)</t>
  </si>
  <si>
    <t>Число "зачетных" участников в номинации - 84 чел.</t>
  </si>
  <si>
    <t>Касаткин Владислав</t>
  </si>
  <si>
    <t>Трегубенко Николай</t>
  </si>
  <si>
    <t>«Кубок Южного Урала»</t>
  </si>
  <si>
    <t>г. Челябинск</t>
  </si>
  <si>
    <t>25.06 – 03.07.2022</t>
  </si>
  <si>
    <t>Число участников в номинации: 23 чел. (5 иногородних и 18 местных)</t>
  </si>
  <si>
    <t>Филюк Екатерина</t>
  </si>
  <si>
    <t>Число участников в номинации: 37 чел. (11 иногородних и 26 местных)</t>
  </si>
  <si>
    <t>Власенкова Екатерина</t>
  </si>
  <si>
    <t>Ворона Вероника</t>
  </si>
  <si>
    <t>Число участников в номинации: 23 чел. (10 иногородних и 13 местных)</t>
  </si>
  <si>
    <t>Число участников в номинации: 20 чел. (11 иногородних и 9 местных)</t>
  </si>
  <si>
    <t>Число участников в номинации: 46 чел. (16 иногородних и 30 местных)</t>
  </si>
  <si>
    <t>Кузнецов Дмитрий</t>
  </si>
  <si>
    <t>Дмитриев Антон</t>
  </si>
  <si>
    <t>Демченко Тимофей</t>
  </si>
  <si>
    <t>Муратшин Рамазан</t>
  </si>
  <si>
    <t>Киселев Ростислав</t>
  </si>
  <si>
    <t>Савельев Александр</t>
  </si>
  <si>
    <t>Коломенский Савелий</t>
  </si>
  <si>
    <t>Число участников в номинации: 58 чел. (20 иногородних и 38 местный)</t>
  </si>
  <si>
    <t>Юмагулов Тимур</t>
  </si>
  <si>
    <t>Курганская область</t>
  </si>
  <si>
    <t>Морозов Тимофей</t>
  </si>
  <si>
    <t>Число "зачетных" участников в номинации - 51 чел.</t>
  </si>
  <si>
    <t>Богдановский Илья</t>
  </si>
  <si>
    <t>Число участников в номинации: 32 чел. (12 иногородних и 20 местных)</t>
  </si>
  <si>
    <t>Торопов Тимофей</t>
  </si>
  <si>
    <t xml:space="preserve">Юров Никита </t>
  </si>
  <si>
    <t xml:space="preserve">Мелин Владислав </t>
  </si>
  <si>
    <t xml:space="preserve">Рамазанов Роберт </t>
  </si>
  <si>
    <t xml:space="preserve">Телелюхина Елизавета </t>
  </si>
  <si>
    <t xml:space="preserve">Николаева Дарья </t>
  </si>
  <si>
    <t xml:space="preserve">Коняхина Каролина </t>
  </si>
  <si>
    <t xml:space="preserve">Чеповецкая Софья </t>
  </si>
  <si>
    <t xml:space="preserve">Калмачевских Любовь </t>
  </si>
  <si>
    <t>Кочкин Степан</t>
  </si>
  <si>
    <t xml:space="preserve">Мишин Иван </t>
  </si>
  <si>
    <t xml:space="preserve">Сажаев Никита </t>
  </si>
  <si>
    <t xml:space="preserve">Короленко Артём </t>
  </si>
  <si>
    <t xml:space="preserve">Занина Ева </t>
  </si>
  <si>
    <t xml:space="preserve">Валиуллина Лайсан </t>
  </si>
  <si>
    <t xml:space="preserve">Файзуллина Сафия </t>
  </si>
  <si>
    <t>Ляшенко Александра</t>
  </si>
  <si>
    <t xml:space="preserve">Чернышкова Милена </t>
  </si>
  <si>
    <t xml:space="preserve">Регнер Дмитрий </t>
  </si>
  <si>
    <t xml:space="preserve">Прохоров Алексей </t>
  </si>
  <si>
    <t xml:space="preserve">Колесников Егор </t>
  </si>
  <si>
    <t xml:space="preserve">Заворотный Никита </t>
  </si>
  <si>
    <t xml:space="preserve">Маркуш Владислав </t>
  </si>
  <si>
    <t>Постников Андрей</t>
  </si>
  <si>
    <t xml:space="preserve">Шабанов Богдан  </t>
  </si>
  <si>
    <t xml:space="preserve">Барковский Богдан </t>
  </si>
  <si>
    <t>Каратаев Роман</t>
  </si>
  <si>
    <t>Коваленко Марк</t>
  </si>
  <si>
    <t xml:space="preserve">Скворцова Анна </t>
  </si>
  <si>
    <t>Литвинкова Глафира</t>
  </si>
  <si>
    <t xml:space="preserve">Кандрашина Екатерина </t>
  </si>
  <si>
    <t>Лебедева Виктория</t>
  </si>
  <si>
    <t xml:space="preserve">Томашевская Александра </t>
  </si>
  <si>
    <t xml:space="preserve">Игнатьева Софья </t>
  </si>
  <si>
    <t xml:space="preserve">Марьясов Роман </t>
  </si>
  <si>
    <t xml:space="preserve">Белоусов Максим </t>
  </si>
  <si>
    <t xml:space="preserve">Зиновьев Григорий </t>
  </si>
  <si>
    <t>Маслов Кирилл</t>
  </si>
  <si>
    <t>Мехваник Иван</t>
  </si>
  <si>
    <t>Прокопьев Михаил</t>
  </si>
  <si>
    <t>Лаптев Егор</t>
  </si>
  <si>
    <t>Лапотько Владимир</t>
  </si>
  <si>
    <t xml:space="preserve">Худин Владимир </t>
  </si>
  <si>
    <t xml:space="preserve">Климкин Евгений </t>
  </si>
  <si>
    <t>Быков Александр</t>
  </si>
  <si>
    <t>Густилин Михаил</t>
  </si>
  <si>
    <t>Лежнев Алексей</t>
  </si>
  <si>
    <t>Лымарь Виктор</t>
  </si>
  <si>
    <t>Цыгура Максим</t>
  </si>
  <si>
    <t xml:space="preserve">Климкина София </t>
  </si>
  <si>
    <t xml:space="preserve">Елькина Мария </t>
  </si>
  <si>
    <t xml:space="preserve">Мохнина София </t>
  </si>
  <si>
    <t xml:space="preserve">Бахарева Елизавета </t>
  </si>
  <si>
    <t>Ефимов Артем</t>
  </si>
  <si>
    <t>Латыпов Марк</t>
  </si>
  <si>
    <t>Кашин Борис</t>
  </si>
  <si>
    <t>Харисов Ярослав</t>
  </si>
  <si>
    <t>Число "зачетных" участников в номинации - 58 чел.</t>
  </si>
  <si>
    <t>Число участников в номинации: 53 чел. (17 иногородних и 36 местных)</t>
  </si>
  <si>
    <t>4-5</t>
  </si>
  <si>
    <t>«Алустон 2022»</t>
  </si>
  <si>
    <t>Республика Крым, город Алушта</t>
  </si>
  <si>
    <t>05.07 – 15.07.2022</t>
  </si>
  <si>
    <t>Число участников в номинации: 11 чел. (2 иногородних и 9 местных)</t>
  </si>
  <si>
    <t>Ленинградская область</t>
  </si>
  <si>
    <t>Мельничук Мирослав</t>
  </si>
  <si>
    <t>«Кубок Волги»</t>
  </si>
  <si>
    <t>г. Кострома</t>
  </si>
  <si>
    <t>03.07 – 13.07.2022</t>
  </si>
  <si>
    <t>Число участников в номинации: 80 (55 иногородних и 25 местный)</t>
  </si>
  <si>
    <t>Число "зачетных" участников в номинации - 80 чел.</t>
  </si>
  <si>
    <t>Кулаков Петр</t>
  </si>
  <si>
    <t>Точилин Егор</t>
  </si>
  <si>
    <t>Пучков Александр</t>
  </si>
  <si>
    <t>Суриков Александр</t>
  </si>
  <si>
    <t>Мысянкин Алексей</t>
  </si>
  <si>
    <t>Рожко Александр</t>
  </si>
  <si>
    <t>Чекменев Филипп</t>
  </si>
  <si>
    <t>Матвеев Виктор</t>
  </si>
  <si>
    <t>Колесников Максим</t>
  </si>
  <si>
    <t>Цепилов Артем</t>
  </si>
  <si>
    <t>Захаров Никита</t>
  </si>
  <si>
    <t>Наймушин Артем</t>
  </si>
  <si>
    <t>Вошенков Никита</t>
  </si>
  <si>
    <t>Хамчук Максим</t>
  </si>
  <si>
    <t>Орлов Сергей</t>
  </si>
  <si>
    <t>Число участников в номинации: 32 чел. (25 иногородних и 7 местных)</t>
  </si>
  <si>
    <t>Махина Виктория</t>
  </si>
  <si>
    <t>Смирнова Мария</t>
  </si>
  <si>
    <t>Одинцова Алена</t>
  </si>
  <si>
    <t>Гладкова Ольга</t>
  </si>
  <si>
    <t>Гришанова Алина</t>
  </si>
  <si>
    <t>Неукрытых Анастасия</t>
  </si>
  <si>
    <t>Амбарцумян Ангелина</t>
  </si>
  <si>
    <t>Болонкина Арина</t>
  </si>
  <si>
    <t>Число участников в номинации: 43 чел. (32 иногородних и 11 местных)</t>
  </si>
  <si>
    <t>Число "зачетных" участников в номинации - 43 чел.</t>
  </si>
  <si>
    <t>Пономарева Мила</t>
  </si>
  <si>
    <t>Аминова Диана</t>
  </si>
  <si>
    <t>Сенина Софья</t>
  </si>
  <si>
    <t>Богословская Елена</t>
  </si>
  <si>
    <t>Смирнова Оксана</t>
  </si>
  <si>
    <t>Радушинская Светлана</t>
  </si>
  <si>
    <t>Михеева Полина</t>
  </si>
  <si>
    <t>Котлярова Анна</t>
  </si>
  <si>
    <t>Число "зачетных" участников в номинации - 107 чел.</t>
  </si>
  <si>
    <t>Амбарцумян Юрий</t>
  </si>
  <si>
    <t>Дмитриев Максим</t>
  </si>
  <si>
    <t>Маковецкий Артем</t>
  </si>
  <si>
    <t>Максимов Леонид</t>
  </si>
  <si>
    <t>Новодворский Дмитрий</t>
  </si>
  <si>
    <t>Кругликов Марк</t>
  </si>
  <si>
    <t>Фоминых Кирилл</t>
  </si>
  <si>
    <t>Козлов Кирилл</t>
  </si>
  <si>
    <t>Миннулин Кирилл</t>
  </si>
  <si>
    <t>Гараев Тамерлан</t>
  </si>
  <si>
    <t>Абашев Владимир</t>
  </si>
  <si>
    <t>Воробьев Дмитрий</t>
  </si>
  <si>
    <t>Елин Илья</t>
  </si>
  <si>
    <t>Авагян Артур</t>
  </si>
  <si>
    <t>Робертус Павел</t>
  </si>
  <si>
    <t>Герасимов Елисей</t>
  </si>
  <si>
    <t>Кривец Георгий</t>
  </si>
  <si>
    <t>Назаров Ярослав</t>
  </si>
  <si>
    <t>Попов Михаил</t>
  </si>
  <si>
    <t>Шабардин Игорь</t>
  </si>
  <si>
    <t>Сымов Виктор</t>
  </si>
  <si>
    <t>Шадыев Леонард</t>
  </si>
  <si>
    <t>Савенко Дмитрий</t>
  </si>
  <si>
    <t>Рыбин Макар</t>
  </si>
  <si>
    <t>Дудкина Ульяна</t>
  </si>
  <si>
    <t>Горшкова Софья</t>
  </si>
  <si>
    <t>Кузьмина Виктория</t>
  </si>
  <si>
    <t>Гладкова Александра</t>
  </si>
  <si>
    <t>Трапезникова Эмма</t>
  </si>
  <si>
    <t>Чернышова Алиса</t>
  </si>
  <si>
    <t>Анисимова Анна</t>
  </si>
  <si>
    <t>Число участников в номинации: 107 чел. (88 иногородних и 19 местных)</t>
  </si>
  <si>
    <t>Суринов Михаил</t>
  </si>
  <si>
    <t>Баталов Прохор</t>
  </si>
  <si>
    <t>Санчес-Шананин Адоиан</t>
  </si>
  <si>
    <t>Нефедов Александр</t>
  </si>
  <si>
    <t>Капустин Максим</t>
  </si>
  <si>
    <t>Зубарев Владислав</t>
  </si>
  <si>
    <t>Дубинин Дмитрий</t>
  </si>
  <si>
    <t>Бойцов Максим</t>
  </si>
  <si>
    <t>Евгеев Алтан</t>
  </si>
  <si>
    <t>Копылов Михаил</t>
  </si>
  <si>
    <t>Амбарцумян Михаил</t>
  </si>
  <si>
    <t>Панкратов Владимир</t>
  </si>
  <si>
    <t>Боярченко Максим</t>
  </si>
  <si>
    <t>Третьяков Савва</t>
  </si>
  <si>
    <t>Береговой Никита</t>
  </si>
  <si>
    <t>Михайлов Никита</t>
  </si>
  <si>
    <t>Саньков Игорь</t>
  </si>
  <si>
    <t>Мараканов Арсений</t>
  </si>
  <si>
    <t>Бурихин Сергей</t>
  </si>
  <si>
    <t>Мурашко Василий</t>
  </si>
  <si>
    <t>Козлов Светослав</t>
  </si>
  <si>
    <t>Захаров Александр</t>
  </si>
  <si>
    <t>Дегтярев Андрей</t>
  </si>
  <si>
    <t>Число участников в номинации: 27 чел. (25 иногородних и 2 местных)</t>
  </si>
  <si>
    <t>Мифтахова Азалия</t>
  </si>
  <si>
    <t>Власова Олеся</t>
  </si>
  <si>
    <t>Савосто Анна</t>
  </si>
  <si>
    <t>Фомина Елизавета</t>
  </si>
  <si>
    <t>Волкова-Медова Анастасия</t>
  </si>
  <si>
    <t>Аристова Юлия</t>
  </si>
  <si>
    <t>Число участников в номинации: 56 чел. (46 иногородних и 10 местных)</t>
  </si>
  <si>
    <t>Число "зачетных" участников в номинации - 56 чел.</t>
  </si>
  <si>
    <t>Денисов Матвей</t>
  </si>
  <si>
    <t>Нестеров Иван</t>
  </si>
  <si>
    <t>Селиверстов Федор</t>
  </si>
  <si>
    <t>Белов Андрей</t>
  </si>
  <si>
    <t>Стефанов Марк</t>
  </si>
  <si>
    <t>Лопарев Илья</t>
  </si>
  <si>
    <t>Дмитриев Рудольф</t>
  </si>
  <si>
    <t>Савватеев Артем</t>
  </si>
  <si>
    <t>Дудкин Михаил</t>
  </si>
  <si>
    <t>Шевцов Демьян</t>
  </si>
  <si>
    <t>Юлдашев Егор</t>
  </si>
  <si>
    <t>Семибратов Илья</t>
  </si>
  <si>
    <t>Симонян Владимир</t>
  </si>
  <si>
    <t>Гришин Александр</t>
  </si>
  <si>
    <t>«Теберда 2022»</t>
  </si>
  <si>
    <t>Карачаево-Черкесская Республика, г. Теберда</t>
  </si>
  <si>
    <t>09.07 – 14.07.2022</t>
  </si>
  <si>
    <t>Число участников в номинации: 13 чел. (4 иногородних и 9 местный)</t>
  </si>
  <si>
    <t>Гальченко Лев</t>
  </si>
  <si>
    <t>Айбазов Зураб</t>
  </si>
  <si>
    <t>Богомолов Константин</t>
  </si>
  <si>
    <t>Карачаево-Черкесская Республика</t>
  </si>
  <si>
    <t xml:space="preserve">Карасов Рашид </t>
  </si>
  <si>
    <t>Мотренко Полина</t>
  </si>
  <si>
    <t xml:space="preserve">Долгополов Егор </t>
  </si>
  <si>
    <t>Число участников в номинации: 18 чел. (8 иногородних и 10 местных)</t>
  </si>
  <si>
    <t>«Умные дети – сильная Россия»</t>
  </si>
  <si>
    <t>г. Москва</t>
  </si>
  <si>
    <t>13.07 – 21.07.2022</t>
  </si>
  <si>
    <t>Число участников в номинации: 78 (30 иногородних и 48 местный)</t>
  </si>
  <si>
    <t>Число "зачетных" участников в номинации - 78 чел.</t>
  </si>
  <si>
    <t>Число участников в номинации: 32 чел. (16 иногородних и 16 местных)</t>
  </si>
  <si>
    <t>Число участников в номинации: 136 чел. (60 иногородних и 76 местных)</t>
  </si>
  <si>
    <t>Число "зачетных" участников в номинации - 136 чел.</t>
  </si>
  <si>
    <t>Число участников в номинации: 49 чел. (25 иногородних и 24 местных)</t>
  </si>
  <si>
    <t>Число участников в номинации: 113 чел. (47 иногородних и 66 местных)</t>
  </si>
  <si>
    <t>Число "зачетных" участников в номинации - 113 чел.</t>
  </si>
  <si>
    <t>Число участников в номинации: 41 чел. (25 иногородних и 16 местных)</t>
  </si>
  <si>
    <t>Число "зачетных" участников в номинации - 41 чел.</t>
  </si>
  <si>
    <t>Число участников в номинации: 30 чел. (17 иногородних и 13 местных)</t>
  </si>
  <si>
    <t xml:space="preserve">Гафуров Айдан </t>
  </si>
  <si>
    <t xml:space="preserve">Бобров Максим </t>
  </si>
  <si>
    <t xml:space="preserve">Копытов Виктор </t>
  </si>
  <si>
    <t xml:space="preserve">Пальчик Олег </t>
  </si>
  <si>
    <t xml:space="preserve">Непочатов Макар </t>
  </si>
  <si>
    <t xml:space="preserve">Прокопенко Владимир </t>
  </si>
  <si>
    <t>Бесшабашнов Михаил</t>
  </si>
  <si>
    <t xml:space="preserve">Ильиных Савва </t>
  </si>
  <si>
    <t xml:space="preserve">Мамонов Константин </t>
  </si>
  <si>
    <t xml:space="preserve">Разумовский Марк </t>
  </si>
  <si>
    <t xml:space="preserve">Гаджиев Руслан </t>
  </si>
  <si>
    <t xml:space="preserve">Осипов Владимир </t>
  </si>
  <si>
    <t xml:space="preserve">Кутузов Светозар </t>
  </si>
  <si>
    <t xml:space="preserve">Стариков Вадим </t>
  </si>
  <si>
    <t xml:space="preserve">Казаков Александр </t>
  </si>
  <si>
    <t xml:space="preserve">Рыбаков Дмитрий </t>
  </si>
  <si>
    <t xml:space="preserve">Дмитриев Максим </t>
  </si>
  <si>
    <t xml:space="preserve">Бабочкин Андрей </t>
  </si>
  <si>
    <t xml:space="preserve">Шиляев Макарий </t>
  </si>
  <si>
    <t xml:space="preserve">Сулейманов Асхаб </t>
  </si>
  <si>
    <t>Маннуллин Кирилл</t>
  </si>
  <si>
    <t xml:space="preserve">Авагян Артур </t>
  </si>
  <si>
    <t xml:space="preserve">Кузьмин Севастьян </t>
  </si>
  <si>
    <t xml:space="preserve">Драгунов Сергей </t>
  </si>
  <si>
    <t xml:space="preserve">Медведев Иван </t>
  </si>
  <si>
    <t xml:space="preserve">Кудрин Иван </t>
  </si>
  <si>
    <t xml:space="preserve">Тюветский Иван </t>
  </si>
  <si>
    <t>Глущенко Артем</t>
  </si>
  <si>
    <t>Кириллов Георгий</t>
  </si>
  <si>
    <t xml:space="preserve">Бетенёв Артем </t>
  </si>
  <si>
    <t xml:space="preserve">Шевяков Николай </t>
  </si>
  <si>
    <t xml:space="preserve">Кудряшов Антон </t>
  </si>
  <si>
    <t xml:space="preserve">Маковецкий Артем </t>
  </si>
  <si>
    <t xml:space="preserve">Герасимов Елисей </t>
  </si>
  <si>
    <t xml:space="preserve">Рассадин Дмитрий </t>
  </si>
  <si>
    <t>Григорук Кирилл</t>
  </si>
  <si>
    <t xml:space="preserve">Ромадин Иннокентий </t>
  </si>
  <si>
    <t xml:space="preserve">Гадасин Иван </t>
  </si>
  <si>
    <t xml:space="preserve">Яхудин Гаяр </t>
  </si>
  <si>
    <t>Иванников Максим</t>
  </si>
  <si>
    <t xml:space="preserve">Васильков Николай </t>
  </si>
  <si>
    <t xml:space="preserve">Тарнашинский Евгений </t>
  </si>
  <si>
    <t xml:space="preserve">Дедков Роман </t>
  </si>
  <si>
    <t xml:space="preserve">Дубакин Олег </t>
  </si>
  <si>
    <t xml:space="preserve">Рындин Марк </t>
  </si>
  <si>
    <t>Телин Яромир</t>
  </si>
  <si>
    <t xml:space="preserve">Магомедов Магомедкамиль </t>
  </si>
  <si>
    <t xml:space="preserve">Прокопьев Михаил </t>
  </si>
  <si>
    <t xml:space="preserve">Сулейманов Рамазан </t>
  </si>
  <si>
    <t xml:space="preserve">Наземцев Артем </t>
  </si>
  <si>
    <t xml:space="preserve">Шаталов Тимур </t>
  </si>
  <si>
    <t xml:space="preserve">Русу Роман </t>
  </si>
  <si>
    <t xml:space="preserve">Валиев Арсен </t>
  </si>
  <si>
    <t>Киричек Виктор</t>
  </si>
  <si>
    <t xml:space="preserve">Новодворский Дмитрий </t>
  </si>
  <si>
    <t xml:space="preserve">Филин Григорий </t>
  </si>
  <si>
    <t xml:space="preserve">Медведев Федор </t>
  </si>
  <si>
    <t xml:space="preserve">Ростовцев Петр </t>
  </si>
  <si>
    <t xml:space="preserve">Кушнарев Кирилл </t>
  </si>
  <si>
    <t xml:space="preserve">Московка Николай </t>
  </si>
  <si>
    <t xml:space="preserve">Гареев Виктор </t>
  </si>
  <si>
    <t xml:space="preserve">Кокодеев Илья </t>
  </si>
  <si>
    <t xml:space="preserve">Здоров Егор </t>
  </si>
  <si>
    <t xml:space="preserve">Романенко Семен </t>
  </si>
  <si>
    <t xml:space="preserve">Быковская Анжелина </t>
  </si>
  <si>
    <t xml:space="preserve">Денисов Матвей </t>
  </si>
  <si>
    <t xml:space="preserve">Анисимов Юрий </t>
  </si>
  <si>
    <t xml:space="preserve">Иовлев Михаил </t>
  </si>
  <si>
    <t xml:space="preserve">Чумак Арсений </t>
  </si>
  <si>
    <t>Вешинин Игорь</t>
  </si>
  <si>
    <t xml:space="preserve">Журавлев Матвей </t>
  </si>
  <si>
    <t xml:space="preserve">Сафин Роман </t>
  </si>
  <si>
    <t xml:space="preserve">Акимов Игорь </t>
  </si>
  <si>
    <t xml:space="preserve">Бахчинян Симон </t>
  </si>
  <si>
    <t xml:space="preserve">Истомин Степан </t>
  </si>
  <si>
    <t>Телин Святослав</t>
  </si>
  <si>
    <t xml:space="preserve">Яшкаев Александр </t>
  </si>
  <si>
    <t xml:space="preserve">Чеканов Тимур </t>
  </si>
  <si>
    <t xml:space="preserve">Путинцев Илья </t>
  </si>
  <si>
    <t xml:space="preserve">Айдиев Арслан </t>
  </si>
  <si>
    <t xml:space="preserve">Кайгородов Иван </t>
  </si>
  <si>
    <t xml:space="preserve">Айвазян Артем </t>
  </si>
  <si>
    <t xml:space="preserve">Суворова София </t>
  </si>
  <si>
    <t xml:space="preserve">Сизинцева Виктория </t>
  </si>
  <si>
    <t xml:space="preserve">Яхудина Илида </t>
  </si>
  <si>
    <t xml:space="preserve">Дорджиева София </t>
  </si>
  <si>
    <t xml:space="preserve">Махнина Евфросиния </t>
  </si>
  <si>
    <t xml:space="preserve">Асаченко Мария </t>
  </si>
  <si>
    <t xml:space="preserve">Иващенко Анна </t>
  </si>
  <si>
    <t xml:space="preserve">Голофаст Ульяна </t>
  </si>
  <si>
    <t xml:space="preserve">Лубенко Алисия </t>
  </si>
  <si>
    <t xml:space="preserve">Федина Елизавета </t>
  </si>
  <si>
    <t>Чернобровкина Татьяна</t>
  </si>
  <si>
    <t xml:space="preserve">Решетняк Анна </t>
  </si>
  <si>
    <t xml:space="preserve">Коробова Полина </t>
  </si>
  <si>
    <t xml:space="preserve">Особливая Дарья </t>
  </si>
  <si>
    <t xml:space="preserve">Дударева Мария </t>
  </si>
  <si>
    <t xml:space="preserve">Петрова Ксения </t>
  </si>
  <si>
    <t xml:space="preserve">Студитская Татьяна </t>
  </si>
  <si>
    <t xml:space="preserve">Шиманская Татьяна </t>
  </si>
  <si>
    <t>Редина Екатерина</t>
  </si>
  <si>
    <t xml:space="preserve">Семенова Василиса </t>
  </si>
  <si>
    <t xml:space="preserve">Терещенко Ева </t>
  </si>
  <si>
    <t xml:space="preserve">Ивашенцева Доминика </t>
  </si>
  <si>
    <t>Макарова Мария</t>
  </si>
  <si>
    <t xml:space="preserve">Власова Олеся </t>
  </si>
  <si>
    <t xml:space="preserve">Виноградова Мария </t>
  </si>
  <si>
    <t>Кусакина Ульяна</t>
  </si>
  <si>
    <t xml:space="preserve">Волкова-Медова Анастасия </t>
  </si>
  <si>
    <t xml:space="preserve">Мизерова Яна </t>
  </si>
  <si>
    <t xml:space="preserve">Белова Екатерина </t>
  </si>
  <si>
    <t xml:space="preserve">Маслова Анастасия </t>
  </si>
  <si>
    <t xml:space="preserve">Тыртышников Лука </t>
  </si>
  <si>
    <t xml:space="preserve">Кравченко Никита </t>
  </si>
  <si>
    <t xml:space="preserve">Головченко Платон </t>
  </si>
  <si>
    <t xml:space="preserve">Блохин Дмитрий </t>
  </si>
  <si>
    <t xml:space="preserve">Желонкин Кирилл </t>
  </si>
  <si>
    <t xml:space="preserve">Бельмесов Марк </t>
  </si>
  <si>
    <t xml:space="preserve">Михайлов Никита </t>
  </si>
  <si>
    <t>Воронежская область</t>
  </si>
  <si>
    <t>РСО-Алания</t>
  </si>
  <si>
    <t>Республика Калмыкия</t>
  </si>
  <si>
    <t xml:space="preserve">Новгородская область </t>
  </si>
  <si>
    <t xml:space="preserve">Хабаровский край </t>
  </si>
  <si>
    <t xml:space="preserve">Республика Крым </t>
  </si>
  <si>
    <t>Число участников в номинации: 71 чел. (28 иногородних и 43 местных)</t>
  </si>
  <si>
    <t>Число участников в номинации: 28 чел. (23 иногородних и 5 местных)</t>
  </si>
  <si>
    <t>Число участников в номинации: 106 чел. (88 иногородних и 18 местных)</t>
  </si>
  <si>
    <t>Число "зачетных" участников в номинации - 106 чел.</t>
  </si>
  <si>
    <t>Мамонов Константин</t>
  </si>
  <si>
    <t>Архангельская область</t>
  </si>
  <si>
    <t>5-6</t>
  </si>
  <si>
    <t>Положение участников на 21.07.2022</t>
  </si>
  <si>
    <t xml:space="preserve">Все претензии, касающиеся начисления очков 
и  определения статуса турнира, 
принимаются в письменном виде по адресу agafonova@ruchess.ru 
в течение 10 календарных дней с момента публикации итогов турнира  на сайте ФШР.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</si>
</sst>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</font>
    <font>
      <sz val="10"/>
      <name val="Arial"/>
      <family val="2"/>
      <charset val="1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1.5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0" fontId="62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2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2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2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2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62" fillId="0" borderId="0"/>
    <xf numFmtId="0" fontId="69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/>
    <xf numFmtId="0" fontId="80" fillId="0" borderId="0"/>
    <xf numFmtId="0" fontId="63" fillId="0" borderId="0"/>
    <xf numFmtId="0" fontId="64" fillId="0" borderId="0"/>
    <xf numFmtId="0" fontId="84" fillId="0" borderId="0"/>
    <xf numFmtId="0" fontId="76" fillId="0" borderId="0"/>
    <xf numFmtId="0" fontId="65" fillId="0" borderId="0"/>
    <xf numFmtId="0" fontId="64" fillId="0" borderId="0"/>
    <xf numFmtId="0" fontId="84" fillId="0" borderId="0"/>
    <xf numFmtId="0" fontId="64" fillId="0" borderId="0"/>
    <xf numFmtId="0" fontId="8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1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1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1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1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1" fillId="33" borderId="0" applyNumberFormat="0" applyBorder="0" applyAlignment="0" applyProtection="0"/>
    <xf numFmtId="0" fontId="59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</cellStyleXfs>
  <cellXfs count="256">
    <xf numFmtId="0" fontId="0" fillId="0" borderId="0" xfId="0"/>
    <xf numFmtId="0" fontId="84" fillId="0" borderId="0" xfId="154"/>
    <xf numFmtId="0" fontId="66" fillId="0" borderId="0" xfId="154" applyFont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0" xfId="0" applyFont="1" applyBorder="1" applyAlignment="1">
      <alignment vertical="center"/>
    </xf>
    <xf numFmtId="0" fontId="84" fillId="0" borderId="0" xfId="154" applyAlignment="1">
      <alignment horizontal="center"/>
    </xf>
    <xf numFmtId="0" fontId="72" fillId="0" borderId="0" xfId="0" applyFont="1" applyAlignment="1">
      <alignment horizontal="center"/>
    </xf>
    <xf numFmtId="49" fontId="84" fillId="0" borderId="0" xfId="154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4" fillId="0" borderId="0" xfId="154" applyAlignment="1">
      <alignment horizontal="center"/>
    </xf>
    <xf numFmtId="0" fontId="77" fillId="0" borderId="0" xfId="0" applyFont="1" applyBorder="1" applyAlignment="1">
      <alignment vertical="center" wrapText="1"/>
    </xf>
    <xf numFmtId="0" fontId="60" fillId="0" borderId="1" xfId="0" applyFont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86" fillId="0" borderId="0" xfId="0" applyFont="1" applyBorder="1"/>
    <xf numFmtId="0" fontId="86" fillId="0" borderId="0" xfId="0" applyFont="1" applyBorder="1" applyAlignment="1">
      <alignment horizontal="right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/>
    </xf>
    <xf numFmtId="0" fontId="83" fillId="0" borderId="0" xfId="140" applyFont="1" applyBorder="1"/>
    <xf numFmtId="0" fontId="83" fillId="0" borderId="0" xfId="140" applyFont="1" applyBorder="1" applyAlignment="1">
      <alignment vertical="center" wrapText="1"/>
    </xf>
    <xf numFmtId="0" fontId="60" fillId="0" borderId="0" xfId="0" applyFont="1" applyBorder="1" applyAlignment="1">
      <alignment vertical="justify"/>
    </xf>
    <xf numFmtId="0" fontId="86" fillId="0" borderId="0" xfId="0" applyFont="1" applyBorder="1" applyAlignment="1">
      <alignment vertical="justify"/>
    </xf>
    <xf numFmtId="0" fontId="60" fillId="0" borderId="0" xfId="0" applyFont="1" applyBorder="1"/>
    <xf numFmtId="0" fontId="79" fillId="0" borderId="0" xfId="0" applyFont="1" applyBorder="1" applyAlignment="1">
      <alignment horizontal="left" vertical="center"/>
    </xf>
    <xf numFmtId="0" fontId="60" fillId="0" borderId="1" xfId="154" applyFont="1" applyBorder="1" applyAlignment="1">
      <alignment horizontal="center" vertical="center" wrapText="1"/>
    </xf>
    <xf numFmtId="0" fontId="60" fillId="0" borderId="2" xfId="154" applyFont="1" applyBorder="1" applyAlignment="1">
      <alignment horizontal="center" vertical="center" wrapText="1"/>
    </xf>
    <xf numFmtId="0" fontId="75" fillId="0" borderId="2" xfId="154" applyFont="1" applyBorder="1" applyAlignment="1">
      <alignment horizontal="center" vertical="center" wrapText="1"/>
    </xf>
    <xf numFmtId="0" fontId="84" fillId="0" borderId="1" xfId="0" applyFont="1" applyBorder="1"/>
    <xf numFmtId="0" fontId="86" fillId="0" borderId="1" xfId="0" applyFont="1" applyBorder="1"/>
    <xf numFmtId="0" fontId="75" fillId="0" borderId="1" xfId="154" applyFont="1" applyBorder="1" applyAlignment="1">
      <alignment horizontal="center" vertical="center" wrapText="1"/>
    </xf>
    <xf numFmtId="0" fontId="60" fillId="0" borderId="1" xfId="154" applyFont="1" applyBorder="1" applyAlignment="1">
      <alignment vertical="center" wrapText="1"/>
    </xf>
    <xf numFmtId="0" fontId="84" fillId="0" borderId="0" xfId="0" applyFont="1"/>
    <xf numFmtId="164" fontId="84" fillId="0" borderId="0" xfId="0" applyNumberFormat="1" applyFont="1" applyAlignment="1">
      <alignment horizontal="center"/>
    </xf>
    <xf numFmtId="0" fontId="84" fillId="0" borderId="0" xfId="0" applyFont="1" applyAlignment="1">
      <alignment horizontal="left"/>
    </xf>
    <xf numFmtId="0" fontId="82" fillId="0" borderId="0" xfId="140" applyFont="1"/>
    <xf numFmtId="0" fontId="84" fillId="0" borderId="0" xfId="0" applyFont="1" applyFill="1"/>
    <xf numFmtId="0" fontId="84" fillId="0" borderId="0" xfId="0" applyFont="1" applyAlignment="1">
      <alignment horizontal="center"/>
    </xf>
    <xf numFmtId="0" fontId="87" fillId="0" borderId="0" xfId="0" applyFont="1" applyAlignment="1">
      <alignment vertical="center"/>
    </xf>
    <xf numFmtId="0" fontId="88" fillId="0" borderId="0" xfId="0" applyFont="1"/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/>
    <xf numFmtId="164" fontId="91" fillId="0" borderId="0" xfId="0" applyNumberFormat="1" applyFont="1" applyAlignment="1">
      <alignment horizont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164" fontId="93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3" fillId="0" borderId="0" xfId="0" applyFont="1" applyAlignment="1">
      <alignment horizontal="left" vertical="center"/>
    </xf>
    <xf numFmtId="164" fontId="84" fillId="0" borderId="0" xfId="0" applyNumberFormat="1" applyFont="1" applyAlignment="1">
      <alignment horizontal="center" vertical="center"/>
    </xf>
    <xf numFmtId="164" fontId="91" fillId="0" borderId="0" xfId="0" applyNumberFormat="1" applyFont="1" applyAlignment="1">
      <alignment horizontal="center" vertical="center"/>
    </xf>
    <xf numFmtId="164" fontId="92" fillId="0" borderId="0" xfId="0" applyNumberFormat="1" applyFont="1" applyAlignment="1">
      <alignment horizontal="center" vertical="center"/>
    </xf>
    <xf numFmtId="164" fontId="94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84" fillId="0" borderId="0" xfId="154" applyNumberFormat="1" applyAlignment="1">
      <alignment horizontal="center"/>
    </xf>
    <xf numFmtId="164" fontId="60" fillId="0" borderId="1" xfId="154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2" fillId="0" borderId="0" xfId="140" applyFill="1"/>
    <xf numFmtId="0" fontId="82" fillId="0" borderId="0" xfId="140"/>
    <xf numFmtId="0" fontId="84" fillId="0" borderId="0" xfId="0" applyFont="1" applyAlignment="1"/>
    <xf numFmtId="0" fontId="95" fillId="0" borderId="0" xfId="0" applyFont="1"/>
    <xf numFmtId="0" fontId="84" fillId="0" borderId="1" xfId="0" applyFont="1" applyBorder="1" applyAlignment="1">
      <alignment horizontal="left"/>
    </xf>
    <xf numFmtId="0" fontId="95" fillId="0" borderId="1" xfId="0" applyFont="1" applyBorder="1"/>
    <xf numFmtId="0" fontId="0" fillId="0" borderId="0" xfId="0" applyFont="1"/>
    <xf numFmtId="0" fontId="84" fillId="0" borderId="0" xfId="154" applyFont="1"/>
    <xf numFmtId="0" fontId="84" fillId="0" borderId="0" xfId="154" applyFont="1" applyAlignment="1">
      <alignment horizontal="center"/>
    </xf>
    <xf numFmtId="0" fontId="82" fillId="0" borderId="1" xfId="14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84" fillId="0" borderId="0" xfId="154" applyNumberFormat="1" applyFont="1"/>
    <xf numFmtId="49" fontId="0" fillId="0" borderId="0" xfId="0" applyNumberFormat="1" applyFont="1"/>
    <xf numFmtId="0" fontId="95" fillId="0" borderId="0" xfId="154" applyFont="1"/>
    <xf numFmtId="0" fontId="95" fillId="0" borderId="0" xfId="0" applyFont="1" applyBorder="1"/>
    <xf numFmtId="0" fontId="85" fillId="0" borderId="1" xfId="0" applyFont="1" applyBorder="1" applyAlignment="1">
      <alignment horizontal="center"/>
    </xf>
    <xf numFmtId="0" fontId="0" fillId="0" borderId="1" xfId="0" applyFont="1" applyBorder="1"/>
    <xf numFmtId="0" fontId="82" fillId="0" borderId="0" xfId="14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82" fillId="0" borderId="1" xfId="140" applyBorder="1" applyAlignment="1">
      <alignment horizontal="center"/>
    </xf>
    <xf numFmtId="0" fontId="82" fillId="0" borderId="0" xfId="140" applyFont="1" applyFill="1"/>
    <xf numFmtId="0" fontId="82" fillId="0" borderId="0" xfId="140" applyFont="1" applyFill="1" applyAlignment="1"/>
    <xf numFmtId="0" fontId="59" fillId="0" borderId="0" xfId="0" applyFont="1" applyBorder="1"/>
    <xf numFmtId="0" fontId="78" fillId="0" borderId="0" xfId="181" applyFont="1" applyBorder="1" applyAlignment="1">
      <alignment horizontal="left"/>
    </xf>
    <xf numFmtId="0" fontId="86" fillId="0" borderId="0" xfId="181" applyFont="1" applyBorder="1"/>
    <xf numFmtId="0" fontId="86" fillId="0" borderId="0" xfId="181" applyFont="1" applyBorder="1" applyAlignment="1">
      <alignment horizontal="right"/>
    </xf>
    <xf numFmtId="0" fontId="78" fillId="0" borderId="0" xfId="181" applyFont="1" applyBorder="1"/>
    <xf numFmtId="0" fontId="78" fillId="0" borderId="0" xfId="181" applyFont="1" applyBorder="1" applyAlignment="1">
      <alignment horizontal="right"/>
    </xf>
    <xf numFmtId="0" fontId="86" fillId="0" borderId="0" xfId="181" applyFont="1" applyBorder="1" applyAlignment="1">
      <alignment vertical="justify"/>
    </xf>
    <xf numFmtId="0" fontId="59" fillId="0" borderId="0" xfId="0" applyFont="1" applyBorder="1" applyAlignment="1">
      <alignment horizontal="left" vertical="center"/>
    </xf>
    <xf numFmtId="0" fontId="79" fillId="0" borderId="0" xfId="181" applyFont="1" applyBorder="1" applyAlignment="1">
      <alignment horizontal="left" vertical="center"/>
    </xf>
    <xf numFmtId="0" fontId="60" fillId="0" borderId="0" xfId="181" applyFont="1" applyBorder="1" applyAlignment="1">
      <alignment horizontal="right" vertical="center"/>
    </xf>
    <xf numFmtId="0" fontId="98" fillId="0" borderId="1" xfId="0" applyFont="1" applyBorder="1"/>
    <xf numFmtId="0" fontId="98" fillId="0" borderId="0" xfId="0" applyFont="1" applyBorder="1"/>
    <xf numFmtId="0" fontId="0" fillId="0" borderId="0" xfId="0" applyAlignment="1">
      <alignment horizontal="left"/>
    </xf>
    <xf numFmtId="0" fontId="60" fillId="0" borderId="2" xfId="154" applyFont="1" applyBorder="1" applyAlignment="1">
      <alignment horizontal="center" vertical="center" wrapText="1"/>
    </xf>
    <xf numFmtId="49" fontId="86" fillId="0" borderId="0" xfId="181" applyNumberFormat="1" applyFont="1" applyBorder="1" applyAlignment="1">
      <alignment horizontal="left"/>
    </xf>
    <xf numFmtId="0" fontId="86" fillId="0" borderId="0" xfId="181" applyFont="1" applyBorder="1" applyAlignment="1">
      <alignment horizontal="left"/>
    </xf>
    <xf numFmtId="0" fontId="60" fillId="0" borderId="1" xfId="15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4" fillId="0" borderId="0" xfId="154" applyAlignment="1">
      <alignment horizontal="left"/>
    </xf>
    <xf numFmtId="0" fontId="60" fillId="0" borderId="1" xfId="154" applyFont="1" applyBorder="1" applyAlignment="1">
      <alignment horizontal="left" vertical="center" wrapText="1"/>
    </xf>
    <xf numFmtId="0" fontId="98" fillId="0" borderId="1" xfId="0" applyFont="1" applyFill="1" applyBorder="1"/>
    <xf numFmtId="0" fontId="84" fillId="0" borderId="0" xfId="154" applyFont="1" applyAlignment="1">
      <alignment horizontal="left"/>
    </xf>
    <xf numFmtId="0" fontId="0" fillId="0" borderId="0" xfId="0" applyFont="1" applyAlignment="1">
      <alignment horizontal="left"/>
    </xf>
    <xf numFmtId="0" fontId="98" fillId="0" borderId="0" xfId="154" applyFont="1"/>
    <xf numFmtId="0" fontId="99" fillId="0" borderId="1" xfId="154" applyFont="1" applyBorder="1" applyAlignment="1">
      <alignment horizontal="center" vertical="center" wrapText="1"/>
    </xf>
    <xf numFmtId="0" fontId="98" fillId="0" borderId="0" xfId="0" applyFont="1"/>
    <xf numFmtId="0" fontId="99" fillId="0" borderId="2" xfId="154" applyFont="1" applyBorder="1" applyAlignment="1">
      <alignment horizontal="center" vertical="center" wrapText="1"/>
    </xf>
    <xf numFmtId="0" fontId="98" fillId="0" borderId="1" xfId="0" applyFont="1" applyBorder="1" applyAlignment="1">
      <alignment horizontal="left"/>
    </xf>
    <xf numFmtId="0" fontId="60" fillId="0" borderId="1" xfId="154" applyFont="1" applyBorder="1" applyAlignment="1">
      <alignment horizontal="center" vertical="center" wrapText="1"/>
    </xf>
    <xf numFmtId="0" fontId="84" fillId="0" borderId="0" xfId="154" applyFill="1" applyAlignment="1">
      <alignment horizontal="center"/>
    </xf>
    <xf numFmtId="0" fontId="60" fillId="0" borderId="1" xfId="154" applyFont="1" applyFill="1" applyBorder="1" applyAlignment="1">
      <alignment horizontal="center" vertical="center" wrapText="1"/>
    </xf>
    <xf numFmtId="0" fontId="82" fillId="0" borderId="1" xfId="140" applyFill="1" applyBorder="1" applyAlignment="1">
      <alignment horizontal="center"/>
    </xf>
    <xf numFmtId="0" fontId="98" fillId="0" borderId="1" xfId="0" applyFont="1" applyBorder="1" applyAlignment="1"/>
    <xf numFmtId="0" fontId="0" fillId="0" borderId="1" xfId="0" applyBorder="1" applyAlignment="1"/>
    <xf numFmtId="0" fontId="84" fillId="0" borderId="0" xfId="154" applyAlignment="1"/>
    <xf numFmtId="0" fontId="0" fillId="0" borderId="0" xfId="0" applyAlignment="1"/>
    <xf numFmtId="0" fontId="84" fillId="0" borderId="0" xfId="154" applyAlignment="1"/>
    <xf numFmtId="0" fontId="0" fillId="0" borderId="0" xfId="0" applyAlignment="1"/>
    <xf numFmtId="0" fontId="60" fillId="0" borderId="1" xfId="154" applyFont="1" applyBorder="1" applyAlignment="1">
      <alignment horizontal="center" vertical="center" wrapText="1"/>
    </xf>
    <xf numFmtId="0" fontId="60" fillId="0" borderId="1" xfId="154" applyFont="1" applyBorder="1" applyAlignment="1">
      <alignment horizontal="center" vertical="center" wrapText="1"/>
    </xf>
    <xf numFmtId="0" fontId="60" fillId="0" borderId="2" xfId="154" applyFont="1" applyBorder="1" applyAlignment="1">
      <alignment horizontal="center" vertical="center" wrapText="1"/>
    </xf>
    <xf numFmtId="0" fontId="98" fillId="0" borderId="0" xfId="0" applyFont="1" applyBorder="1" applyAlignment="1"/>
    <xf numFmtId="0" fontId="60" fillId="0" borderId="1" xfId="154" applyFont="1" applyBorder="1" applyAlignment="1">
      <alignment horizontal="center" vertical="center" wrapText="1"/>
    </xf>
    <xf numFmtId="0" fontId="34" fillId="0" borderId="0" xfId="0" applyFont="1" applyAlignment="1"/>
    <xf numFmtId="0" fontId="0" fillId="0" borderId="1" xfId="0" applyNumberFormat="1" applyBorder="1" applyAlignment="1">
      <alignment horizontal="center"/>
    </xf>
    <xf numFmtId="0" fontId="85" fillId="0" borderId="2" xfId="0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0" fontId="34" fillId="0" borderId="1" xfId="0" applyFont="1" applyBorder="1" applyAlignment="1"/>
    <xf numFmtId="0" fontId="86" fillId="0" borderId="2" xfId="0" applyFont="1" applyBorder="1"/>
    <xf numFmtId="0" fontId="34" fillId="0" borderId="1" xfId="0" applyFont="1" applyBorder="1" applyAlignment="1">
      <alignment horizontal="left"/>
    </xf>
    <xf numFmtId="0" fontId="100" fillId="0" borderId="0" xfId="181" applyFont="1" applyBorder="1" applyAlignment="1">
      <alignment horizontal="left"/>
    </xf>
    <xf numFmtId="0" fontId="100" fillId="0" borderId="0" xfId="154" applyFont="1" applyAlignment="1">
      <alignment horizontal="left"/>
    </xf>
    <xf numFmtId="0" fontId="101" fillId="0" borderId="0" xfId="0" applyFont="1"/>
    <xf numFmtId="0" fontId="33" fillId="0" borderId="0" xfId="0" applyFont="1" applyAlignment="1"/>
    <xf numFmtId="0" fontId="32" fillId="0" borderId="0" xfId="0" applyFont="1" applyAlignment="1"/>
    <xf numFmtId="0" fontId="32" fillId="0" borderId="1" xfId="0" applyFont="1" applyBorder="1" applyAlignment="1"/>
    <xf numFmtId="0" fontId="33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0" xfId="0" applyFont="1" applyAlignment="1"/>
    <xf numFmtId="0" fontId="30" fillId="0" borderId="0" xfId="0" applyFont="1" applyAlignment="1"/>
    <xf numFmtId="0" fontId="31" fillId="0" borderId="1" xfId="0" applyFont="1" applyBorder="1" applyAlignment="1"/>
    <xf numFmtId="0" fontId="30" fillId="0" borderId="1" xfId="0" applyFont="1" applyBorder="1" applyAlignment="1"/>
    <xf numFmtId="0" fontId="0" fillId="0" borderId="2" xfId="0" applyNumberFormat="1" applyBorder="1" applyAlignment="1">
      <alignment horizontal="center"/>
    </xf>
    <xf numFmtId="0" fontId="82" fillId="0" borderId="2" xfId="140" applyFill="1" applyBorder="1" applyAlignment="1">
      <alignment horizontal="center"/>
    </xf>
    <xf numFmtId="0" fontId="0" fillId="0" borderId="2" xfId="0" applyFont="1" applyBorder="1"/>
    <xf numFmtId="0" fontId="84" fillId="0" borderId="1" xfId="0" applyFont="1" applyBorder="1" applyAlignment="1"/>
    <xf numFmtId="49" fontId="30" fillId="0" borderId="0" xfId="0" applyNumberFormat="1" applyFont="1" applyAlignment="1">
      <alignment horizontal="right"/>
    </xf>
    <xf numFmtId="49" fontId="86" fillId="0" borderId="0" xfId="0" applyNumberFormat="1" applyFont="1" applyBorder="1" applyAlignment="1">
      <alignment horizontal="left"/>
    </xf>
    <xf numFmtId="0" fontId="30" fillId="0" borderId="1" xfId="0" applyFont="1" applyBorder="1"/>
    <xf numFmtId="0" fontId="102" fillId="0" borderId="0" xfId="0" applyFont="1" applyAlignment="1">
      <alignment vertical="center"/>
    </xf>
    <xf numFmtId="0" fontId="29" fillId="0" borderId="1" xfId="0" applyFont="1" applyBorder="1"/>
    <xf numFmtId="0" fontId="33" fillId="0" borderId="2" xfId="0" applyFont="1" applyBorder="1" applyAlignment="1"/>
    <xf numFmtId="0" fontId="28" fillId="0" borderId="1" xfId="0" applyFont="1" applyBorder="1" applyAlignment="1"/>
    <xf numFmtId="0" fontId="28" fillId="0" borderId="1" xfId="0" applyFont="1" applyBorder="1"/>
    <xf numFmtId="0" fontId="84" fillId="0" borderId="0" xfId="0" applyFont="1" applyAlignment="1">
      <alignment vertical="center"/>
    </xf>
    <xf numFmtId="0" fontId="27" fillId="0" borderId="0" xfId="0" applyFont="1" applyAlignment="1"/>
    <xf numFmtId="0" fontId="27" fillId="0" borderId="1" xfId="0" applyFont="1" applyBorder="1" applyAlignment="1"/>
    <xf numFmtId="0" fontId="82" fillId="0" borderId="0" xfId="140" applyFill="1" applyBorder="1" applyAlignment="1">
      <alignment horizontal="center"/>
    </xf>
    <xf numFmtId="0" fontId="26" fillId="0" borderId="0" xfId="0" applyFont="1"/>
    <xf numFmtId="164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0" fontId="82" fillId="0" borderId="0" xfId="140" applyFill="1" applyAlignme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5" fillId="0" borderId="1" xfId="0" applyFont="1" applyBorder="1"/>
    <xf numFmtId="0" fontId="26" fillId="0" borderId="1" xfId="0" applyFont="1" applyBorder="1"/>
    <xf numFmtId="0" fontId="25" fillId="0" borderId="1" xfId="0" applyFont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92" fillId="34" borderId="0" xfId="0" applyFont="1" applyFill="1" applyAlignment="1">
      <alignment vertical="center"/>
    </xf>
    <xf numFmtId="0" fontId="23" fillId="0" borderId="0" xfId="0" applyFont="1" applyAlignment="1"/>
    <xf numFmtId="0" fontId="23" fillId="0" borderId="1" xfId="0" applyFont="1" applyBorder="1" applyAlignment="1"/>
    <xf numFmtId="0" fontId="82" fillId="0" borderId="0" xfId="140" applyFill="1" applyAlignment="1">
      <alignment horizont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0" xfId="0" applyBorder="1"/>
    <xf numFmtId="0" fontId="22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82" fillId="0" borderId="0" xfId="140" applyFont="1" applyAlignment="1">
      <alignment vertical="center"/>
    </xf>
    <xf numFmtId="0" fontId="91" fillId="0" borderId="0" xfId="0" applyFont="1" applyAlignment="1">
      <alignment vertical="center"/>
    </xf>
    <xf numFmtId="0" fontId="22" fillId="0" borderId="1" xfId="0" applyFont="1" applyBorder="1" applyAlignment="1"/>
    <xf numFmtId="0" fontId="21" fillId="0" borderId="1" xfId="0" applyFont="1" applyBorder="1" applyAlignment="1"/>
    <xf numFmtId="0" fontId="82" fillId="0" borderId="0" xfId="140" applyFont="1" applyFill="1" applyAlignment="1">
      <alignment vertical="center"/>
    </xf>
    <xf numFmtId="0" fontId="22" fillId="0" borderId="2" xfId="0" applyFont="1" applyBorder="1" applyAlignment="1"/>
    <xf numFmtId="0" fontId="20" fillId="0" borderId="1" xfId="0" applyFont="1" applyBorder="1" applyAlignment="1"/>
    <xf numFmtId="0" fontId="19" fillId="0" borderId="0" xfId="0" applyFont="1" applyAlignment="1"/>
    <xf numFmtId="0" fontId="19" fillId="0" borderId="1" xfId="0" applyFont="1" applyBorder="1" applyAlignme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" xfId="0" applyFont="1" applyBorder="1" applyAlignment="1"/>
    <xf numFmtId="0" fontId="17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left"/>
    </xf>
    <xf numFmtId="164" fontId="84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/>
    <xf numFmtId="0" fontId="17" fillId="0" borderId="1" xfId="0" applyFont="1" applyBorder="1" applyAlignment="1"/>
    <xf numFmtId="0" fontId="0" fillId="0" borderId="0" xfId="0" applyFont="1" applyBorder="1"/>
    <xf numFmtId="0" fontId="82" fillId="0" borderId="0" xfId="140" applyBorder="1" applyAlignment="1">
      <alignment horizontal="center"/>
    </xf>
    <xf numFmtId="0" fontId="104" fillId="0" borderId="0" xfId="0" applyFont="1" applyBorder="1"/>
    <xf numFmtId="0" fontId="0" fillId="0" borderId="0" xfId="0" applyFill="1" applyBorder="1" applyAlignment="1">
      <alignment horizontal="center"/>
    </xf>
    <xf numFmtId="0" fontId="15" fillId="0" borderId="0" xfId="0" applyFont="1" applyAlignment="1"/>
    <xf numFmtId="0" fontId="105" fillId="0" borderId="0" xfId="0" applyFont="1"/>
    <xf numFmtId="0" fontId="15" fillId="0" borderId="1" xfId="0" applyFont="1" applyBorder="1" applyAlignment="1"/>
    <xf numFmtId="0" fontId="0" fillId="0" borderId="1" xfId="0" applyFill="1" applyBorder="1"/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2" fillId="0" borderId="0" xfId="140" applyAlignment="1">
      <alignment vertical="center"/>
    </xf>
    <xf numFmtId="0" fontId="82" fillId="0" borderId="0" xfId="140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0" fontId="12" fillId="0" borderId="0" xfId="0" applyFont="1" applyAlignment="1"/>
    <xf numFmtId="0" fontId="12" fillId="0" borderId="1" xfId="0" applyFont="1" applyBorder="1" applyAlignment="1"/>
    <xf numFmtId="0" fontId="82" fillId="0" borderId="1" xfId="140" applyBorder="1" applyAlignment="1">
      <alignment horizontal="center" vertical="center"/>
    </xf>
    <xf numFmtId="0" fontId="82" fillId="0" borderId="2" xfId="140" applyBorder="1" applyAlignment="1">
      <alignment horizontal="center"/>
    </xf>
    <xf numFmtId="0" fontId="11" fillId="0" borderId="0" xfId="0" applyFont="1" applyAlignment="1"/>
    <xf numFmtId="0" fontId="11" fillId="0" borderId="1" xfId="0" applyFont="1" applyBorder="1" applyAlignment="1"/>
    <xf numFmtId="0" fontId="10" fillId="0" borderId="0" xfId="0" applyFont="1" applyAlignment="1"/>
    <xf numFmtId="0" fontId="10" fillId="0" borderId="1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33" fillId="34" borderId="1" xfId="0" applyFont="1" applyFill="1" applyBorder="1" applyAlignment="1"/>
    <xf numFmtId="0" fontId="7" fillId="0" borderId="1" xfId="0" applyFont="1" applyBorder="1"/>
    <xf numFmtId="0" fontId="6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/>
    <xf numFmtId="0" fontId="31" fillId="0" borderId="2" xfId="0" applyFont="1" applyBorder="1" applyAlignment="1"/>
    <xf numFmtId="0" fontId="29" fillId="0" borderId="2" xfId="0" applyFont="1" applyBorder="1"/>
    <xf numFmtId="0" fontId="2" fillId="0" borderId="1" xfId="0" applyFont="1" applyBorder="1" applyAlignment="1"/>
    <xf numFmtId="0" fontId="30" fillId="0" borderId="0" xfId="0" applyFont="1" applyBorder="1" applyAlignment="1"/>
    <xf numFmtId="0" fontId="82" fillId="0" borderId="0" xfId="140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 wrapText="1"/>
    </xf>
    <xf numFmtId="0" fontId="60" fillId="0" borderId="1" xfId="154" applyFont="1" applyBorder="1" applyAlignment="1">
      <alignment horizontal="center" vertical="center" wrapText="1"/>
    </xf>
    <xf numFmtId="0" fontId="60" fillId="0" borderId="2" xfId="154" applyFont="1" applyBorder="1" applyAlignment="1">
      <alignment horizontal="center" vertical="center" wrapText="1"/>
    </xf>
    <xf numFmtId="0" fontId="67" fillId="0" borderId="0" xfId="154" applyFont="1" applyAlignment="1">
      <alignment horizontal="center" vertical="center"/>
    </xf>
    <xf numFmtId="0" fontId="84" fillId="0" borderId="0" xfId="154" applyAlignment="1"/>
    <xf numFmtId="0" fontId="0" fillId="0" borderId="0" xfId="0" applyAlignment="1"/>
    <xf numFmtId="0" fontId="96" fillId="0" borderId="0" xfId="154" applyFont="1" applyAlignment="1"/>
    <xf numFmtId="0" fontId="97" fillId="0" borderId="0" xfId="0" applyFont="1" applyAlignment="1"/>
    <xf numFmtId="0" fontId="87" fillId="0" borderId="0" xfId="0" applyFont="1" applyAlignment="1">
      <alignment horizontal="left" vertical="center"/>
    </xf>
    <xf numFmtId="0" fontId="1" fillId="0" borderId="1" xfId="0" applyFont="1" applyBorder="1" applyAlignment="1"/>
  </cellXfs>
  <cellStyles count="208">
    <cellStyle name="20% - Акцент1" xfId="1" xr:uid="{00000000-0005-0000-0000-000000000000}"/>
    <cellStyle name="20% — акцент1" xfId="162" builtinId="30" hidden="1"/>
    <cellStyle name="20% - Акцент1 2" xfId="2" xr:uid="{00000000-0005-0000-0000-000002000000}"/>
    <cellStyle name="20% - Акцент1 2 2" xfId="3" xr:uid="{00000000-0005-0000-0000-000003000000}"/>
    <cellStyle name="20% - Акцент1 2_ДКР-27.07" xfId="4" xr:uid="{00000000-0005-0000-0000-000004000000}"/>
    <cellStyle name="20% - Акцент1 3" xfId="5" xr:uid="{00000000-0005-0000-0000-000005000000}"/>
    <cellStyle name="20% - Акцент1 4" xfId="6" xr:uid="{00000000-0005-0000-0000-000006000000}"/>
    <cellStyle name="20% - Акцент1 5" xfId="7" xr:uid="{00000000-0005-0000-0000-000007000000}"/>
    <cellStyle name="20% - Акцент1 6" xfId="8" xr:uid="{00000000-0005-0000-0000-000008000000}"/>
    <cellStyle name="20% - Акцент1_ДКР-27.07" xfId="9" xr:uid="{00000000-0005-0000-0000-000009000000}"/>
    <cellStyle name="20% - Акцент2" xfId="10" xr:uid="{00000000-0005-0000-0000-00000A000000}"/>
    <cellStyle name="20% — акцент2" xfId="165" builtinId="34" hidden="1"/>
    <cellStyle name="20% - Акцент2 2" xfId="11" xr:uid="{00000000-0005-0000-0000-00000C000000}"/>
    <cellStyle name="20% - Акцент2 2 2" xfId="12" xr:uid="{00000000-0005-0000-0000-00000D000000}"/>
    <cellStyle name="20% - Акцент2 2_ДКР-27.07" xfId="13" xr:uid="{00000000-0005-0000-0000-00000E000000}"/>
    <cellStyle name="20% - Акцент2 3" xfId="14" xr:uid="{00000000-0005-0000-0000-00000F000000}"/>
    <cellStyle name="20% - Акцент2 4" xfId="15" xr:uid="{00000000-0005-0000-0000-000010000000}"/>
    <cellStyle name="20% - Акцент2 5" xfId="16" xr:uid="{00000000-0005-0000-0000-000011000000}"/>
    <cellStyle name="20% - Акцент2 6" xfId="17" xr:uid="{00000000-0005-0000-0000-000012000000}"/>
    <cellStyle name="20% - Акцент2_ДКР-27.07" xfId="18" xr:uid="{00000000-0005-0000-0000-000013000000}"/>
    <cellStyle name="20% - Акцент3" xfId="19" xr:uid="{00000000-0005-0000-0000-000014000000}"/>
    <cellStyle name="20% — акцент3" xfId="168" builtinId="38" hidden="1"/>
    <cellStyle name="20% - Акцент3 2" xfId="20" xr:uid="{00000000-0005-0000-0000-000016000000}"/>
    <cellStyle name="20% - Акцент3 2 2" xfId="21" xr:uid="{00000000-0005-0000-0000-000017000000}"/>
    <cellStyle name="20% - Акцент3 2_ДКР-27.07" xfId="22" xr:uid="{00000000-0005-0000-0000-000018000000}"/>
    <cellStyle name="20% - Акцент3 3" xfId="23" xr:uid="{00000000-0005-0000-0000-000019000000}"/>
    <cellStyle name="20% - Акцент3 4" xfId="24" xr:uid="{00000000-0005-0000-0000-00001A000000}"/>
    <cellStyle name="20% - Акцент3 5" xfId="25" xr:uid="{00000000-0005-0000-0000-00001B000000}"/>
    <cellStyle name="20% - Акцент3 6" xfId="26" xr:uid="{00000000-0005-0000-0000-00001C000000}"/>
    <cellStyle name="20% - Акцент3_ДКР-27.07" xfId="27" xr:uid="{00000000-0005-0000-0000-00001D000000}"/>
    <cellStyle name="20% - Акцент4" xfId="28" xr:uid="{00000000-0005-0000-0000-00001E000000}"/>
    <cellStyle name="20% — акцент4" xfId="171" builtinId="42" hidden="1"/>
    <cellStyle name="20% - Акцент4 2" xfId="29" xr:uid="{00000000-0005-0000-0000-000020000000}"/>
    <cellStyle name="20% - Акцент4 2 2" xfId="30" xr:uid="{00000000-0005-0000-0000-000021000000}"/>
    <cellStyle name="20% - Акцент4 2_ДКР-27.07" xfId="31" xr:uid="{00000000-0005-0000-0000-000022000000}"/>
    <cellStyle name="20% - Акцент4 3" xfId="32" xr:uid="{00000000-0005-0000-0000-000023000000}"/>
    <cellStyle name="20% - Акцент4 4" xfId="33" xr:uid="{00000000-0005-0000-0000-000024000000}"/>
    <cellStyle name="20% - Акцент4 5" xfId="34" xr:uid="{00000000-0005-0000-0000-000025000000}"/>
    <cellStyle name="20% - Акцент4 6" xfId="35" xr:uid="{00000000-0005-0000-0000-000026000000}"/>
    <cellStyle name="20% - Акцент4_ДКР-27.07" xfId="36" xr:uid="{00000000-0005-0000-0000-000027000000}"/>
    <cellStyle name="20% - Акцент5" xfId="37" xr:uid="{00000000-0005-0000-0000-000028000000}"/>
    <cellStyle name="20% — акцент5" xfId="174" builtinId="46" hidden="1"/>
    <cellStyle name="20% - Акцент5 2" xfId="38" xr:uid="{00000000-0005-0000-0000-00002A000000}"/>
    <cellStyle name="20% - Акцент5 2 2" xfId="39" xr:uid="{00000000-0005-0000-0000-00002B000000}"/>
    <cellStyle name="20% - Акцент5 2_ДКР-27.07" xfId="40" xr:uid="{00000000-0005-0000-0000-00002C000000}"/>
    <cellStyle name="20% - Акцент5 3" xfId="41" xr:uid="{00000000-0005-0000-0000-00002D000000}"/>
    <cellStyle name="20% - Акцент5 4" xfId="42" xr:uid="{00000000-0005-0000-0000-00002E000000}"/>
    <cellStyle name="20% - Акцент5 5" xfId="43" xr:uid="{00000000-0005-0000-0000-00002F000000}"/>
    <cellStyle name="20% - Акцент5 6" xfId="44" xr:uid="{00000000-0005-0000-0000-000030000000}"/>
    <cellStyle name="20% - Акцент5_ДКР-27.07" xfId="45" xr:uid="{00000000-0005-0000-0000-000031000000}"/>
    <cellStyle name="20% - Акцент6" xfId="46" xr:uid="{00000000-0005-0000-0000-000032000000}"/>
    <cellStyle name="20% — акцент6" xfId="177" builtinId="50" hidden="1"/>
    <cellStyle name="20% - Акцент6 2" xfId="47" xr:uid="{00000000-0005-0000-0000-000034000000}"/>
    <cellStyle name="20% - Акцент6 2 2" xfId="48" xr:uid="{00000000-0005-0000-0000-000035000000}"/>
    <cellStyle name="20% - Акцент6 2_ДКР-27.07" xfId="49" xr:uid="{00000000-0005-0000-0000-000036000000}"/>
    <cellStyle name="20% - Акцент6 3" xfId="50" xr:uid="{00000000-0005-0000-0000-000037000000}"/>
    <cellStyle name="20% - Акцент6 4" xfId="51" xr:uid="{00000000-0005-0000-0000-000038000000}"/>
    <cellStyle name="20% - Акцент6 5" xfId="52" xr:uid="{00000000-0005-0000-0000-000039000000}"/>
    <cellStyle name="20% - Акцент6 6" xfId="53" xr:uid="{00000000-0005-0000-0000-00003A000000}"/>
    <cellStyle name="20% - Акцент6_ДКР-27.07" xfId="54" xr:uid="{00000000-0005-0000-0000-00003B000000}"/>
    <cellStyle name="40% - Акцент1" xfId="55" xr:uid="{00000000-0005-0000-0000-00003C000000}"/>
    <cellStyle name="40% — акцент1" xfId="163" builtinId="31" hidden="1"/>
    <cellStyle name="40% - Акцент1 2" xfId="56" xr:uid="{00000000-0005-0000-0000-00003E000000}"/>
    <cellStyle name="40% - Акцент1 2 2" xfId="57" xr:uid="{00000000-0005-0000-0000-00003F000000}"/>
    <cellStyle name="40% - Акцент1 2_ДКР-27.07" xfId="58" xr:uid="{00000000-0005-0000-0000-000040000000}"/>
    <cellStyle name="40% - Акцент1 3" xfId="59" xr:uid="{00000000-0005-0000-0000-000041000000}"/>
    <cellStyle name="40% - Акцент1 4" xfId="60" xr:uid="{00000000-0005-0000-0000-000042000000}"/>
    <cellStyle name="40% - Акцент1 5" xfId="61" xr:uid="{00000000-0005-0000-0000-000043000000}"/>
    <cellStyle name="40% - Акцент1 6" xfId="62" xr:uid="{00000000-0005-0000-0000-000044000000}"/>
    <cellStyle name="40% - Акцент1_ДКР-27.07" xfId="63" xr:uid="{00000000-0005-0000-0000-000045000000}"/>
    <cellStyle name="40% - Акцент2" xfId="64" xr:uid="{00000000-0005-0000-0000-000046000000}"/>
    <cellStyle name="40% — акцент2" xfId="166" builtinId="35" hidden="1"/>
    <cellStyle name="40% - Акцент2 2" xfId="65" xr:uid="{00000000-0005-0000-0000-000048000000}"/>
    <cellStyle name="40% - Акцент2 2 2" xfId="66" xr:uid="{00000000-0005-0000-0000-000049000000}"/>
    <cellStyle name="40% - Акцент2 2_ДКР-27.07" xfId="67" xr:uid="{00000000-0005-0000-0000-00004A000000}"/>
    <cellStyle name="40% - Акцент2 3" xfId="68" xr:uid="{00000000-0005-0000-0000-00004B000000}"/>
    <cellStyle name="40% - Акцент2 4" xfId="69" xr:uid="{00000000-0005-0000-0000-00004C000000}"/>
    <cellStyle name="40% - Акцент2 5" xfId="70" xr:uid="{00000000-0005-0000-0000-00004D000000}"/>
    <cellStyle name="40% - Акцент2 6" xfId="71" xr:uid="{00000000-0005-0000-0000-00004E000000}"/>
    <cellStyle name="40% - Акцент2_ДКР-27.07" xfId="72" xr:uid="{00000000-0005-0000-0000-00004F000000}"/>
    <cellStyle name="40% - Акцент3" xfId="73" xr:uid="{00000000-0005-0000-0000-000050000000}"/>
    <cellStyle name="40% — акцент3" xfId="169" builtinId="39" hidden="1"/>
    <cellStyle name="40% - Акцент3 2" xfId="74" xr:uid="{00000000-0005-0000-0000-000052000000}"/>
    <cellStyle name="40% - Акцент3 2 2" xfId="75" xr:uid="{00000000-0005-0000-0000-000053000000}"/>
    <cellStyle name="40% - Акцент3 2_ДКР-27.07" xfId="76" xr:uid="{00000000-0005-0000-0000-000054000000}"/>
    <cellStyle name="40% - Акцент3 3" xfId="77" xr:uid="{00000000-0005-0000-0000-000055000000}"/>
    <cellStyle name="40% - Акцент3 4" xfId="78" xr:uid="{00000000-0005-0000-0000-000056000000}"/>
    <cellStyle name="40% - Акцент3 5" xfId="79" xr:uid="{00000000-0005-0000-0000-000057000000}"/>
    <cellStyle name="40% - Акцент3 6" xfId="80" xr:uid="{00000000-0005-0000-0000-000058000000}"/>
    <cellStyle name="40% - Акцент3_ДКР-27.07" xfId="81" xr:uid="{00000000-0005-0000-0000-000059000000}"/>
    <cellStyle name="40% - Акцент4" xfId="82" xr:uid="{00000000-0005-0000-0000-00005A000000}"/>
    <cellStyle name="40% — акцент4" xfId="172" builtinId="43" hidden="1"/>
    <cellStyle name="40% - Акцент4 2" xfId="83" xr:uid="{00000000-0005-0000-0000-00005C000000}"/>
    <cellStyle name="40% - Акцент4 2 2" xfId="84" xr:uid="{00000000-0005-0000-0000-00005D000000}"/>
    <cellStyle name="40% - Акцент4 2_ДКР-27.07" xfId="85" xr:uid="{00000000-0005-0000-0000-00005E000000}"/>
    <cellStyle name="40% - Акцент4 3" xfId="86" xr:uid="{00000000-0005-0000-0000-00005F000000}"/>
    <cellStyle name="40% - Акцент4 4" xfId="87" xr:uid="{00000000-0005-0000-0000-000060000000}"/>
    <cellStyle name="40% - Акцент4 5" xfId="88" xr:uid="{00000000-0005-0000-0000-000061000000}"/>
    <cellStyle name="40% - Акцент4 6" xfId="89" xr:uid="{00000000-0005-0000-0000-000062000000}"/>
    <cellStyle name="40% - Акцент4_ДКР-27.07" xfId="90" xr:uid="{00000000-0005-0000-0000-000063000000}"/>
    <cellStyle name="40% - Акцент5" xfId="91" xr:uid="{00000000-0005-0000-0000-000064000000}"/>
    <cellStyle name="40% — акцент5" xfId="175" builtinId="47" hidden="1"/>
    <cellStyle name="40% - Акцент5 2" xfId="92" xr:uid="{00000000-0005-0000-0000-000066000000}"/>
    <cellStyle name="40% - Акцент5 2 2" xfId="93" xr:uid="{00000000-0005-0000-0000-000067000000}"/>
    <cellStyle name="40% - Акцент5 2_ДКР-27.07" xfId="94" xr:uid="{00000000-0005-0000-0000-000068000000}"/>
    <cellStyle name="40% - Акцент5 3" xfId="95" xr:uid="{00000000-0005-0000-0000-000069000000}"/>
    <cellStyle name="40% - Акцент5 4" xfId="96" xr:uid="{00000000-0005-0000-0000-00006A000000}"/>
    <cellStyle name="40% - Акцент5 5" xfId="97" xr:uid="{00000000-0005-0000-0000-00006B000000}"/>
    <cellStyle name="40% - Акцент5 6" xfId="98" xr:uid="{00000000-0005-0000-0000-00006C000000}"/>
    <cellStyle name="40% - Акцент5_ДКР-27.07" xfId="99" xr:uid="{00000000-0005-0000-0000-00006D000000}"/>
    <cellStyle name="40% - Акцент6" xfId="100" xr:uid="{00000000-0005-0000-0000-00006E000000}"/>
    <cellStyle name="40% — акцент6" xfId="178" builtinId="51" hidden="1"/>
    <cellStyle name="40% - Акцент6 2" xfId="101" xr:uid="{00000000-0005-0000-0000-000070000000}"/>
    <cellStyle name="40% - Акцент6 2 2" xfId="102" xr:uid="{00000000-0005-0000-0000-000071000000}"/>
    <cellStyle name="40% - Акцент6 2_ДКР-27.07" xfId="103" xr:uid="{00000000-0005-0000-0000-000072000000}"/>
    <cellStyle name="40% - Акцент6 3" xfId="104" xr:uid="{00000000-0005-0000-0000-000073000000}"/>
    <cellStyle name="40% - Акцент6 4" xfId="105" xr:uid="{00000000-0005-0000-0000-000074000000}"/>
    <cellStyle name="40% - Акцент6 5" xfId="106" xr:uid="{00000000-0005-0000-0000-000075000000}"/>
    <cellStyle name="40% - Акцент6 6" xfId="107" xr:uid="{00000000-0005-0000-0000-000076000000}"/>
    <cellStyle name="40% - Акцент6_ДКР-27.07" xfId="108" xr:uid="{00000000-0005-0000-0000-000077000000}"/>
    <cellStyle name="60% - Акцент1" xfId="109" xr:uid="{00000000-0005-0000-0000-000078000000}"/>
    <cellStyle name="60% — акцент1" xfId="164" builtinId="32" hidden="1"/>
    <cellStyle name="60% - Акцент1 2" xfId="110" xr:uid="{00000000-0005-0000-0000-00007A000000}"/>
    <cellStyle name="60% - Акцент1 3" xfId="111" xr:uid="{00000000-0005-0000-0000-00007B000000}"/>
    <cellStyle name="60% - Акцент1 4" xfId="112" xr:uid="{00000000-0005-0000-0000-00007C000000}"/>
    <cellStyle name="60% - Акцент2" xfId="113" xr:uid="{00000000-0005-0000-0000-00007D000000}"/>
    <cellStyle name="60% — акцент2" xfId="167" builtinId="36" hidden="1"/>
    <cellStyle name="60% - Акцент2 2" xfId="114" xr:uid="{00000000-0005-0000-0000-00007F000000}"/>
    <cellStyle name="60% - Акцент2 3" xfId="115" xr:uid="{00000000-0005-0000-0000-000080000000}"/>
    <cellStyle name="60% - Акцент2 4" xfId="116" xr:uid="{00000000-0005-0000-0000-000081000000}"/>
    <cellStyle name="60% - Акцент3" xfId="117" xr:uid="{00000000-0005-0000-0000-000082000000}"/>
    <cellStyle name="60% — акцент3" xfId="170" builtinId="40" hidden="1"/>
    <cellStyle name="60% - Акцент3 2" xfId="118" xr:uid="{00000000-0005-0000-0000-000084000000}"/>
    <cellStyle name="60% - Акцент3 3" xfId="119" xr:uid="{00000000-0005-0000-0000-000085000000}"/>
    <cellStyle name="60% - Акцент3 4" xfId="120" xr:uid="{00000000-0005-0000-0000-000086000000}"/>
    <cellStyle name="60% - Акцент4" xfId="121" xr:uid="{00000000-0005-0000-0000-000087000000}"/>
    <cellStyle name="60% — акцент4" xfId="173" builtinId="44" hidden="1"/>
    <cellStyle name="60% - Акцент4 2" xfId="122" xr:uid="{00000000-0005-0000-0000-000089000000}"/>
    <cellStyle name="60% - Акцент4 3" xfId="123" xr:uid="{00000000-0005-0000-0000-00008A000000}"/>
    <cellStyle name="60% - Акцент4 4" xfId="124" xr:uid="{00000000-0005-0000-0000-00008B000000}"/>
    <cellStyle name="60% - Акцент5" xfId="125" xr:uid="{00000000-0005-0000-0000-00008C000000}"/>
    <cellStyle name="60% — акцент5" xfId="176" builtinId="48" hidden="1"/>
    <cellStyle name="60% - Акцент5 2" xfId="126" xr:uid="{00000000-0005-0000-0000-00008E000000}"/>
    <cellStyle name="60% - Акцент5 3" xfId="127" xr:uid="{00000000-0005-0000-0000-00008F000000}"/>
    <cellStyle name="60% - Акцент5 4" xfId="128" xr:uid="{00000000-0005-0000-0000-000090000000}"/>
    <cellStyle name="60% - Акцент6" xfId="129" xr:uid="{00000000-0005-0000-0000-000091000000}"/>
    <cellStyle name="60% — акцент6" xfId="179" builtinId="52" hidden="1"/>
    <cellStyle name="60% - Акцент6 2" xfId="130" xr:uid="{00000000-0005-0000-0000-000093000000}"/>
    <cellStyle name="60% - Акцент6 3" xfId="131" xr:uid="{00000000-0005-0000-0000-000094000000}"/>
    <cellStyle name="60% - Акцент6 4" xfId="132" xr:uid="{00000000-0005-0000-0000-000095000000}"/>
    <cellStyle name="Excel Built-in Normal" xfId="133" xr:uid="{00000000-0005-0000-0000-000096000000}"/>
    <cellStyle name="Excel Built-in Normal 1" xfId="134" xr:uid="{00000000-0005-0000-0000-000097000000}"/>
    <cellStyle name="Excel Built-in Normal 2" xfId="135" xr:uid="{00000000-0005-0000-0000-000098000000}"/>
    <cellStyle name="Excel Built-in Normal 2 2" xfId="136" xr:uid="{00000000-0005-0000-0000-000099000000}"/>
    <cellStyle name="Excel Built-in Normal 2_ДКР-27.07" xfId="137" xr:uid="{00000000-0005-0000-0000-00009A000000}"/>
    <cellStyle name="Excel Built-in Normal 3" xfId="138" xr:uid="{00000000-0005-0000-0000-00009B000000}"/>
    <cellStyle name="Excel Built-in Normal_ДКР-27.07" xfId="139" xr:uid="{00000000-0005-0000-0000-00009C000000}"/>
    <cellStyle name="Гиперссылка" xfId="140" builtinId="8"/>
    <cellStyle name="Гиперссылка 2" xfId="141" xr:uid="{00000000-0005-0000-0000-00009E000000}"/>
    <cellStyle name="Гиперссылка 3" xfId="142" xr:uid="{00000000-0005-0000-0000-00009F000000}"/>
    <cellStyle name="Гиперссылка 4" xfId="143" xr:uid="{00000000-0005-0000-0000-0000A0000000}"/>
    <cellStyle name="Обычный" xfId="0" builtinId="0"/>
    <cellStyle name="Обычный 10" xfId="144" xr:uid="{00000000-0005-0000-0000-0000A2000000}"/>
    <cellStyle name="Обычный 10 2" xfId="180" xr:uid="{00000000-0005-0000-0000-0000A3000000}"/>
    <cellStyle name="Обычный 10 3" xfId="182" xr:uid="{00000000-0005-0000-0000-0000A4000000}"/>
    <cellStyle name="Обычный 10 3 10" xfId="191" xr:uid="{B02561D6-FD9D-4CF8-ABE9-6C9A2B537ABA}"/>
    <cellStyle name="Обычный 10 3 11" xfId="192" xr:uid="{9FA97594-88B8-4954-9DD7-E0B19BBEDDB4}"/>
    <cellStyle name="Обычный 10 3 12" xfId="193" xr:uid="{050A8859-CC2A-4ACD-B748-98FB652A3B76}"/>
    <cellStyle name="Обычный 10 3 13" xfId="194" xr:uid="{AC7A65F0-D079-4545-A8B1-A5088A40FF5B}"/>
    <cellStyle name="Обычный 10 3 14" xfId="195" xr:uid="{B6249AB8-19B3-47C5-B911-CB574671D72D}"/>
    <cellStyle name="Обычный 10 3 15" xfId="196" xr:uid="{555D8907-3B57-4043-A887-C040E64C9655}"/>
    <cellStyle name="Обычный 10 3 16" xfId="197" xr:uid="{6870E47E-6B01-4312-B95C-46A1B7A50DDC}"/>
    <cellStyle name="Обычный 10 3 17" xfId="198" xr:uid="{BE1DFA23-567C-410E-BFC5-B20D288E7BF4}"/>
    <cellStyle name="Обычный 10 3 17 2" xfId="199" xr:uid="{B5C383AB-6894-4AC9-BEBE-0C6295AC6187}"/>
    <cellStyle name="Обычный 10 3 18" xfId="200" xr:uid="{697553A3-A35C-4841-B40E-34DAC03A3D78}"/>
    <cellStyle name="Обычный 10 3 19" xfId="201" xr:uid="{FD3D858E-D111-46C7-AE1E-64438A2EB1D3}"/>
    <cellStyle name="Обычный 10 3 2" xfId="183" xr:uid="{00000000-0005-0000-0000-0000A5000000}"/>
    <cellStyle name="Обычный 10 3 20" xfId="204" xr:uid="{49270F52-8F83-4799-8824-46ADB9470750}"/>
    <cellStyle name="Обычный 10 3 21" xfId="205" xr:uid="{92767A8F-DF8B-4883-8CC7-F4D33F5183B1}"/>
    <cellStyle name="Обычный 10 3 22" xfId="206" xr:uid="{AA4C7571-1516-4468-A2F0-13A30BCB2B6E}"/>
    <cellStyle name="Обычный 10 3 23" xfId="207" xr:uid="{8B442BB0-0818-4976-998D-86D37CF0D5AB}"/>
    <cellStyle name="Обычный 10 3 3" xfId="184" xr:uid="{2140DFD8-F57E-49CE-BAC2-BD2FA7B2C0E2}"/>
    <cellStyle name="Обычный 10 3 4" xfId="185" xr:uid="{63787AFC-4A72-4031-A92C-DE9D26233208}"/>
    <cellStyle name="Обычный 10 3 5" xfId="186" xr:uid="{A32CFBA7-2F4C-4A1C-932A-183DA7F74584}"/>
    <cellStyle name="Обычный 10 3 6" xfId="187" xr:uid="{7A58C7D6-B110-4EBB-B7AC-E1C131CF874A}"/>
    <cellStyle name="Обычный 10 3 7" xfId="188" xr:uid="{6596227B-6A5E-4546-8327-C0DFAF95E422}"/>
    <cellStyle name="Обычный 10 3 8" xfId="189" xr:uid="{63B1A673-40BB-4BE4-B632-2F0151E06404}"/>
    <cellStyle name="Обычный 10 3 9" xfId="190" xr:uid="{F984A084-6A36-4A59-BA33-073F7AFBFFBF}"/>
    <cellStyle name="Обычный 10 4" xfId="203" xr:uid="{283BBC33-BD05-49D2-A06D-6A9A5CB649D1}"/>
    <cellStyle name="Обычный 11" xfId="145" xr:uid="{00000000-0005-0000-0000-0000A6000000}"/>
    <cellStyle name="Обычный 2" xfId="146" xr:uid="{00000000-0005-0000-0000-0000A7000000}"/>
    <cellStyle name="Обычный 3" xfId="147" xr:uid="{00000000-0005-0000-0000-0000A8000000}"/>
    <cellStyle name="Обычный 3 2" xfId="148" xr:uid="{00000000-0005-0000-0000-0000A9000000}"/>
    <cellStyle name="Обычный 3 3" xfId="149" xr:uid="{00000000-0005-0000-0000-0000AA000000}"/>
    <cellStyle name="Обычный 4" xfId="150" xr:uid="{00000000-0005-0000-0000-0000AB000000}"/>
    <cellStyle name="Обычный 4 2" xfId="151" xr:uid="{00000000-0005-0000-0000-0000AC000000}"/>
    <cellStyle name="Обычный 4 3" xfId="152" xr:uid="{00000000-0005-0000-0000-0000AD000000}"/>
    <cellStyle name="Обычный 4_5_Н.Тагил" xfId="153" xr:uid="{00000000-0005-0000-0000-0000AE000000}"/>
    <cellStyle name="Обычный 5" xfId="154" xr:uid="{00000000-0005-0000-0000-0000AF000000}"/>
    <cellStyle name="Обычный 5 2" xfId="181" xr:uid="{00000000-0005-0000-0000-0000B0000000}"/>
    <cellStyle name="Обычный 5 3" xfId="202" xr:uid="{B9FDE8A2-8122-42C3-BD9B-78E9ECBA93B0}"/>
    <cellStyle name="Обычный 6" xfId="155" xr:uid="{00000000-0005-0000-0000-0000B1000000}"/>
    <cellStyle name="Обычный 6 2" xfId="156" xr:uid="{00000000-0005-0000-0000-0000B2000000}"/>
    <cellStyle name="Обычный 6 3" xfId="157" xr:uid="{00000000-0005-0000-0000-0000B3000000}"/>
    <cellStyle name="Обычный 6_ДКР-27.07" xfId="158" xr:uid="{00000000-0005-0000-0000-0000B4000000}"/>
    <cellStyle name="Обычный 7" xfId="159" xr:uid="{00000000-0005-0000-0000-0000B5000000}"/>
    <cellStyle name="Обычный 8" xfId="160" xr:uid="{00000000-0005-0000-0000-0000B6000000}"/>
    <cellStyle name="Обычный 9" xfId="161" xr:uid="{00000000-0005-0000-0000-0000B7000000}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54"/>
  <sheetViews>
    <sheetView tabSelected="1" zoomScaleNormal="100" workbookViewId="0"/>
  </sheetViews>
  <sheetFormatPr defaultRowHeight="14.4" x14ac:dyDescent="0.3"/>
  <cols>
    <col min="1" max="1" width="9.109375" style="18" customWidth="1"/>
    <col min="2" max="2" width="9.109375" style="15" customWidth="1"/>
    <col min="3" max="3" width="14.88671875" style="15" customWidth="1"/>
    <col min="4" max="5" width="9.109375" style="15" customWidth="1"/>
    <col min="6" max="6" width="9.109375" style="16" customWidth="1"/>
    <col min="7" max="7" width="9.109375" style="18" customWidth="1"/>
    <col min="8" max="8" width="25.109375" style="15" customWidth="1"/>
    <col min="9" max="10" width="9.109375" style="15" customWidth="1"/>
    <col min="11" max="11" width="5.44140625" style="15" customWidth="1"/>
    <col min="12" max="12" width="9.109375" style="15" hidden="1" customWidth="1"/>
    <col min="13" max="16" width="9.109375" style="15" customWidth="1"/>
    <col min="17" max="17" width="14.33203125" style="15" customWidth="1"/>
    <col min="18" max="256" width="9.109375" style="15"/>
    <col min="257" max="258" width="9.109375" style="15" customWidth="1"/>
    <col min="259" max="259" width="14.88671875" style="15" customWidth="1"/>
    <col min="260" max="263" width="9.109375" style="15" customWidth="1"/>
    <col min="264" max="264" width="25.109375" style="15" customWidth="1"/>
    <col min="265" max="272" width="9.109375" style="15" customWidth="1"/>
    <col min="273" max="273" width="14.33203125" style="15" customWidth="1"/>
    <col min="274" max="512" width="9.109375" style="15"/>
    <col min="513" max="514" width="9.109375" style="15" customWidth="1"/>
    <col min="515" max="515" width="14.88671875" style="15" customWidth="1"/>
    <col min="516" max="519" width="9.109375" style="15" customWidth="1"/>
    <col min="520" max="520" width="25.109375" style="15" customWidth="1"/>
    <col min="521" max="528" width="9.109375" style="15" customWidth="1"/>
    <col min="529" max="529" width="14.33203125" style="15" customWidth="1"/>
    <col min="530" max="768" width="9.109375" style="15"/>
    <col min="769" max="770" width="9.109375" style="15" customWidth="1"/>
    <col min="771" max="771" width="14.88671875" style="15" customWidth="1"/>
    <col min="772" max="775" width="9.109375" style="15" customWidth="1"/>
    <col min="776" max="776" width="25.109375" style="15" customWidth="1"/>
    <col min="777" max="784" width="9.109375" style="15" customWidth="1"/>
    <col min="785" max="785" width="14.33203125" style="15" customWidth="1"/>
    <col min="786" max="1024" width="9.109375" style="15"/>
    <col min="1025" max="1026" width="9.109375" style="15" customWidth="1"/>
    <col min="1027" max="1027" width="14.88671875" style="15" customWidth="1"/>
    <col min="1028" max="1031" width="9.109375" style="15" customWidth="1"/>
    <col min="1032" max="1032" width="25.109375" style="15" customWidth="1"/>
    <col min="1033" max="1040" width="9.109375" style="15" customWidth="1"/>
    <col min="1041" max="1041" width="14.33203125" style="15" customWidth="1"/>
    <col min="1042" max="1280" width="9.109375" style="15"/>
    <col min="1281" max="1282" width="9.109375" style="15" customWidth="1"/>
    <col min="1283" max="1283" width="14.88671875" style="15" customWidth="1"/>
    <col min="1284" max="1287" width="9.109375" style="15" customWidth="1"/>
    <col min="1288" max="1288" width="25.109375" style="15" customWidth="1"/>
    <col min="1289" max="1296" width="9.109375" style="15" customWidth="1"/>
    <col min="1297" max="1297" width="14.33203125" style="15" customWidth="1"/>
    <col min="1298" max="1536" width="9.109375" style="15"/>
    <col min="1537" max="1538" width="9.109375" style="15" customWidth="1"/>
    <col min="1539" max="1539" width="14.88671875" style="15" customWidth="1"/>
    <col min="1540" max="1543" width="9.109375" style="15" customWidth="1"/>
    <col min="1544" max="1544" width="25.109375" style="15" customWidth="1"/>
    <col min="1545" max="1552" width="9.109375" style="15" customWidth="1"/>
    <col min="1553" max="1553" width="14.33203125" style="15" customWidth="1"/>
    <col min="1554" max="1792" width="9.109375" style="15"/>
    <col min="1793" max="1794" width="9.109375" style="15" customWidth="1"/>
    <col min="1795" max="1795" width="14.88671875" style="15" customWidth="1"/>
    <col min="1796" max="1799" width="9.109375" style="15" customWidth="1"/>
    <col min="1800" max="1800" width="25.109375" style="15" customWidth="1"/>
    <col min="1801" max="1808" width="9.109375" style="15" customWidth="1"/>
    <col min="1809" max="1809" width="14.33203125" style="15" customWidth="1"/>
    <col min="1810" max="2048" width="9.109375" style="15"/>
    <col min="2049" max="2050" width="9.109375" style="15" customWidth="1"/>
    <col min="2051" max="2051" width="14.88671875" style="15" customWidth="1"/>
    <col min="2052" max="2055" width="9.109375" style="15" customWidth="1"/>
    <col min="2056" max="2056" width="25.109375" style="15" customWidth="1"/>
    <col min="2057" max="2064" width="9.109375" style="15" customWidth="1"/>
    <col min="2065" max="2065" width="14.33203125" style="15" customWidth="1"/>
    <col min="2066" max="2304" width="9.109375" style="15"/>
    <col min="2305" max="2306" width="9.109375" style="15" customWidth="1"/>
    <col min="2307" max="2307" width="14.88671875" style="15" customWidth="1"/>
    <col min="2308" max="2311" width="9.109375" style="15" customWidth="1"/>
    <col min="2312" max="2312" width="25.109375" style="15" customWidth="1"/>
    <col min="2313" max="2320" width="9.109375" style="15" customWidth="1"/>
    <col min="2321" max="2321" width="14.33203125" style="15" customWidth="1"/>
    <col min="2322" max="2560" width="9.109375" style="15"/>
    <col min="2561" max="2562" width="9.109375" style="15" customWidth="1"/>
    <col min="2563" max="2563" width="14.88671875" style="15" customWidth="1"/>
    <col min="2564" max="2567" width="9.109375" style="15" customWidth="1"/>
    <col min="2568" max="2568" width="25.109375" style="15" customWidth="1"/>
    <col min="2569" max="2576" width="9.109375" style="15" customWidth="1"/>
    <col min="2577" max="2577" width="14.33203125" style="15" customWidth="1"/>
    <col min="2578" max="2816" width="9.109375" style="15"/>
    <col min="2817" max="2818" width="9.109375" style="15" customWidth="1"/>
    <col min="2819" max="2819" width="14.88671875" style="15" customWidth="1"/>
    <col min="2820" max="2823" width="9.109375" style="15" customWidth="1"/>
    <col min="2824" max="2824" width="25.109375" style="15" customWidth="1"/>
    <col min="2825" max="2832" width="9.109375" style="15" customWidth="1"/>
    <col min="2833" max="2833" width="14.33203125" style="15" customWidth="1"/>
    <col min="2834" max="3072" width="9.109375" style="15"/>
    <col min="3073" max="3074" width="9.109375" style="15" customWidth="1"/>
    <col min="3075" max="3075" width="14.88671875" style="15" customWidth="1"/>
    <col min="3076" max="3079" width="9.109375" style="15" customWidth="1"/>
    <col min="3080" max="3080" width="25.109375" style="15" customWidth="1"/>
    <col min="3081" max="3088" width="9.109375" style="15" customWidth="1"/>
    <col min="3089" max="3089" width="14.33203125" style="15" customWidth="1"/>
    <col min="3090" max="3328" width="9.109375" style="15"/>
    <col min="3329" max="3330" width="9.109375" style="15" customWidth="1"/>
    <col min="3331" max="3331" width="14.88671875" style="15" customWidth="1"/>
    <col min="3332" max="3335" width="9.109375" style="15" customWidth="1"/>
    <col min="3336" max="3336" width="25.109375" style="15" customWidth="1"/>
    <col min="3337" max="3344" width="9.109375" style="15" customWidth="1"/>
    <col min="3345" max="3345" width="14.33203125" style="15" customWidth="1"/>
    <col min="3346" max="3584" width="9.109375" style="15"/>
    <col min="3585" max="3586" width="9.109375" style="15" customWidth="1"/>
    <col min="3587" max="3587" width="14.88671875" style="15" customWidth="1"/>
    <col min="3588" max="3591" width="9.109375" style="15" customWidth="1"/>
    <col min="3592" max="3592" width="25.109375" style="15" customWidth="1"/>
    <col min="3593" max="3600" width="9.109375" style="15" customWidth="1"/>
    <col min="3601" max="3601" width="14.33203125" style="15" customWidth="1"/>
    <col min="3602" max="3840" width="9.109375" style="15"/>
    <col min="3841" max="3842" width="9.109375" style="15" customWidth="1"/>
    <col min="3843" max="3843" width="14.88671875" style="15" customWidth="1"/>
    <col min="3844" max="3847" width="9.109375" style="15" customWidth="1"/>
    <col min="3848" max="3848" width="25.109375" style="15" customWidth="1"/>
    <col min="3849" max="3856" width="9.109375" style="15" customWidth="1"/>
    <col min="3857" max="3857" width="14.33203125" style="15" customWidth="1"/>
    <col min="3858" max="4096" width="9.109375" style="15"/>
    <col min="4097" max="4098" width="9.109375" style="15" customWidth="1"/>
    <col min="4099" max="4099" width="14.88671875" style="15" customWidth="1"/>
    <col min="4100" max="4103" width="9.109375" style="15" customWidth="1"/>
    <col min="4104" max="4104" width="25.109375" style="15" customWidth="1"/>
    <col min="4105" max="4112" width="9.109375" style="15" customWidth="1"/>
    <col min="4113" max="4113" width="14.33203125" style="15" customWidth="1"/>
    <col min="4114" max="4352" width="9.109375" style="15"/>
    <col min="4353" max="4354" width="9.109375" style="15" customWidth="1"/>
    <col min="4355" max="4355" width="14.88671875" style="15" customWidth="1"/>
    <col min="4356" max="4359" width="9.109375" style="15" customWidth="1"/>
    <col min="4360" max="4360" width="25.109375" style="15" customWidth="1"/>
    <col min="4361" max="4368" width="9.109375" style="15" customWidth="1"/>
    <col min="4369" max="4369" width="14.33203125" style="15" customWidth="1"/>
    <col min="4370" max="4608" width="9.109375" style="15"/>
    <col min="4609" max="4610" width="9.109375" style="15" customWidth="1"/>
    <col min="4611" max="4611" width="14.88671875" style="15" customWidth="1"/>
    <col min="4612" max="4615" width="9.109375" style="15" customWidth="1"/>
    <col min="4616" max="4616" width="25.109375" style="15" customWidth="1"/>
    <col min="4617" max="4624" width="9.109375" style="15" customWidth="1"/>
    <col min="4625" max="4625" width="14.33203125" style="15" customWidth="1"/>
    <col min="4626" max="4864" width="9.109375" style="15"/>
    <col min="4865" max="4866" width="9.109375" style="15" customWidth="1"/>
    <col min="4867" max="4867" width="14.88671875" style="15" customWidth="1"/>
    <col min="4868" max="4871" width="9.109375" style="15" customWidth="1"/>
    <col min="4872" max="4872" width="25.109375" style="15" customWidth="1"/>
    <col min="4873" max="4880" width="9.109375" style="15" customWidth="1"/>
    <col min="4881" max="4881" width="14.33203125" style="15" customWidth="1"/>
    <col min="4882" max="5120" width="9.109375" style="15"/>
    <col min="5121" max="5122" width="9.109375" style="15" customWidth="1"/>
    <col min="5123" max="5123" width="14.88671875" style="15" customWidth="1"/>
    <col min="5124" max="5127" width="9.109375" style="15" customWidth="1"/>
    <col min="5128" max="5128" width="25.109375" style="15" customWidth="1"/>
    <col min="5129" max="5136" width="9.109375" style="15" customWidth="1"/>
    <col min="5137" max="5137" width="14.33203125" style="15" customWidth="1"/>
    <col min="5138" max="5376" width="9.109375" style="15"/>
    <col min="5377" max="5378" width="9.109375" style="15" customWidth="1"/>
    <col min="5379" max="5379" width="14.88671875" style="15" customWidth="1"/>
    <col min="5380" max="5383" width="9.109375" style="15" customWidth="1"/>
    <col min="5384" max="5384" width="25.109375" style="15" customWidth="1"/>
    <col min="5385" max="5392" width="9.109375" style="15" customWidth="1"/>
    <col min="5393" max="5393" width="14.33203125" style="15" customWidth="1"/>
    <col min="5394" max="5632" width="9.109375" style="15"/>
    <col min="5633" max="5634" width="9.109375" style="15" customWidth="1"/>
    <col min="5635" max="5635" width="14.88671875" style="15" customWidth="1"/>
    <col min="5636" max="5639" width="9.109375" style="15" customWidth="1"/>
    <col min="5640" max="5640" width="25.109375" style="15" customWidth="1"/>
    <col min="5641" max="5648" width="9.109375" style="15" customWidth="1"/>
    <col min="5649" max="5649" width="14.33203125" style="15" customWidth="1"/>
    <col min="5650" max="5888" width="9.109375" style="15"/>
    <col min="5889" max="5890" width="9.109375" style="15" customWidth="1"/>
    <col min="5891" max="5891" width="14.88671875" style="15" customWidth="1"/>
    <col min="5892" max="5895" width="9.109375" style="15" customWidth="1"/>
    <col min="5896" max="5896" width="25.109375" style="15" customWidth="1"/>
    <col min="5897" max="5904" width="9.109375" style="15" customWidth="1"/>
    <col min="5905" max="5905" width="14.33203125" style="15" customWidth="1"/>
    <col min="5906" max="6144" width="9.109375" style="15"/>
    <col min="6145" max="6146" width="9.109375" style="15" customWidth="1"/>
    <col min="6147" max="6147" width="14.88671875" style="15" customWidth="1"/>
    <col min="6148" max="6151" width="9.109375" style="15" customWidth="1"/>
    <col min="6152" max="6152" width="25.109375" style="15" customWidth="1"/>
    <col min="6153" max="6160" width="9.109375" style="15" customWidth="1"/>
    <col min="6161" max="6161" width="14.33203125" style="15" customWidth="1"/>
    <col min="6162" max="6400" width="9.109375" style="15"/>
    <col min="6401" max="6402" width="9.109375" style="15" customWidth="1"/>
    <col min="6403" max="6403" width="14.88671875" style="15" customWidth="1"/>
    <col min="6404" max="6407" width="9.109375" style="15" customWidth="1"/>
    <col min="6408" max="6408" width="25.109375" style="15" customWidth="1"/>
    <col min="6409" max="6416" width="9.109375" style="15" customWidth="1"/>
    <col min="6417" max="6417" width="14.33203125" style="15" customWidth="1"/>
    <col min="6418" max="6656" width="9.109375" style="15"/>
    <col min="6657" max="6658" width="9.109375" style="15" customWidth="1"/>
    <col min="6659" max="6659" width="14.88671875" style="15" customWidth="1"/>
    <col min="6660" max="6663" width="9.109375" style="15" customWidth="1"/>
    <col min="6664" max="6664" width="25.109375" style="15" customWidth="1"/>
    <col min="6665" max="6672" width="9.109375" style="15" customWidth="1"/>
    <col min="6673" max="6673" width="14.33203125" style="15" customWidth="1"/>
    <col min="6674" max="6912" width="9.109375" style="15"/>
    <col min="6913" max="6914" width="9.109375" style="15" customWidth="1"/>
    <col min="6915" max="6915" width="14.88671875" style="15" customWidth="1"/>
    <col min="6916" max="6919" width="9.109375" style="15" customWidth="1"/>
    <col min="6920" max="6920" width="25.109375" style="15" customWidth="1"/>
    <col min="6921" max="6928" width="9.109375" style="15" customWidth="1"/>
    <col min="6929" max="6929" width="14.33203125" style="15" customWidth="1"/>
    <col min="6930" max="7168" width="9.109375" style="15"/>
    <col min="7169" max="7170" width="9.109375" style="15" customWidth="1"/>
    <col min="7171" max="7171" width="14.88671875" style="15" customWidth="1"/>
    <col min="7172" max="7175" width="9.109375" style="15" customWidth="1"/>
    <col min="7176" max="7176" width="25.109375" style="15" customWidth="1"/>
    <col min="7177" max="7184" width="9.109375" style="15" customWidth="1"/>
    <col min="7185" max="7185" width="14.33203125" style="15" customWidth="1"/>
    <col min="7186" max="7424" width="9.109375" style="15"/>
    <col min="7425" max="7426" width="9.109375" style="15" customWidth="1"/>
    <col min="7427" max="7427" width="14.88671875" style="15" customWidth="1"/>
    <col min="7428" max="7431" width="9.109375" style="15" customWidth="1"/>
    <col min="7432" max="7432" width="25.109375" style="15" customWidth="1"/>
    <col min="7433" max="7440" width="9.109375" style="15" customWidth="1"/>
    <col min="7441" max="7441" width="14.33203125" style="15" customWidth="1"/>
    <col min="7442" max="7680" width="9.109375" style="15"/>
    <col min="7681" max="7682" width="9.109375" style="15" customWidth="1"/>
    <col min="7683" max="7683" width="14.88671875" style="15" customWidth="1"/>
    <col min="7684" max="7687" width="9.109375" style="15" customWidth="1"/>
    <col min="7688" max="7688" width="25.109375" style="15" customWidth="1"/>
    <col min="7689" max="7696" width="9.109375" style="15" customWidth="1"/>
    <col min="7697" max="7697" width="14.33203125" style="15" customWidth="1"/>
    <col min="7698" max="7936" width="9.109375" style="15"/>
    <col min="7937" max="7938" width="9.109375" style="15" customWidth="1"/>
    <col min="7939" max="7939" width="14.88671875" style="15" customWidth="1"/>
    <col min="7940" max="7943" width="9.109375" style="15" customWidth="1"/>
    <col min="7944" max="7944" width="25.109375" style="15" customWidth="1"/>
    <col min="7945" max="7952" width="9.109375" style="15" customWidth="1"/>
    <col min="7953" max="7953" width="14.33203125" style="15" customWidth="1"/>
    <col min="7954" max="8192" width="9.109375" style="15"/>
    <col min="8193" max="8194" width="9.109375" style="15" customWidth="1"/>
    <col min="8195" max="8195" width="14.88671875" style="15" customWidth="1"/>
    <col min="8196" max="8199" width="9.109375" style="15" customWidth="1"/>
    <col min="8200" max="8200" width="25.109375" style="15" customWidth="1"/>
    <col min="8201" max="8208" width="9.109375" style="15" customWidth="1"/>
    <col min="8209" max="8209" width="14.33203125" style="15" customWidth="1"/>
    <col min="8210" max="8448" width="9.109375" style="15"/>
    <col min="8449" max="8450" width="9.109375" style="15" customWidth="1"/>
    <col min="8451" max="8451" width="14.88671875" style="15" customWidth="1"/>
    <col min="8452" max="8455" width="9.109375" style="15" customWidth="1"/>
    <col min="8456" max="8456" width="25.109375" style="15" customWidth="1"/>
    <col min="8457" max="8464" width="9.109375" style="15" customWidth="1"/>
    <col min="8465" max="8465" width="14.33203125" style="15" customWidth="1"/>
    <col min="8466" max="8704" width="9.109375" style="15"/>
    <col min="8705" max="8706" width="9.109375" style="15" customWidth="1"/>
    <col min="8707" max="8707" width="14.88671875" style="15" customWidth="1"/>
    <col min="8708" max="8711" width="9.109375" style="15" customWidth="1"/>
    <col min="8712" max="8712" width="25.109375" style="15" customWidth="1"/>
    <col min="8713" max="8720" width="9.109375" style="15" customWidth="1"/>
    <col min="8721" max="8721" width="14.33203125" style="15" customWidth="1"/>
    <col min="8722" max="8960" width="9.109375" style="15"/>
    <col min="8961" max="8962" width="9.109375" style="15" customWidth="1"/>
    <col min="8963" max="8963" width="14.88671875" style="15" customWidth="1"/>
    <col min="8964" max="8967" width="9.109375" style="15" customWidth="1"/>
    <col min="8968" max="8968" width="25.109375" style="15" customWidth="1"/>
    <col min="8969" max="8976" width="9.109375" style="15" customWidth="1"/>
    <col min="8977" max="8977" width="14.33203125" style="15" customWidth="1"/>
    <col min="8978" max="9216" width="9.109375" style="15"/>
    <col min="9217" max="9218" width="9.109375" style="15" customWidth="1"/>
    <col min="9219" max="9219" width="14.88671875" style="15" customWidth="1"/>
    <col min="9220" max="9223" width="9.109375" style="15" customWidth="1"/>
    <col min="9224" max="9224" width="25.109375" style="15" customWidth="1"/>
    <col min="9225" max="9232" width="9.109375" style="15" customWidth="1"/>
    <col min="9233" max="9233" width="14.33203125" style="15" customWidth="1"/>
    <col min="9234" max="9472" width="9.109375" style="15"/>
    <col min="9473" max="9474" width="9.109375" style="15" customWidth="1"/>
    <col min="9475" max="9475" width="14.88671875" style="15" customWidth="1"/>
    <col min="9476" max="9479" width="9.109375" style="15" customWidth="1"/>
    <col min="9480" max="9480" width="25.109375" style="15" customWidth="1"/>
    <col min="9481" max="9488" width="9.109375" style="15" customWidth="1"/>
    <col min="9489" max="9489" width="14.33203125" style="15" customWidth="1"/>
    <col min="9490" max="9728" width="9.109375" style="15"/>
    <col min="9729" max="9730" width="9.109375" style="15" customWidth="1"/>
    <col min="9731" max="9731" width="14.88671875" style="15" customWidth="1"/>
    <col min="9732" max="9735" width="9.109375" style="15" customWidth="1"/>
    <col min="9736" max="9736" width="25.109375" style="15" customWidth="1"/>
    <col min="9737" max="9744" width="9.109375" style="15" customWidth="1"/>
    <col min="9745" max="9745" width="14.33203125" style="15" customWidth="1"/>
    <col min="9746" max="9984" width="9.109375" style="15"/>
    <col min="9985" max="9986" width="9.109375" style="15" customWidth="1"/>
    <col min="9987" max="9987" width="14.88671875" style="15" customWidth="1"/>
    <col min="9988" max="9991" width="9.109375" style="15" customWidth="1"/>
    <col min="9992" max="9992" width="25.109375" style="15" customWidth="1"/>
    <col min="9993" max="10000" width="9.109375" style="15" customWidth="1"/>
    <col min="10001" max="10001" width="14.33203125" style="15" customWidth="1"/>
    <col min="10002" max="10240" width="9.109375" style="15"/>
    <col min="10241" max="10242" width="9.109375" style="15" customWidth="1"/>
    <col min="10243" max="10243" width="14.88671875" style="15" customWidth="1"/>
    <col min="10244" max="10247" width="9.109375" style="15" customWidth="1"/>
    <col min="10248" max="10248" width="25.109375" style="15" customWidth="1"/>
    <col min="10249" max="10256" width="9.109375" style="15" customWidth="1"/>
    <col min="10257" max="10257" width="14.33203125" style="15" customWidth="1"/>
    <col min="10258" max="10496" width="9.109375" style="15"/>
    <col min="10497" max="10498" width="9.109375" style="15" customWidth="1"/>
    <col min="10499" max="10499" width="14.88671875" style="15" customWidth="1"/>
    <col min="10500" max="10503" width="9.109375" style="15" customWidth="1"/>
    <col min="10504" max="10504" width="25.109375" style="15" customWidth="1"/>
    <col min="10505" max="10512" width="9.109375" style="15" customWidth="1"/>
    <col min="10513" max="10513" width="14.33203125" style="15" customWidth="1"/>
    <col min="10514" max="10752" width="9.109375" style="15"/>
    <col min="10753" max="10754" width="9.109375" style="15" customWidth="1"/>
    <col min="10755" max="10755" width="14.88671875" style="15" customWidth="1"/>
    <col min="10756" max="10759" width="9.109375" style="15" customWidth="1"/>
    <col min="10760" max="10760" width="25.109375" style="15" customWidth="1"/>
    <col min="10761" max="10768" width="9.109375" style="15" customWidth="1"/>
    <col min="10769" max="10769" width="14.33203125" style="15" customWidth="1"/>
    <col min="10770" max="11008" width="9.109375" style="15"/>
    <col min="11009" max="11010" width="9.109375" style="15" customWidth="1"/>
    <col min="11011" max="11011" width="14.88671875" style="15" customWidth="1"/>
    <col min="11012" max="11015" width="9.109375" style="15" customWidth="1"/>
    <col min="11016" max="11016" width="25.109375" style="15" customWidth="1"/>
    <col min="11017" max="11024" width="9.109375" style="15" customWidth="1"/>
    <col min="11025" max="11025" width="14.33203125" style="15" customWidth="1"/>
    <col min="11026" max="11264" width="9.109375" style="15"/>
    <col min="11265" max="11266" width="9.109375" style="15" customWidth="1"/>
    <col min="11267" max="11267" width="14.88671875" style="15" customWidth="1"/>
    <col min="11268" max="11271" width="9.109375" style="15" customWidth="1"/>
    <col min="11272" max="11272" width="25.109375" style="15" customWidth="1"/>
    <col min="11273" max="11280" width="9.109375" style="15" customWidth="1"/>
    <col min="11281" max="11281" width="14.33203125" style="15" customWidth="1"/>
    <col min="11282" max="11520" width="9.109375" style="15"/>
    <col min="11521" max="11522" width="9.109375" style="15" customWidth="1"/>
    <col min="11523" max="11523" width="14.88671875" style="15" customWidth="1"/>
    <col min="11524" max="11527" width="9.109375" style="15" customWidth="1"/>
    <col min="11528" max="11528" width="25.109375" style="15" customWidth="1"/>
    <col min="11529" max="11536" width="9.109375" style="15" customWidth="1"/>
    <col min="11537" max="11537" width="14.33203125" style="15" customWidth="1"/>
    <col min="11538" max="11776" width="9.109375" style="15"/>
    <col min="11777" max="11778" width="9.109375" style="15" customWidth="1"/>
    <col min="11779" max="11779" width="14.88671875" style="15" customWidth="1"/>
    <col min="11780" max="11783" width="9.109375" style="15" customWidth="1"/>
    <col min="11784" max="11784" width="25.109375" style="15" customWidth="1"/>
    <col min="11785" max="11792" width="9.109375" style="15" customWidth="1"/>
    <col min="11793" max="11793" width="14.33203125" style="15" customWidth="1"/>
    <col min="11794" max="12032" width="9.109375" style="15"/>
    <col min="12033" max="12034" width="9.109375" style="15" customWidth="1"/>
    <col min="12035" max="12035" width="14.88671875" style="15" customWidth="1"/>
    <col min="12036" max="12039" width="9.109375" style="15" customWidth="1"/>
    <col min="12040" max="12040" width="25.109375" style="15" customWidth="1"/>
    <col min="12041" max="12048" width="9.109375" style="15" customWidth="1"/>
    <col min="12049" max="12049" width="14.33203125" style="15" customWidth="1"/>
    <col min="12050" max="12288" width="9.109375" style="15"/>
    <col min="12289" max="12290" width="9.109375" style="15" customWidth="1"/>
    <col min="12291" max="12291" width="14.88671875" style="15" customWidth="1"/>
    <col min="12292" max="12295" width="9.109375" style="15" customWidth="1"/>
    <col min="12296" max="12296" width="25.109375" style="15" customWidth="1"/>
    <col min="12297" max="12304" width="9.109375" style="15" customWidth="1"/>
    <col min="12305" max="12305" width="14.33203125" style="15" customWidth="1"/>
    <col min="12306" max="12544" width="9.109375" style="15"/>
    <col min="12545" max="12546" width="9.109375" style="15" customWidth="1"/>
    <col min="12547" max="12547" width="14.88671875" style="15" customWidth="1"/>
    <col min="12548" max="12551" width="9.109375" style="15" customWidth="1"/>
    <col min="12552" max="12552" width="25.109375" style="15" customWidth="1"/>
    <col min="12553" max="12560" width="9.109375" style="15" customWidth="1"/>
    <col min="12561" max="12561" width="14.33203125" style="15" customWidth="1"/>
    <col min="12562" max="12800" width="9.109375" style="15"/>
    <col min="12801" max="12802" width="9.109375" style="15" customWidth="1"/>
    <col min="12803" max="12803" width="14.88671875" style="15" customWidth="1"/>
    <col min="12804" max="12807" width="9.109375" style="15" customWidth="1"/>
    <col min="12808" max="12808" width="25.109375" style="15" customWidth="1"/>
    <col min="12809" max="12816" width="9.109375" style="15" customWidth="1"/>
    <col min="12817" max="12817" width="14.33203125" style="15" customWidth="1"/>
    <col min="12818" max="13056" width="9.109375" style="15"/>
    <col min="13057" max="13058" width="9.109375" style="15" customWidth="1"/>
    <col min="13059" max="13059" width="14.88671875" style="15" customWidth="1"/>
    <col min="13060" max="13063" width="9.109375" style="15" customWidth="1"/>
    <col min="13064" max="13064" width="25.109375" style="15" customWidth="1"/>
    <col min="13065" max="13072" width="9.109375" style="15" customWidth="1"/>
    <col min="13073" max="13073" width="14.33203125" style="15" customWidth="1"/>
    <col min="13074" max="13312" width="9.109375" style="15"/>
    <col min="13313" max="13314" width="9.109375" style="15" customWidth="1"/>
    <col min="13315" max="13315" width="14.88671875" style="15" customWidth="1"/>
    <col min="13316" max="13319" width="9.109375" style="15" customWidth="1"/>
    <col min="13320" max="13320" width="25.109375" style="15" customWidth="1"/>
    <col min="13321" max="13328" width="9.109375" style="15" customWidth="1"/>
    <col min="13329" max="13329" width="14.33203125" style="15" customWidth="1"/>
    <col min="13330" max="13568" width="9.109375" style="15"/>
    <col min="13569" max="13570" width="9.109375" style="15" customWidth="1"/>
    <col min="13571" max="13571" width="14.88671875" style="15" customWidth="1"/>
    <col min="13572" max="13575" width="9.109375" style="15" customWidth="1"/>
    <col min="13576" max="13576" width="25.109375" style="15" customWidth="1"/>
    <col min="13577" max="13584" width="9.109375" style="15" customWidth="1"/>
    <col min="13585" max="13585" width="14.33203125" style="15" customWidth="1"/>
    <col min="13586" max="13824" width="9.109375" style="15"/>
    <col min="13825" max="13826" width="9.109375" style="15" customWidth="1"/>
    <col min="13827" max="13827" width="14.88671875" style="15" customWidth="1"/>
    <col min="13828" max="13831" width="9.109375" style="15" customWidth="1"/>
    <col min="13832" max="13832" width="25.109375" style="15" customWidth="1"/>
    <col min="13833" max="13840" width="9.109375" style="15" customWidth="1"/>
    <col min="13841" max="13841" width="14.33203125" style="15" customWidth="1"/>
    <col min="13842" max="14080" width="9.109375" style="15"/>
    <col min="14081" max="14082" width="9.109375" style="15" customWidth="1"/>
    <col min="14083" max="14083" width="14.88671875" style="15" customWidth="1"/>
    <col min="14084" max="14087" width="9.109375" style="15" customWidth="1"/>
    <col min="14088" max="14088" width="25.109375" style="15" customWidth="1"/>
    <col min="14089" max="14096" width="9.109375" style="15" customWidth="1"/>
    <col min="14097" max="14097" width="14.33203125" style="15" customWidth="1"/>
    <col min="14098" max="14336" width="9.109375" style="15"/>
    <col min="14337" max="14338" width="9.109375" style="15" customWidth="1"/>
    <col min="14339" max="14339" width="14.88671875" style="15" customWidth="1"/>
    <col min="14340" max="14343" width="9.109375" style="15" customWidth="1"/>
    <col min="14344" max="14344" width="25.109375" style="15" customWidth="1"/>
    <col min="14345" max="14352" width="9.109375" style="15" customWidth="1"/>
    <col min="14353" max="14353" width="14.33203125" style="15" customWidth="1"/>
    <col min="14354" max="14592" width="9.109375" style="15"/>
    <col min="14593" max="14594" width="9.109375" style="15" customWidth="1"/>
    <col min="14595" max="14595" width="14.88671875" style="15" customWidth="1"/>
    <col min="14596" max="14599" width="9.109375" style="15" customWidth="1"/>
    <col min="14600" max="14600" width="25.109375" style="15" customWidth="1"/>
    <col min="14601" max="14608" width="9.109375" style="15" customWidth="1"/>
    <col min="14609" max="14609" width="14.33203125" style="15" customWidth="1"/>
    <col min="14610" max="14848" width="9.109375" style="15"/>
    <col min="14849" max="14850" width="9.109375" style="15" customWidth="1"/>
    <col min="14851" max="14851" width="14.88671875" style="15" customWidth="1"/>
    <col min="14852" max="14855" width="9.109375" style="15" customWidth="1"/>
    <col min="14856" max="14856" width="25.109375" style="15" customWidth="1"/>
    <col min="14857" max="14864" width="9.109375" style="15" customWidth="1"/>
    <col min="14865" max="14865" width="14.33203125" style="15" customWidth="1"/>
    <col min="14866" max="15104" width="9.109375" style="15"/>
    <col min="15105" max="15106" width="9.109375" style="15" customWidth="1"/>
    <col min="15107" max="15107" width="14.88671875" style="15" customWidth="1"/>
    <col min="15108" max="15111" width="9.109375" style="15" customWidth="1"/>
    <col min="15112" max="15112" width="25.109375" style="15" customWidth="1"/>
    <col min="15113" max="15120" width="9.109375" style="15" customWidth="1"/>
    <col min="15121" max="15121" width="14.33203125" style="15" customWidth="1"/>
    <col min="15122" max="15360" width="9.109375" style="15"/>
    <col min="15361" max="15362" width="9.109375" style="15" customWidth="1"/>
    <col min="15363" max="15363" width="14.88671875" style="15" customWidth="1"/>
    <col min="15364" max="15367" width="9.109375" style="15" customWidth="1"/>
    <col min="15368" max="15368" width="25.109375" style="15" customWidth="1"/>
    <col min="15369" max="15376" width="9.109375" style="15" customWidth="1"/>
    <col min="15377" max="15377" width="14.33203125" style="15" customWidth="1"/>
    <col min="15378" max="15616" width="9.109375" style="15"/>
    <col min="15617" max="15618" width="9.109375" style="15" customWidth="1"/>
    <col min="15619" max="15619" width="14.88671875" style="15" customWidth="1"/>
    <col min="15620" max="15623" width="9.109375" style="15" customWidth="1"/>
    <col min="15624" max="15624" width="25.109375" style="15" customWidth="1"/>
    <col min="15625" max="15632" width="9.109375" style="15" customWidth="1"/>
    <col min="15633" max="15633" width="14.33203125" style="15" customWidth="1"/>
    <col min="15634" max="15872" width="9.109375" style="15"/>
    <col min="15873" max="15874" width="9.109375" style="15" customWidth="1"/>
    <col min="15875" max="15875" width="14.88671875" style="15" customWidth="1"/>
    <col min="15876" max="15879" width="9.109375" style="15" customWidth="1"/>
    <col min="15880" max="15880" width="25.109375" style="15" customWidth="1"/>
    <col min="15881" max="15888" width="9.109375" style="15" customWidth="1"/>
    <col min="15889" max="15889" width="14.33203125" style="15" customWidth="1"/>
    <col min="15890" max="16128" width="9.109375" style="15"/>
    <col min="16129" max="16130" width="9.109375" style="15" customWidth="1"/>
    <col min="16131" max="16131" width="14.88671875" style="15" customWidth="1"/>
    <col min="16132" max="16135" width="9.109375" style="15" customWidth="1"/>
    <col min="16136" max="16136" width="25.109375" style="15" customWidth="1"/>
    <col min="16137" max="16144" width="9.109375" style="15" customWidth="1"/>
    <col min="16145" max="16145" width="14.33203125" style="15" customWidth="1"/>
    <col min="16146" max="16384" width="9.109375" style="15"/>
  </cols>
  <sheetData>
    <row r="1" spans="1:18" ht="18" x14ac:dyDescent="0.35">
      <c r="A1" s="131" t="s">
        <v>330</v>
      </c>
      <c r="B1" s="83"/>
      <c r="C1" s="83"/>
      <c r="D1" s="83"/>
      <c r="E1" s="83"/>
      <c r="F1" s="84"/>
      <c r="G1" s="96"/>
      <c r="H1" s="83"/>
      <c r="I1" s="83"/>
      <c r="J1" s="83"/>
    </row>
    <row r="2" spans="1:18" ht="18" x14ac:dyDescent="0.35">
      <c r="A2" s="132" t="s">
        <v>1560</v>
      </c>
      <c r="H2" s="81"/>
    </row>
    <row r="3" spans="1:18" x14ac:dyDescent="0.3">
      <c r="H3" s="81"/>
    </row>
    <row r="4" spans="1:18" ht="15.75" customHeight="1" x14ac:dyDescent="0.3">
      <c r="A4" s="82" t="s">
        <v>53</v>
      </c>
      <c r="C4" s="85"/>
      <c r="D4" s="85"/>
      <c r="E4" s="85"/>
      <c r="F4" s="86"/>
      <c r="G4" s="82" t="s">
        <v>24</v>
      </c>
      <c r="H4" s="81"/>
      <c r="I4" s="85"/>
      <c r="J4" s="85"/>
      <c r="M4" s="245" t="s">
        <v>32</v>
      </c>
      <c r="N4" s="245"/>
      <c r="O4" s="245"/>
      <c r="P4" s="245"/>
    </row>
    <row r="5" spans="1:18" ht="15" customHeight="1" x14ac:dyDescent="0.3">
      <c r="A5" s="18" t="s">
        <v>48</v>
      </c>
      <c r="B5" s="92" t="s">
        <v>146</v>
      </c>
      <c r="C5" s="83"/>
      <c r="E5" s="83"/>
      <c r="F5" s="84"/>
      <c r="G5" s="18" t="s">
        <v>48</v>
      </c>
      <c r="H5" s="92" t="s">
        <v>1306</v>
      </c>
      <c r="J5" s="12"/>
      <c r="K5" s="12"/>
      <c r="M5" s="245"/>
      <c r="N5" s="245"/>
      <c r="O5" s="245"/>
      <c r="P5" s="245"/>
    </row>
    <row r="6" spans="1:18" ht="15" customHeight="1" x14ac:dyDescent="0.3">
      <c r="A6" s="149" t="s">
        <v>592</v>
      </c>
      <c r="B6" s="92" t="s">
        <v>334</v>
      </c>
      <c r="C6" s="83"/>
      <c r="D6" s="83"/>
      <c r="E6" s="83"/>
      <c r="F6" s="84"/>
      <c r="G6" s="149" t="s">
        <v>592</v>
      </c>
      <c r="H6" s="92" t="s">
        <v>192</v>
      </c>
      <c r="I6" s="12"/>
      <c r="J6" s="12"/>
      <c r="K6" s="12"/>
    </row>
    <row r="7" spans="1:18" ht="15.75" customHeight="1" x14ac:dyDescent="0.3">
      <c r="A7" s="18" t="s">
        <v>593</v>
      </c>
      <c r="B7" s="92" t="s">
        <v>650</v>
      </c>
      <c r="C7" s="83"/>
      <c r="D7" s="75" t="s">
        <v>4</v>
      </c>
      <c r="E7" s="83"/>
      <c r="F7" s="84"/>
      <c r="G7" s="18" t="s">
        <v>593</v>
      </c>
      <c r="H7" s="92" t="s">
        <v>505</v>
      </c>
      <c r="I7" s="75" t="s">
        <v>4</v>
      </c>
      <c r="J7" s="12"/>
      <c r="K7" s="12"/>
      <c r="M7" s="246" t="s">
        <v>1561</v>
      </c>
      <c r="N7" s="246"/>
      <c r="O7" s="246"/>
      <c r="P7" s="246"/>
      <c r="Q7" s="246"/>
      <c r="R7" s="246"/>
    </row>
    <row r="8" spans="1:18" ht="15" customHeight="1" x14ac:dyDescent="0.3">
      <c r="A8" s="149" t="s">
        <v>49</v>
      </c>
      <c r="B8" s="92" t="s">
        <v>716</v>
      </c>
      <c r="C8" s="83"/>
      <c r="D8" s="83"/>
      <c r="E8" s="83"/>
      <c r="F8" s="84"/>
      <c r="G8" s="149" t="s">
        <v>49</v>
      </c>
      <c r="H8" s="92" t="s">
        <v>1267</v>
      </c>
      <c r="I8" s="12"/>
      <c r="J8" s="12"/>
      <c r="K8" s="12"/>
      <c r="M8" s="246"/>
      <c r="N8" s="246"/>
      <c r="O8" s="246"/>
      <c r="P8" s="246"/>
      <c r="Q8" s="246"/>
      <c r="R8" s="246"/>
    </row>
    <row r="9" spans="1:18" ht="15" customHeight="1" x14ac:dyDescent="0.3">
      <c r="A9" s="18" t="s">
        <v>50</v>
      </c>
      <c r="B9" s="92" t="s">
        <v>718</v>
      </c>
      <c r="C9" s="83"/>
      <c r="D9" s="83"/>
      <c r="E9" s="83"/>
      <c r="F9" s="84"/>
      <c r="G9" s="149" t="s">
        <v>1559</v>
      </c>
      <c r="H9" s="92" t="s">
        <v>142</v>
      </c>
      <c r="I9" s="87"/>
      <c r="J9" s="87"/>
      <c r="M9" s="246"/>
      <c r="N9" s="246"/>
      <c r="O9" s="246"/>
      <c r="P9" s="246"/>
      <c r="Q9" s="246"/>
      <c r="R9" s="246"/>
    </row>
    <row r="10" spans="1:18" ht="15" customHeight="1" x14ac:dyDescent="0.3">
      <c r="A10" s="149" t="s">
        <v>994</v>
      </c>
      <c r="B10" s="92" t="s">
        <v>735</v>
      </c>
      <c r="C10" s="83"/>
      <c r="D10" s="75"/>
      <c r="E10" s="83"/>
      <c r="F10" s="84"/>
      <c r="G10" s="149" t="s">
        <v>1559</v>
      </c>
      <c r="H10" s="92" t="s">
        <v>193</v>
      </c>
      <c r="J10" s="83"/>
      <c r="M10" s="246"/>
      <c r="N10" s="246"/>
      <c r="O10" s="246"/>
      <c r="P10" s="246"/>
      <c r="Q10" s="246"/>
      <c r="R10" s="246"/>
    </row>
    <row r="11" spans="1:18" ht="15" customHeight="1" x14ac:dyDescent="0.3">
      <c r="A11" s="18" t="s">
        <v>995</v>
      </c>
      <c r="B11" s="92" t="s">
        <v>145</v>
      </c>
      <c r="C11" s="83"/>
      <c r="E11" s="19"/>
      <c r="F11" s="84"/>
      <c r="G11" s="149" t="s">
        <v>995</v>
      </c>
      <c r="H11" s="92" t="s">
        <v>1004</v>
      </c>
      <c r="J11" s="19"/>
      <c r="M11" s="246"/>
      <c r="N11" s="246"/>
      <c r="O11" s="246"/>
      <c r="P11" s="246"/>
      <c r="Q11" s="246"/>
      <c r="R11" s="246"/>
    </row>
    <row r="12" spans="1:18" ht="15" customHeight="1" x14ac:dyDescent="0.3">
      <c r="A12" s="149"/>
      <c r="B12" s="92"/>
      <c r="C12" s="83"/>
      <c r="D12" s="19"/>
      <c r="E12" s="19"/>
      <c r="F12" s="84"/>
      <c r="G12" s="149"/>
      <c r="H12" s="92"/>
      <c r="I12" s="19"/>
      <c r="J12" s="19"/>
      <c r="M12" s="246"/>
      <c r="N12" s="246"/>
      <c r="O12" s="246"/>
      <c r="P12" s="246"/>
      <c r="Q12" s="246"/>
      <c r="R12" s="246"/>
    </row>
    <row r="13" spans="1:18" ht="15" customHeight="1" x14ac:dyDescent="0.3">
      <c r="A13" s="149"/>
      <c r="B13" s="92"/>
      <c r="C13" s="83"/>
      <c r="D13" s="19"/>
      <c r="E13" s="19"/>
      <c r="F13" s="84"/>
      <c r="G13" s="149"/>
      <c r="H13" s="92"/>
      <c r="I13" s="19"/>
      <c r="J13" s="19"/>
      <c r="M13" s="246"/>
      <c r="N13" s="246"/>
      <c r="O13" s="246"/>
      <c r="P13" s="246"/>
      <c r="Q13" s="246"/>
      <c r="R13" s="246"/>
    </row>
    <row r="14" spans="1:18" ht="15" customHeight="1" x14ac:dyDescent="0.3">
      <c r="B14" s="92"/>
      <c r="C14" s="83"/>
      <c r="H14" s="92"/>
      <c r="M14" s="246"/>
      <c r="N14" s="246"/>
      <c r="O14" s="246"/>
      <c r="P14" s="246"/>
      <c r="Q14" s="246"/>
      <c r="R14" s="246"/>
    </row>
    <row r="15" spans="1:18" x14ac:dyDescent="0.3">
      <c r="A15" s="82" t="s">
        <v>15</v>
      </c>
      <c r="B15" s="85"/>
      <c r="C15" s="85"/>
      <c r="D15" s="85"/>
      <c r="E15" s="83"/>
      <c r="F15" s="84"/>
      <c r="G15" s="82" t="s">
        <v>25</v>
      </c>
      <c r="H15" s="85"/>
      <c r="I15" s="85"/>
      <c r="J15" s="85"/>
      <c r="M15" s="246"/>
      <c r="N15" s="246"/>
      <c r="O15" s="246"/>
      <c r="P15" s="246"/>
      <c r="Q15" s="246"/>
      <c r="R15" s="246"/>
    </row>
    <row r="16" spans="1:18" x14ac:dyDescent="0.3">
      <c r="A16" s="18" t="s">
        <v>48</v>
      </c>
      <c r="B16" s="92" t="s">
        <v>625</v>
      </c>
      <c r="D16" s="83"/>
      <c r="E16" s="83"/>
      <c r="F16" s="84"/>
      <c r="G16" s="18" t="s">
        <v>48</v>
      </c>
      <c r="H16" s="92" t="s">
        <v>119</v>
      </c>
      <c r="I16" s="83"/>
      <c r="J16" s="83"/>
      <c r="M16" s="246"/>
      <c r="N16" s="246"/>
      <c r="O16" s="246"/>
      <c r="P16" s="246"/>
      <c r="Q16" s="246"/>
      <c r="R16" s="246"/>
    </row>
    <row r="17" spans="1:18" x14ac:dyDescent="0.3">
      <c r="A17" s="149" t="s">
        <v>592</v>
      </c>
      <c r="B17" s="92" t="s">
        <v>135</v>
      </c>
      <c r="E17" s="83"/>
      <c r="F17" s="84"/>
      <c r="G17" s="149" t="s">
        <v>592</v>
      </c>
      <c r="H17" s="92" t="s">
        <v>470</v>
      </c>
      <c r="I17" s="83"/>
      <c r="J17" s="83"/>
      <c r="M17" s="246"/>
      <c r="N17" s="246"/>
      <c r="O17" s="246"/>
      <c r="P17" s="246"/>
      <c r="Q17" s="246"/>
      <c r="R17" s="246"/>
    </row>
    <row r="18" spans="1:18" x14ac:dyDescent="0.3">
      <c r="A18" s="18" t="s">
        <v>593</v>
      </c>
      <c r="B18" s="92" t="s">
        <v>634</v>
      </c>
      <c r="D18" s="75" t="s">
        <v>4</v>
      </c>
      <c r="E18" s="83"/>
      <c r="F18" s="84"/>
      <c r="G18" s="18" t="s">
        <v>593</v>
      </c>
      <c r="H18" s="92" t="s">
        <v>221</v>
      </c>
      <c r="I18" s="75" t="s">
        <v>4</v>
      </c>
      <c r="J18" s="83"/>
      <c r="M18" s="246"/>
      <c r="N18" s="246"/>
      <c r="O18" s="246"/>
      <c r="P18" s="246"/>
      <c r="Q18" s="246"/>
      <c r="R18" s="246"/>
    </row>
    <row r="19" spans="1:18" x14ac:dyDescent="0.3">
      <c r="A19" s="149" t="s">
        <v>1277</v>
      </c>
      <c r="B19" s="92" t="s">
        <v>209</v>
      </c>
      <c r="D19" s="83"/>
      <c r="E19" s="83"/>
      <c r="F19" s="84"/>
      <c r="G19" s="149" t="s">
        <v>49</v>
      </c>
      <c r="H19" s="92" t="s">
        <v>566</v>
      </c>
      <c r="I19" s="83"/>
      <c r="J19" s="83"/>
      <c r="M19" s="246"/>
      <c r="N19" s="246"/>
      <c r="O19" s="246"/>
      <c r="P19" s="246"/>
      <c r="Q19" s="246"/>
      <c r="R19" s="246"/>
    </row>
    <row r="20" spans="1:18" x14ac:dyDescent="0.3">
      <c r="A20" s="149" t="s">
        <v>1277</v>
      </c>
      <c r="B20" s="92" t="s">
        <v>205</v>
      </c>
      <c r="D20" s="83"/>
      <c r="E20" s="83"/>
      <c r="F20" s="84"/>
      <c r="G20" s="18" t="s">
        <v>50</v>
      </c>
      <c r="H20" s="92" t="s">
        <v>121</v>
      </c>
      <c r="I20" s="83"/>
      <c r="J20" s="83"/>
    </row>
    <row r="21" spans="1:18" ht="15" customHeight="1" x14ac:dyDescent="0.3">
      <c r="A21" s="149" t="s">
        <v>994</v>
      </c>
      <c r="B21" s="92" t="s">
        <v>484</v>
      </c>
      <c r="D21" s="75"/>
      <c r="E21" s="19"/>
      <c r="F21" s="84"/>
      <c r="G21" s="149" t="s">
        <v>327</v>
      </c>
      <c r="H21" s="92" t="s">
        <v>954</v>
      </c>
      <c r="I21" s="53"/>
      <c r="J21" s="53"/>
      <c r="M21" s="20"/>
      <c r="N21" s="20"/>
      <c r="O21" s="20"/>
      <c r="P21" s="20"/>
      <c r="Q21" s="20"/>
      <c r="R21" s="20"/>
    </row>
    <row r="22" spans="1:18" x14ac:dyDescent="0.3">
      <c r="A22" s="149" t="s">
        <v>995</v>
      </c>
      <c r="B22" s="92" t="s">
        <v>336</v>
      </c>
      <c r="G22" s="149" t="s">
        <v>327</v>
      </c>
      <c r="H22" s="92" t="s">
        <v>225</v>
      </c>
      <c r="M22" s="88"/>
      <c r="N22" s="20"/>
      <c r="O22" s="20"/>
      <c r="P22" s="20"/>
      <c r="Q22" s="20"/>
      <c r="R22" s="20"/>
    </row>
    <row r="23" spans="1:18" x14ac:dyDescent="0.3">
      <c r="A23" s="149"/>
      <c r="B23" s="92"/>
      <c r="G23" s="149"/>
      <c r="H23" s="92"/>
      <c r="M23" s="88"/>
      <c r="N23" s="20"/>
      <c r="O23" s="20"/>
      <c r="P23" s="20"/>
      <c r="Q23" s="20"/>
      <c r="R23" s="20"/>
    </row>
    <row r="24" spans="1:18" x14ac:dyDescent="0.3">
      <c r="B24" s="122"/>
      <c r="H24" s="92"/>
      <c r="M24" s="88"/>
      <c r="N24" s="20"/>
      <c r="O24" s="20"/>
      <c r="P24" s="20"/>
      <c r="Q24" s="20"/>
      <c r="R24" s="20"/>
    </row>
    <row r="25" spans="1:18" x14ac:dyDescent="0.3">
      <c r="B25" s="122"/>
      <c r="H25" s="92"/>
      <c r="M25" s="88"/>
    </row>
    <row r="26" spans="1:18" x14ac:dyDescent="0.3">
      <c r="A26" s="82" t="s">
        <v>16</v>
      </c>
      <c r="B26" s="88"/>
      <c r="C26" s="85"/>
      <c r="D26" s="85"/>
      <c r="E26" s="85"/>
      <c r="F26" s="84"/>
      <c r="G26" s="82" t="s">
        <v>26</v>
      </c>
      <c r="H26" s="88"/>
      <c r="I26" s="85"/>
      <c r="J26" s="85"/>
      <c r="M26" s="88"/>
    </row>
    <row r="27" spans="1:18" x14ac:dyDescent="0.3">
      <c r="A27" s="18" t="s">
        <v>48</v>
      </c>
      <c r="B27" s="92" t="s">
        <v>790</v>
      </c>
      <c r="C27" s="92"/>
      <c r="D27" s="83"/>
      <c r="E27" s="83"/>
      <c r="F27" s="84"/>
      <c r="G27" s="18" t="s">
        <v>48</v>
      </c>
      <c r="H27" s="92" t="s">
        <v>1117</v>
      </c>
      <c r="I27" s="83"/>
      <c r="J27" s="83"/>
      <c r="M27" s="88"/>
    </row>
    <row r="28" spans="1:18" x14ac:dyDescent="0.3">
      <c r="A28" s="149" t="s">
        <v>592</v>
      </c>
      <c r="B28" s="92" t="s">
        <v>229</v>
      </c>
      <c r="C28" s="92"/>
      <c r="D28" s="83"/>
      <c r="E28" s="83"/>
      <c r="F28" s="84"/>
      <c r="G28" s="149" t="s">
        <v>592</v>
      </c>
      <c r="H28" s="92" t="s">
        <v>91</v>
      </c>
      <c r="I28" s="83"/>
      <c r="J28" s="83"/>
    </row>
    <row r="29" spans="1:18" x14ac:dyDescent="0.3">
      <c r="A29" s="18" t="s">
        <v>593</v>
      </c>
      <c r="B29" s="92" t="s">
        <v>447</v>
      </c>
      <c r="C29" s="92"/>
      <c r="D29" s="75" t="s">
        <v>4</v>
      </c>
      <c r="E29" s="83"/>
      <c r="F29" s="84"/>
      <c r="G29" s="18" t="s">
        <v>593</v>
      </c>
      <c r="H29" s="92" t="s">
        <v>379</v>
      </c>
      <c r="I29" s="75" t="s">
        <v>4</v>
      </c>
      <c r="J29" s="83"/>
    </row>
    <row r="30" spans="1:18" x14ac:dyDescent="0.3">
      <c r="A30" s="149" t="s">
        <v>49</v>
      </c>
      <c r="B30" s="92" t="s">
        <v>615</v>
      </c>
      <c r="C30" s="92"/>
      <c r="D30" s="83"/>
      <c r="E30" s="83"/>
      <c r="F30" s="84"/>
      <c r="G30" s="149" t="s">
        <v>49</v>
      </c>
      <c r="H30" s="92" t="s">
        <v>239</v>
      </c>
      <c r="I30" s="83"/>
      <c r="J30" s="83"/>
    </row>
    <row r="31" spans="1:18" x14ac:dyDescent="0.3">
      <c r="A31" s="18" t="s">
        <v>50</v>
      </c>
      <c r="B31" s="92" t="s">
        <v>1118</v>
      </c>
      <c r="C31" s="92"/>
      <c r="D31" s="83"/>
      <c r="E31" s="83"/>
      <c r="F31" s="84"/>
      <c r="G31" s="18" t="s">
        <v>50</v>
      </c>
      <c r="H31" s="92" t="s">
        <v>240</v>
      </c>
      <c r="I31" s="83"/>
      <c r="J31" s="83"/>
    </row>
    <row r="32" spans="1:18" x14ac:dyDescent="0.3">
      <c r="A32" s="149" t="s">
        <v>327</v>
      </c>
      <c r="B32" s="92" t="s">
        <v>228</v>
      </c>
      <c r="C32" s="92"/>
      <c r="E32" s="19"/>
      <c r="F32" s="84"/>
      <c r="G32" s="149" t="s">
        <v>994</v>
      </c>
      <c r="H32" s="92" t="s">
        <v>93</v>
      </c>
      <c r="J32" s="19"/>
    </row>
    <row r="33" spans="1:19" x14ac:dyDescent="0.3">
      <c r="A33" s="92" t="s">
        <v>327</v>
      </c>
      <c r="B33" s="92" t="s">
        <v>696</v>
      </c>
      <c r="C33" s="92"/>
      <c r="D33" s="19"/>
      <c r="E33" s="19"/>
      <c r="F33" s="84"/>
      <c r="G33" s="18" t="s">
        <v>995</v>
      </c>
      <c r="H33" s="92" t="s">
        <v>578</v>
      </c>
      <c r="I33" s="19"/>
      <c r="J33" s="19"/>
    </row>
    <row r="34" spans="1:19" x14ac:dyDescent="0.3">
      <c r="A34" s="92"/>
      <c r="B34" s="92"/>
      <c r="C34" s="83"/>
      <c r="G34" s="149"/>
      <c r="H34" s="92"/>
    </row>
    <row r="35" spans="1:19" x14ac:dyDescent="0.3">
      <c r="A35" s="92"/>
      <c r="B35" s="92"/>
      <c r="C35" s="83"/>
      <c r="H35" s="92"/>
    </row>
    <row r="36" spans="1:19" x14ac:dyDescent="0.3">
      <c r="A36" s="92"/>
      <c r="B36" s="92"/>
      <c r="C36" s="83"/>
      <c r="H36" s="92"/>
      <c r="N36" s="203"/>
    </row>
    <row r="37" spans="1:19" x14ac:dyDescent="0.3">
      <c r="A37" s="82" t="s">
        <v>17</v>
      </c>
      <c r="B37" s="92"/>
      <c r="C37" s="85"/>
      <c r="D37" s="85"/>
      <c r="E37" s="83"/>
      <c r="F37" s="84"/>
      <c r="G37" s="82" t="s">
        <v>27</v>
      </c>
      <c r="H37" s="88"/>
      <c r="I37" s="85"/>
      <c r="J37" s="85"/>
    </row>
    <row r="38" spans="1:19" ht="15" customHeight="1" x14ac:dyDescent="0.3">
      <c r="A38" s="92" t="s">
        <v>48</v>
      </c>
      <c r="B38" s="92" t="s">
        <v>79</v>
      </c>
      <c r="C38" s="83"/>
      <c r="D38" s="89"/>
      <c r="E38" s="83"/>
      <c r="F38" s="84"/>
      <c r="G38" s="18" t="s">
        <v>48</v>
      </c>
      <c r="H38" s="92" t="s">
        <v>258</v>
      </c>
      <c r="I38" s="83"/>
      <c r="J38" s="83"/>
      <c r="L38" s="21"/>
      <c r="M38" s="21"/>
      <c r="N38" s="21"/>
      <c r="O38" s="21"/>
      <c r="P38" s="21"/>
      <c r="Q38" s="21"/>
      <c r="R38" s="21"/>
      <c r="S38" s="22"/>
    </row>
    <row r="39" spans="1:19" ht="14.25" customHeight="1" x14ac:dyDescent="0.3">
      <c r="A39" s="149" t="s">
        <v>592</v>
      </c>
      <c r="B39" s="92" t="s">
        <v>77</v>
      </c>
      <c r="C39" s="83"/>
      <c r="D39" s="24"/>
      <c r="G39" s="149" t="s">
        <v>592</v>
      </c>
      <c r="H39" s="92" t="s">
        <v>1533</v>
      </c>
      <c r="I39" s="83"/>
      <c r="J39" s="83"/>
      <c r="L39" s="21"/>
      <c r="M39" s="21"/>
      <c r="N39" s="21"/>
      <c r="O39" s="21"/>
      <c r="P39" s="21"/>
      <c r="Q39" s="21"/>
      <c r="R39" s="21"/>
      <c r="S39" s="22"/>
    </row>
    <row r="40" spans="1:19" x14ac:dyDescent="0.3">
      <c r="A40" s="18" t="s">
        <v>593</v>
      </c>
      <c r="B40" s="92" t="s">
        <v>1493</v>
      </c>
      <c r="C40" s="83"/>
      <c r="D40" s="83"/>
      <c r="E40" s="83"/>
      <c r="F40" s="84"/>
      <c r="G40" s="18" t="s">
        <v>593</v>
      </c>
      <c r="H40" s="92" t="s">
        <v>261</v>
      </c>
      <c r="I40" s="83"/>
      <c r="J40" s="83"/>
      <c r="L40" s="21"/>
      <c r="M40" s="21"/>
      <c r="N40" s="21"/>
      <c r="O40" s="21"/>
      <c r="P40" s="21"/>
      <c r="Q40" s="21"/>
      <c r="R40" s="21"/>
      <c r="S40" s="22"/>
    </row>
    <row r="41" spans="1:19" x14ac:dyDescent="0.3">
      <c r="A41" s="149" t="s">
        <v>49</v>
      </c>
      <c r="B41" s="92" t="s">
        <v>248</v>
      </c>
      <c r="C41" s="83"/>
      <c r="D41" s="75" t="s">
        <v>4</v>
      </c>
      <c r="E41" s="83"/>
      <c r="F41" s="84"/>
      <c r="G41" s="149" t="s">
        <v>49</v>
      </c>
      <c r="H41" s="92" t="s">
        <v>259</v>
      </c>
      <c r="I41" s="75" t="s">
        <v>4</v>
      </c>
      <c r="L41" s="21"/>
      <c r="M41" s="21"/>
      <c r="N41" s="21"/>
      <c r="O41" s="21"/>
      <c r="P41" s="21"/>
      <c r="Q41" s="21"/>
      <c r="R41" s="21"/>
      <c r="S41" s="22"/>
    </row>
    <row r="42" spans="1:19" x14ac:dyDescent="0.3">
      <c r="A42" s="18" t="s">
        <v>50</v>
      </c>
      <c r="B42" s="92" t="s">
        <v>78</v>
      </c>
      <c r="C42" s="83"/>
      <c r="D42" s="83"/>
      <c r="E42" s="83"/>
      <c r="F42" s="84"/>
      <c r="G42" s="18" t="s">
        <v>50</v>
      </c>
      <c r="H42" s="92" t="s">
        <v>262</v>
      </c>
      <c r="I42" s="83"/>
      <c r="L42" s="21"/>
      <c r="M42" s="21"/>
      <c r="N42" s="21"/>
      <c r="O42" s="21"/>
      <c r="P42" s="21"/>
      <c r="Q42" s="21"/>
      <c r="R42" s="21"/>
      <c r="S42" s="22"/>
    </row>
    <row r="43" spans="1:19" x14ac:dyDescent="0.3">
      <c r="A43" s="149" t="s">
        <v>994</v>
      </c>
      <c r="B43" s="92" t="s">
        <v>1012</v>
      </c>
      <c r="C43" s="83"/>
      <c r="D43" s="59"/>
      <c r="E43"/>
      <c r="F43" s="84"/>
      <c r="G43" s="149" t="s">
        <v>327</v>
      </c>
      <c r="H43" s="92" t="s">
        <v>421</v>
      </c>
      <c r="J43" s="19"/>
      <c r="L43" s="21"/>
      <c r="M43" s="21"/>
      <c r="N43" s="21"/>
      <c r="O43" s="21"/>
      <c r="P43" s="21"/>
      <c r="Q43" s="21"/>
      <c r="R43" s="21"/>
      <c r="S43" s="22"/>
    </row>
    <row r="44" spans="1:19" x14ac:dyDescent="0.3">
      <c r="A44" s="18" t="s">
        <v>995</v>
      </c>
      <c r="B44" s="92" t="s">
        <v>426</v>
      </c>
      <c r="G44" s="149" t="s">
        <v>327</v>
      </c>
      <c r="H44" s="92" t="s">
        <v>289</v>
      </c>
      <c r="L44" s="21"/>
      <c r="M44" s="21"/>
      <c r="N44" s="21"/>
      <c r="O44" s="21"/>
      <c r="P44" s="21"/>
      <c r="Q44" s="21"/>
      <c r="R44" s="21"/>
      <c r="S44" s="22"/>
    </row>
    <row r="45" spans="1:19" x14ac:dyDescent="0.3">
      <c r="A45" s="149"/>
      <c r="B45" s="92"/>
      <c r="H45" s="92"/>
      <c r="L45" s="21"/>
      <c r="M45" s="21"/>
      <c r="N45" s="21"/>
      <c r="O45" s="21"/>
      <c r="P45" s="21"/>
      <c r="Q45" s="21"/>
      <c r="R45" s="21"/>
      <c r="S45" s="22"/>
    </row>
    <row r="46" spans="1:19" x14ac:dyDescent="0.3">
      <c r="B46" s="72"/>
      <c r="H46" s="92"/>
    </row>
    <row r="47" spans="1:19" x14ac:dyDescent="0.3">
      <c r="B47" s="72"/>
      <c r="H47" s="92"/>
    </row>
    <row r="48" spans="1:19" x14ac:dyDescent="0.3">
      <c r="A48" s="95"/>
      <c r="B48" s="90"/>
      <c r="C48" s="18"/>
    </row>
    <row r="49" spans="1:3" x14ac:dyDescent="0.3">
      <c r="A49" s="95"/>
      <c r="B49" s="90"/>
      <c r="C49" s="17"/>
    </row>
    <row r="50" spans="1:3" x14ac:dyDescent="0.3">
      <c r="B50" s="90"/>
      <c r="C50" s="17"/>
    </row>
    <row r="51" spans="1:3" x14ac:dyDescent="0.3">
      <c r="B51" s="90"/>
      <c r="C51" s="17"/>
    </row>
    <row r="52" spans="1:3" x14ac:dyDescent="0.3">
      <c r="B52" s="90"/>
      <c r="C52" s="23"/>
    </row>
    <row r="53" spans="1:3" x14ac:dyDescent="0.3">
      <c r="B53" s="90"/>
      <c r="C53" s="18"/>
    </row>
    <row r="54" spans="1:3" x14ac:dyDescent="0.3">
      <c r="B54" s="90"/>
      <c r="C54" s="17"/>
    </row>
  </sheetData>
  <mergeCells count="2">
    <mergeCell ref="M4:P5"/>
    <mergeCell ref="M7:R19"/>
  </mergeCells>
  <phoneticPr fontId="103" type="noConversion"/>
  <conditionalFormatting sqref="B24:B25">
    <cfRule type="duplicateValues" dxfId="57" priority="281"/>
    <cfRule type="duplicateValues" priority="282"/>
  </conditionalFormatting>
  <conditionalFormatting sqref="H24:H25">
    <cfRule type="duplicateValues" dxfId="56" priority="280"/>
  </conditionalFormatting>
  <conditionalFormatting sqref="H35:H36">
    <cfRule type="duplicateValues" dxfId="55" priority="270"/>
  </conditionalFormatting>
  <conditionalFormatting sqref="H45:H47">
    <cfRule type="duplicateValues" dxfId="54" priority="262"/>
    <cfRule type="duplicateValues" dxfId="53" priority="263"/>
  </conditionalFormatting>
  <conditionalFormatting sqref="C27:C33">
    <cfRule type="duplicateValues" dxfId="52" priority="223"/>
    <cfRule type="duplicateValues" dxfId="51" priority="224"/>
  </conditionalFormatting>
  <conditionalFormatting sqref="B45">
    <cfRule type="duplicateValues" dxfId="50" priority="133"/>
    <cfRule type="duplicateValues" dxfId="49" priority="134"/>
  </conditionalFormatting>
  <conditionalFormatting sqref="H34">
    <cfRule type="duplicateValues" dxfId="48" priority="127"/>
    <cfRule type="duplicateValues" dxfId="47" priority="128"/>
  </conditionalFormatting>
  <conditionalFormatting sqref="B12:B13">
    <cfRule type="duplicateValues" dxfId="46" priority="106"/>
    <cfRule type="duplicateValues" dxfId="45" priority="107"/>
  </conditionalFormatting>
  <conditionalFormatting sqref="H23">
    <cfRule type="duplicateValues" dxfId="44" priority="84"/>
    <cfRule type="duplicateValues" dxfId="43" priority="85"/>
  </conditionalFormatting>
  <conditionalFormatting sqref="B14">
    <cfRule type="duplicateValues" dxfId="42" priority="286"/>
  </conditionalFormatting>
  <conditionalFormatting sqref="H12:H14">
    <cfRule type="duplicateValues" dxfId="41" priority="287"/>
    <cfRule type="duplicateValues" dxfId="40" priority="288"/>
  </conditionalFormatting>
  <conditionalFormatting sqref="B23">
    <cfRule type="duplicateValues" dxfId="39" priority="47"/>
    <cfRule type="duplicateValues" dxfId="38" priority="48"/>
  </conditionalFormatting>
  <conditionalFormatting sqref="H38:H44">
    <cfRule type="duplicateValues" dxfId="35" priority="31"/>
    <cfRule type="duplicateValues" dxfId="34" priority="32"/>
  </conditionalFormatting>
  <conditionalFormatting sqref="A34:B36 A38 A33 B37">
    <cfRule type="duplicateValues" dxfId="33" priority="27"/>
    <cfRule type="duplicateValues" dxfId="32" priority="28"/>
  </conditionalFormatting>
  <conditionalFormatting sqref="B38:B44">
    <cfRule type="duplicateValues" dxfId="31" priority="25"/>
    <cfRule type="duplicateValues" dxfId="30" priority="26"/>
  </conditionalFormatting>
  <conditionalFormatting sqref="H27:H33">
    <cfRule type="duplicateValues" dxfId="29" priority="21"/>
    <cfRule type="duplicateValues" dxfId="28" priority="22"/>
  </conditionalFormatting>
  <conditionalFormatting sqref="B27:B33">
    <cfRule type="duplicateValues" dxfId="27" priority="18"/>
    <cfRule type="duplicateValues" dxfId="26" priority="19"/>
  </conditionalFormatting>
  <conditionalFormatting sqref="H16:H22">
    <cfRule type="duplicateValues" dxfId="25" priority="14"/>
    <cfRule type="duplicateValues" dxfId="24" priority="15"/>
  </conditionalFormatting>
  <conditionalFormatting sqref="B16:B22">
    <cfRule type="duplicateValues" dxfId="23" priority="10"/>
    <cfRule type="duplicateValues" dxfId="22" priority="11"/>
  </conditionalFormatting>
  <conditionalFormatting sqref="H5:H11">
    <cfRule type="duplicateValues" dxfId="21" priority="4"/>
    <cfRule type="duplicateValues" dxfId="20" priority="5"/>
  </conditionalFormatting>
  <conditionalFormatting sqref="B5:B11">
    <cfRule type="duplicateValues" dxfId="1" priority="1"/>
    <cfRule type="duplicateValues" dxfId="0" priority="2"/>
  </conditionalFormatting>
  <hyperlinks>
    <hyperlink ref="I43:J43" location="'Девушки до 15 лет'!A1" display="полный список" xr:uid="{00000000-0004-0000-0000-000000000000}"/>
    <hyperlink ref="I32:J32" location="'Девочки до 13 лет'!A1" display="полный список" xr:uid="{00000000-0004-0000-0000-000001000000}"/>
    <hyperlink ref="I7" location="Д09!A1" display="полный список" xr:uid="{00000000-0004-0000-0000-000003000000}"/>
    <hyperlink ref="I18" location="Д11!A1" display="полный список" xr:uid="{00000000-0004-0000-0000-000004000000}"/>
    <hyperlink ref="I29" location="Д13!A1" display="полный список" xr:uid="{00000000-0004-0000-0000-000005000000}"/>
    <hyperlink ref="I41" location="Д15!A1" display="полный список" xr:uid="{00000000-0004-0000-0000-000006000000}"/>
    <hyperlink ref="D18" location="М11!A1" display="полный список" xr:uid="{00000000-0004-0000-0000-000007000000}"/>
    <hyperlink ref="D29" location="М13!A1" display="полный список" xr:uid="{00000000-0004-0000-0000-000008000000}"/>
    <hyperlink ref="D41" location="Ю15!A1" display="полный список" xr:uid="{00000000-0004-0000-0000-000009000000}"/>
    <hyperlink ref="D7" location="М09!A1" display="полный список" xr:uid="{00000000-0004-0000-0000-00000A000000}"/>
  </hyperlinks>
  <pageMargins left="0.7" right="0.7" top="0.75" bottom="0.75" header="0.3" footer="0.3"/>
  <pageSetup paperSize="9" orientation="portrait" r:id="rId1"/>
  <ignoredErrors>
    <ignoredError sqref="A48:A1048576 G48:G1048576 A14:A15 G1:G5 A34:A39 G35:G37 A25:A26 G14:G15 A40:A44 G27:G33 A32 A27:A31 G24:G26 A16:A18 G16:G20 A21:A22 G6 G11 G38:G44 G7:G8 A5: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Q69"/>
  <sheetViews>
    <sheetView workbookViewId="0"/>
  </sheetViews>
  <sheetFormatPr defaultColWidth="9.109375" defaultRowHeight="14.4" x14ac:dyDescent="0.3"/>
  <cols>
    <col min="1" max="2" width="9.109375" style="32"/>
    <col min="3" max="3" width="11" style="33" customWidth="1"/>
    <col min="4" max="11" width="9.109375" style="32"/>
    <col min="12" max="12" width="12.33203125" style="49" customWidth="1"/>
    <col min="13" max="13" width="12.88671875" style="32" customWidth="1"/>
    <col min="14" max="16384" width="9.109375" style="32"/>
  </cols>
  <sheetData>
    <row r="1" spans="1:17" ht="18" x14ac:dyDescent="0.3">
      <c r="A1" s="38" t="s">
        <v>54</v>
      </c>
    </row>
    <row r="2" spans="1:17" ht="18" x14ac:dyDescent="0.35">
      <c r="A2" s="254" t="s">
        <v>1</v>
      </c>
      <c r="B2" s="254"/>
      <c r="C2" s="254"/>
      <c r="D2" s="38" t="s">
        <v>39</v>
      </c>
      <c r="E2" s="38"/>
      <c r="F2" s="38"/>
      <c r="G2" s="39"/>
      <c r="H2" s="39"/>
      <c r="I2" s="39"/>
    </row>
    <row r="3" spans="1:17" ht="18" x14ac:dyDescent="0.35">
      <c r="A3" s="254" t="s">
        <v>2</v>
      </c>
      <c r="B3" s="254"/>
      <c r="C3" s="254"/>
      <c r="D3" s="254" t="s">
        <v>38</v>
      </c>
      <c r="E3" s="254"/>
      <c r="F3" s="254"/>
      <c r="G3" s="39"/>
      <c r="H3" s="39"/>
      <c r="I3" s="39"/>
    </row>
    <row r="4" spans="1:17" ht="18" x14ac:dyDescent="0.35">
      <c r="A4" s="254" t="s">
        <v>3</v>
      </c>
      <c r="B4" s="254"/>
      <c r="C4" s="254"/>
      <c r="D4" s="254" t="s">
        <v>55</v>
      </c>
      <c r="E4" s="254"/>
      <c r="F4" s="254"/>
      <c r="G4" s="39"/>
      <c r="H4" s="39"/>
      <c r="I4" s="39"/>
    </row>
    <row r="5" spans="1:17" ht="15" x14ac:dyDescent="0.3">
      <c r="A5" s="40"/>
    </row>
    <row r="6" spans="1:17" ht="15" x14ac:dyDescent="0.3">
      <c r="A6" s="40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58</v>
      </c>
      <c r="B8" s="45"/>
      <c r="C8" s="46"/>
      <c r="D8" s="45"/>
      <c r="E8" s="36"/>
      <c r="F8" s="45"/>
      <c r="J8" s="44" t="s">
        <v>60</v>
      </c>
      <c r="K8" s="44"/>
      <c r="L8" s="51"/>
      <c r="M8" s="44"/>
      <c r="N8" s="36"/>
      <c r="O8" s="45"/>
    </row>
    <row r="9" spans="1:17" ht="15.6" x14ac:dyDescent="0.3">
      <c r="A9" s="44" t="s">
        <v>57</v>
      </c>
      <c r="J9" s="44" t="s">
        <v>61</v>
      </c>
      <c r="K9" s="44"/>
      <c r="L9" s="51"/>
      <c r="M9" s="44"/>
    </row>
    <row r="11" spans="1:17" x14ac:dyDescent="0.3">
      <c r="A11" s="32">
        <v>1</v>
      </c>
      <c r="B11" s="124" t="s">
        <v>145</v>
      </c>
      <c r="C11" s="60"/>
      <c r="E11" s="57">
        <v>24</v>
      </c>
      <c r="F11" s="58" t="s">
        <v>29</v>
      </c>
      <c r="G11" s="58"/>
      <c r="H11" s="59"/>
      <c r="J11" s="32">
        <v>1</v>
      </c>
      <c r="K11" s="124" t="s">
        <v>141</v>
      </c>
      <c r="L11" s="60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158</v>
      </c>
      <c r="C12" s="60"/>
      <c r="E12" s="57">
        <v>19</v>
      </c>
      <c r="F12" s="80"/>
      <c r="G12" s="80"/>
      <c r="H12" s="35"/>
      <c r="J12" s="32">
        <v>2</v>
      </c>
      <c r="K12" s="124" t="s">
        <v>52</v>
      </c>
      <c r="L12" s="60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159</v>
      </c>
      <c r="C13" s="60"/>
      <c r="E13" s="57">
        <v>15</v>
      </c>
      <c r="F13" s="79"/>
      <c r="G13" s="79"/>
      <c r="H13" s="35"/>
      <c r="J13" s="32">
        <v>3</v>
      </c>
      <c r="K13" s="124" t="s">
        <v>142</v>
      </c>
      <c r="L13" s="60"/>
      <c r="N13" s="57">
        <v>11</v>
      </c>
      <c r="Q13" s="35"/>
    </row>
    <row r="14" spans="1:17" x14ac:dyDescent="0.3">
      <c r="A14" s="32">
        <v>4</v>
      </c>
      <c r="B14" s="124" t="s">
        <v>148</v>
      </c>
      <c r="C14" s="60"/>
      <c r="E14" s="57">
        <v>12</v>
      </c>
      <c r="F14" s="79"/>
      <c r="G14" s="58"/>
      <c r="H14" s="53"/>
      <c r="L14" s="32"/>
      <c r="N14" s="57"/>
      <c r="P14" s="35"/>
      <c r="Q14" s="35"/>
    </row>
    <row r="15" spans="1:17" x14ac:dyDescent="0.3">
      <c r="A15" s="32">
        <v>5</v>
      </c>
      <c r="B15" s="124" t="s">
        <v>160</v>
      </c>
      <c r="C15" s="60"/>
      <c r="E15" s="57">
        <v>9</v>
      </c>
      <c r="F15" s="79"/>
      <c r="G15" s="58"/>
      <c r="H15" s="53"/>
      <c r="L15" s="32"/>
      <c r="N15" s="57"/>
      <c r="P15" s="35"/>
      <c r="Q15" s="35"/>
    </row>
    <row r="16" spans="1:17" x14ac:dyDescent="0.3">
      <c r="A16" s="32">
        <v>6</v>
      </c>
      <c r="B16" s="124" t="s">
        <v>150</v>
      </c>
      <c r="C16" s="60"/>
      <c r="E16" s="57">
        <v>7</v>
      </c>
      <c r="F16" s="79"/>
      <c r="H16" s="53"/>
      <c r="L16" s="32"/>
      <c r="N16" s="57"/>
      <c r="P16" s="35"/>
      <c r="Q16" s="35"/>
    </row>
    <row r="17" spans="1:17" x14ac:dyDescent="0.3">
      <c r="A17" s="32">
        <v>7</v>
      </c>
      <c r="B17" s="124" t="s">
        <v>161</v>
      </c>
      <c r="C17" s="60"/>
      <c r="E17" s="57">
        <v>6</v>
      </c>
      <c r="F17" s="79"/>
      <c r="G17" s="58"/>
      <c r="H17" s="53"/>
      <c r="L17" s="32"/>
      <c r="N17" s="57"/>
      <c r="P17" s="35"/>
      <c r="Q17" s="35"/>
    </row>
    <row r="18" spans="1:17" x14ac:dyDescent="0.3">
      <c r="A18" s="32">
        <v>8</v>
      </c>
      <c r="B18" s="124" t="s">
        <v>152</v>
      </c>
      <c r="C18" s="60"/>
      <c r="E18" s="57">
        <v>5</v>
      </c>
      <c r="F18" s="79"/>
      <c r="G18" s="58"/>
      <c r="H18" s="53"/>
      <c r="L18" s="32"/>
      <c r="N18" s="57"/>
      <c r="P18" s="35"/>
      <c r="Q18" s="35"/>
    </row>
    <row r="19" spans="1:17" x14ac:dyDescent="0.3">
      <c r="A19" s="32">
        <v>9</v>
      </c>
      <c r="B19" s="124" t="s">
        <v>153</v>
      </c>
      <c r="C19" s="60"/>
      <c r="E19" s="57">
        <v>4</v>
      </c>
      <c r="F19" s="79"/>
      <c r="G19" s="58"/>
      <c r="H19" s="53"/>
      <c r="L19" s="32"/>
      <c r="N19" s="57"/>
      <c r="P19" s="35"/>
      <c r="Q19" s="35"/>
    </row>
    <row r="20" spans="1:17" x14ac:dyDescent="0.3">
      <c r="A20" s="32">
        <v>10</v>
      </c>
      <c r="B20" s="124" t="s">
        <v>162</v>
      </c>
      <c r="C20" s="60"/>
      <c r="E20" s="57">
        <v>3</v>
      </c>
      <c r="F20" s="79"/>
      <c r="G20" s="58"/>
      <c r="H20" s="53"/>
      <c r="L20" s="32"/>
      <c r="N20" s="57"/>
      <c r="P20" s="35"/>
      <c r="Q20" s="35"/>
    </row>
    <row r="21" spans="1:17" x14ac:dyDescent="0.3">
      <c r="C21" s="52"/>
      <c r="E21" s="57"/>
      <c r="F21" s="35"/>
      <c r="G21" s="35"/>
      <c r="H21" s="35"/>
      <c r="K21" s="34"/>
      <c r="N21" s="37"/>
      <c r="O21" s="35"/>
      <c r="P21" s="35"/>
      <c r="Q21" s="35"/>
    </row>
    <row r="22" spans="1:17" x14ac:dyDescent="0.3">
      <c r="E22" s="37"/>
      <c r="F22" s="35"/>
      <c r="G22" s="35"/>
      <c r="H22" s="35"/>
      <c r="K22" s="34"/>
      <c r="N22" s="37"/>
      <c r="O22" s="35"/>
      <c r="P22" s="35"/>
      <c r="Q22" s="35"/>
    </row>
    <row r="23" spans="1:17" ht="21" x14ac:dyDescent="0.4">
      <c r="A23" s="41" t="s">
        <v>18</v>
      </c>
      <c r="B23" s="42"/>
      <c r="C23" s="43"/>
      <c r="D23" s="42"/>
      <c r="E23" s="47"/>
      <c r="F23" s="42"/>
      <c r="G23" s="42"/>
      <c r="H23" s="42"/>
      <c r="J23" s="41" t="s">
        <v>30</v>
      </c>
      <c r="K23" s="42"/>
      <c r="L23" s="50"/>
      <c r="M23" s="42"/>
      <c r="N23" s="47"/>
      <c r="O23" s="42"/>
      <c r="P23" s="42"/>
    </row>
    <row r="24" spans="1:17" ht="15.6" x14ac:dyDescent="0.3">
      <c r="A24" s="44" t="s">
        <v>62</v>
      </c>
      <c r="B24" s="45"/>
      <c r="C24" s="46"/>
      <c r="D24" s="45"/>
      <c r="E24" s="36"/>
      <c r="F24" s="45"/>
      <c r="J24" s="44" t="s">
        <v>65</v>
      </c>
      <c r="K24" s="48"/>
      <c r="L24" s="46"/>
      <c r="M24" s="48"/>
      <c r="N24" s="36"/>
      <c r="O24" s="45"/>
    </row>
    <row r="25" spans="1:17" ht="15.6" x14ac:dyDescent="0.3">
      <c r="A25" s="44" t="s">
        <v>63</v>
      </c>
      <c r="J25" s="44" t="s">
        <v>64</v>
      </c>
      <c r="N25" s="37"/>
    </row>
    <row r="27" spans="1:17" x14ac:dyDescent="0.3">
      <c r="A27" s="32">
        <v>1</v>
      </c>
      <c r="B27" s="124" t="s">
        <v>129</v>
      </c>
      <c r="C27" s="60"/>
      <c r="D27" s="60"/>
      <c r="E27" s="57">
        <v>27</v>
      </c>
      <c r="F27" s="58" t="s">
        <v>21</v>
      </c>
      <c r="G27" s="58"/>
      <c r="H27" s="58"/>
      <c r="J27" s="32">
        <v>1</v>
      </c>
      <c r="K27" s="124" t="s">
        <v>163</v>
      </c>
      <c r="L27" s="60"/>
      <c r="N27" s="57">
        <v>20</v>
      </c>
      <c r="O27" s="58" t="s">
        <v>31</v>
      </c>
      <c r="P27" s="58"/>
      <c r="Q27" s="58"/>
    </row>
    <row r="28" spans="1:17" x14ac:dyDescent="0.3">
      <c r="A28" s="32">
        <v>2</v>
      </c>
      <c r="B28" s="124" t="s">
        <v>167</v>
      </c>
      <c r="C28" s="60"/>
      <c r="D28" s="60"/>
      <c r="E28" s="57">
        <v>22</v>
      </c>
      <c r="J28" s="32">
        <v>2</v>
      </c>
      <c r="K28" s="124" t="s">
        <v>164</v>
      </c>
      <c r="L28" s="60"/>
      <c r="N28" s="57">
        <v>15</v>
      </c>
    </row>
    <row r="29" spans="1:17" x14ac:dyDescent="0.3">
      <c r="A29" s="32">
        <v>3</v>
      </c>
      <c r="B29" s="124" t="s">
        <v>131</v>
      </c>
      <c r="C29" s="60"/>
      <c r="D29" s="60"/>
      <c r="E29" s="57">
        <v>18</v>
      </c>
      <c r="J29" s="32">
        <v>3</v>
      </c>
      <c r="K29" s="124" t="s">
        <v>121</v>
      </c>
      <c r="L29" s="60"/>
      <c r="N29" s="57">
        <v>11</v>
      </c>
      <c r="O29" s="35"/>
      <c r="P29" s="35"/>
    </row>
    <row r="30" spans="1:17" x14ac:dyDescent="0.3">
      <c r="A30" s="32">
        <v>4</v>
      </c>
      <c r="B30" s="124" t="s">
        <v>132</v>
      </c>
      <c r="C30" s="60"/>
      <c r="D30" s="60"/>
      <c r="E30" s="57">
        <v>14</v>
      </c>
      <c r="F30" s="35"/>
      <c r="G30" s="35"/>
      <c r="H30" s="35"/>
      <c r="J30" s="32">
        <v>4</v>
      </c>
      <c r="K30" s="124" t="s">
        <v>165</v>
      </c>
      <c r="L30" s="60"/>
      <c r="N30" s="57">
        <v>8</v>
      </c>
    </row>
    <row r="31" spans="1:17" x14ac:dyDescent="0.3">
      <c r="A31" s="32">
        <v>5</v>
      </c>
      <c r="B31" s="124" t="s">
        <v>168</v>
      </c>
      <c r="C31" s="60"/>
      <c r="D31" s="60"/>
      <c r="E31" s="57">
        <v>11</v>
      </c>
      <c r="F31" s="53"/>
      <c r="G31" s="53"/>
      <c r="H31" s="53"/>
      <c r="J31" s="32">
        <v>5</v>
      </c>
      <c r="K31" s="124" t="s">
        <v>166</v>
      </c>
      <c r="L31" s="60"/>
      <c r="N31" s="57">
        <v>6</v>
      </c>
    </row>
    <row r="32" spans="1:17" x14ac:dyDescent="0.3">
      <c r="A32" s="32">
        <v>6</v>
      </c>
      <c r="B32" s="124" t="s">
        <v>169</v>
      </c>
      <c r="C32" s="60"/>
      <c r="D32" s="60"/>
      <c r="E32" s="57">
        <v>9</v>
      </c>
      <c r="F32" s="35"/>
      <c r="G32" s="35"/>
      <c r="H32" s="35"/>
      <c r="K32" s="60"/>
      <c r="L32" s="60"/>
      <c r="N32" s="57"/>
    </row>
    <row r="33" spans="1:17" x14ac:dyDescent="0.3">
      <c r="A33" s="32">
        <v>7</v>
      </c>
      <c r="B33" s="124" t="s">
        <v>170</v>
      </c>
      <c r="C33" s="60"/>
      <c r="D33" s="60"/>
      <c r="E33" s="57">
        <v>7</v>
      </c>
      <c r="F33" s="35"/>
      <c r="G33" s="35"/>
      <c r="H33" s="35"/>
      <c r="N33" s="37"/>
    </row>
    <row r="34" spans="1:17" ht="15" customHeight="1" x14ac:dyDescent="0.4">
      <c r="A34" s="32">
        <v>8</v>
      </c>
      <c r="B34" s="124" t="s">
        <v>171</v>
      </c>
      <c r="C34" s="60"/>
      <c r="D34" s="60"/>
      <c r="E34" s="57">
        <v>6</v>
      </c>
      <c r="F34" s="35"/>
      <c r="G34" s="35"/>
      <c r="H34" s="35"/>
      <c r="I34" s="42"/>
      <c r="N34" s="37"/>
    </row>
    <row r="35" spans="1:17" x14ac:dyDescent="0.3">
      <c r="A35" s="32">
        <v>9</v>
      </c>
      <c r="B35" s="124" t="s">
        <v>137</v>
      </c>
      <c r="C35" s="60"/>
      <c r="D35" s="60"/>
      <c r="E35" s="57">
        <v>5</v>
      </c>
      <c r="F35" s="35"/>
      <c r="G35" s="35"/>
      <c r="H35" s="35"/>
      <c r="N35" s="37"/>
    </row>
    <row r="36" spans="1:17" x14ac:dyDescent="0.3">
      <c r="A36" s="32">
        <v>10</v>
      </c>
      <c r="B36" s="124" t="s">
        <v>172</v>
      </c>
      <c r="C36" s="60"/>
      <c r="D36" s="60"/>
      <c r="E36" s="57">
        <v>4</v>
      </c>
      <c r="F36" s="35"/>
      <c r="G36" s="35"/>
      <c r="H36" s="35"/>
      <c r="N36" s="37"/>
    </row>
    <row r="37" spans="1:17" x14ac:dyDescent="0.3">
      <c r="A37" s="32">
        <v>11</v>
      </c>
      <c r="B37" s="124" t="s">
        <v>173</v>
      </c>
      <c r="C37" s="60"/>
      <c r="D37" s="60"/>
      <c r="E37" s="57">
        <v>3</v>
      </c>
      <c r="F37" s="35"/>
      <c r="G37" s="35"/>
      <c r="H37" s="35"/>
      <c r="N37" s="37"/>
    </row>
    <row r="38" spans="1:17" x14ac:dyDescent="0.3">
      <c r="A38" s="32">
        <v>12</v>
      </c>
      <c r="B38" s="124" t="s">
        <v>174</v>
      </c>
      <c r="C38" s="60"/>
      <c r="D38" s="60"/>
      <c r="E38" s="57">
        <v>2</v>
      </c>
      <c r="F38" s="35"/>
      <c r="G38" s="35"/>
      <c r="H38" s="35"/>
      <c r="N38" s="37"/>
    </row>
    <row r="39" spans="1:17" x14ac:dyDescent="0.3">
      <c r="E39" s="57"/>
      <c r="F39" s="35"/>
      <c r="G39" s="35"/>
      <c r="H39" s="35"/>
      <c r="N39" s="37"/>
    </row>
    <row r="40" spans="1:17" x14ac:dyDescent="0.3">
      <c r="B40" s="34"/>
      <c r="E40" s="37"/>
      <c r="F40" s="35"/>
      <c r="G40" s="35"/>
      <c r="H40" s="35"/>
      <c r="N40" s="37"/>
    </row>
    <row r="41" spans="1:17" ht="21" x14ac:dyDescent="0.4">
      <c r="A41" s="41" t="s">
        <v>19</v>
      </c>
      <c r="B41" s="42"/>
      <c r="C41" s="43"/>
      <c r="D41" s="42"/>
      <c r="E41" s="47"/>
      <c r="F41" s="42"/>
      <c r="G41" s="42"/>
      <c r="H41" s="42"/>
      <c r="J41" s="41" t="s">
        <v>33</v>
      </c>
      <c r="K41" s="42"/>
      <c r="L41" s="50"/>
      <c r="M41" s="42"/>
      <c r="N41" s="47"/>
      <c r="O41" s="42"/>
      <c r="P41" s="42"/>
      <c r="Q41" s="35"/>
    </row>
    <row r="42" spans="1:17" ht="15.6" x14ac:dyDescent="0.3">
      <c r="A42" s="44" t="s">
        <v>56</v>
      </c>
      <c r="B42" s="48"/>
      <c r="C42" s="46"/>
      <c r="D42" s="48"/>
      <c r="E42" s="36"/>
      <c r="F42" s="45"/>
      <c r="J42" s="44" t="s">
        <v>66</v>
      </c>
      <c r="K42" s="48"/>
      <c r="L42" s="46"/>
      <c r="M42" s="48"/>
      <c r="N42" s="36"/>
      <c r="O42" s="45"/>
      <c r="Q42" s="35"/>
    </row>
    <row r="43" spans="1:17" ht="15.6" x14ac:dyDescent="0.3">
      <c r="A43" s="44" t="s">
        <v>41</v>
      </c>
      <c r="E43" s="37"/>
      <c r="J43" s="44" t="s">
        <v>67</v>
      </c>
      <c r="N43" s="37"/>
      <c r="Q43" s="35"/>
    </row>
    <row r="45" spans="1:17" x14ac:dyDescent="0.3">
      <c r="A45" s="32">
        <v>1</v>
      </c>
      <c r="B45" s="124" t="s">
        <v>175</v>
      </c>
      <c r="C45" s="60"/>
      <c r="E45" s="57">
        <v>24</v>
      </c>
      <c r="F45" s="58" t="s">
        <v>22</v>
      </c>
      <c r="G45" s="58"/>
      <c r="H45" s="58"/>
      <c r="J45" s="32">
        <v>1</v>
      </c>
      <c r="K45" s="124" t="s">
        <v>89</v>
      </c>
      <c r="L45" s="60"/>
      <c r="N45" s="57">
        <v>20</v>
      </c>
      <c r="O45" s="58" t="s">
        <v>34</v>
      </c>
      <c r="P45" s="58"/>
      <c r="Q45" s="58"/>
    </row>
    <row r="46" spans="1:17" x14ac:dyDescent="0.3">
      <c r="A46" s="32">
        <v>2</v>
      </c>
      <c r="B46" s="124" t="s">
        <v>99</v>
      </c>
      <c r="C46" s="60"/>
      <c r="E46" s="57">
        <v>19</v>
      </c>
      <c r="F46" s="35"/>
      <c r="G46" s="35"/>
      <c r="H46" s="35"/>
      <c r="J46" s="32">
        <v>2</v>
      </c>
      <c r="K46" s="124" t="s">
        <v>180</v>
      </c>
      <c r="L46" s="60"/>
      <c r="N46" s="57">
        <v>15</v>
      </c>
      <c r="Q46" s="35"/>
    </row>
    <row r="47" spans="1:17" x14ac:dyDescent="0.3">
      <c r="A47" s="32">
        <v>3</v>
      </c>
      <c r="B47" s="124" t="s">
        <v>176</v>
      </c>
      <c r="C47" s="60"/>
      <c r="E47" s="57">
        <v>15</v>
      </c>
      <c r="G47" s="35"/>
      <c r="H47" s="35"/>
      <c r="J47" s="32">
        <v>3</v>
      </c>
      <c r="K47" s="124" t="s">
        <v>181</v>
      </c>
      <c r="L47" s="60"/>
      <c r="N47" s="57">
        <v>11</v>
      </c>
      <c r="O47" s="35"/>
      <c r="P47" s="35"/>
      <c r="Q47" s="35"/>
    </row>
    <row r="48" spans="1:17" x14ac:dyDescent="0.3">
      <c r="A48" s="32">
        <v>4</v>
      </c>
      <c r="B48" s="124" t="s">
        <v>177</v>
      </c>
      <c r="C48" s="60"/>
      <c r="E48" s="57">
        <v>12</v>
      </c>
      <c r="F48" s="35"/>
      <c r="G48" s="35"/>
      <c r="H48" s="35"/>
      <c r="J48" s="32">
        <v>4</v>
      </c>
      <c r="K48" s="124" t="s">
        <v>92</v>
      </c>
      <c r="L48" s="60"/>
      <c r="N48" s="57">
        <v>8</v>
      </c>
      <c r="O48" s="35"/>
      <c r="P48" s="35"/>
      <c r="Q48" s="35"/>
    </row>
    <row r="49" spans="1:17" x14ac:dyDescent="0.3">
      <c r="A49" s="32">
        <v>5</v>
      </c>
      <c r="B49" s="124" t="s">
        <v>178</v>
      </c>
      <c r="C49" s="60"/>
      <c r="E49" s="57">
        <v>9</v>
      </c>
      <c r="F49" s="35"/>
      <c r="G49" s="35"/>
      <c r="H49" s="35"/>
      <c r="J49" s="32">
        <v>5</v>
      </c>
      <c r="K49" s="124" t="s">
        <v>93</v>
      </c>
      <c r="L49" s="60"/>
      <c r="N49" s="57">
        <v>6</v>
      </c>
      <c r="O49" s="35"/>
      <c r="P49" s="35"/>
      <c r="Q49" s="35"/>
    </row>
    <row r="50" spans="1:17" x14ac:dyDescent="0.3">
      <c r="A50" s="32">
        <v>6</v>
      </c>
      <c r="B50" s="124" t="s">
        <v>103</v>
      </c>
      <c r="C50" s="60"/>
      <c r="E50" s="57">
        <v>7</v>
      </c>
      <c r="F50" s="35"/>
      <c r="G50" s="35"/>
      <c r="H50" s="35"/>
      <c r="J50" s="32">
        <v>6</v>
      </c>
      <c r="K50" s="124" t="s">
        <v>94</v>
      </c>
      <c r="L50" s="60"/>
      <c r="N50" s="57">
        <v>5</v>
      </c>
      <c r="O50" s="35"/>
      <c r="P50" s="35"/>
    </row>
    <row r="51" spans="1:17" x14ac:dyDescent="0.3">
      <c r="A51" s="32">
        <v>7</v>
      </c>
      <c r="B51" s="124" t="s">
        <v>104</v>
      </c>
      <c r="C51" s="60"/>
      <c r="E51" s="57">
        <v>6</v>
      </c>
      <c r="F51" s="35"/>
      <c r="G51" s="35"/>
      <c r="H51" s="35"/>
      <c r="K51" s="34"/>
      <c r="N51" s="57"/>
      <c r="O51" s="35"/>
      <c r="P51" s="35"/>
    </row>
    <row r="52" spans="1:17" x14ac:dyDescent="0.3">
      <c r="A52" s="32">
        <v>8</v>
      </c>
      <c r="B52" s="124" t="s">
        <v>105</v>
      </c>
      <c r="C52" s="60"/>
      <c r="E52" s="57">
        <v>5</v>
      </c>
      <c r="F52" s="35"/>
      <c r="G52" s="35"/>
      <c r="H52" s="35"/>
      <c r="K52" s="34"/>
      <c r="N52" s="37"/>
      <c r="O52" s="35"/>
      <c r="P52" s="35"/>
    </row>
    <row r="53" spans="1:17" x14ac:dyDescent="0.3">
      <c r="A53" s="32">
        <v>9</v>
      </c>
      <c r="B53" s="124" t="s">
        <v>106</v>
      </c>
      <c r="C53" s="60"/>
      <c r="E53" s="57">
        <v>4</v>
      </c>
      <c r="F53" s="35"/>
      <c r="G53" s="35"/>
      <c r="H53" s="35"/>
      <c r="K53" s="34"/>
      <c r="N53" s="37"/>
      <c r="O53" s="35"/>
      <c r="P53" s="35"/>
    </row>
    <row r="54" spans="1:17" x14ac:dyDescent="0.3">
      <c r="A54" s="32">
        <v>10</v>
      </c>
      <c r="B54" s="124" t="s">
        <v>107</v>
      </c>
      <c r="C54" s="60"/>
      <c r="E54" s="57">
        <v>3</v>
      </c>
      <c r="F54" s="35"/>
      <c r="G54" s="35"/>
      <c r="H54" s="35"/>
      <c r="K54" s="34"/>
      <c r="N54" s="37"/>
      <c r="O54" s="35"/>
      <c r="P54" s="35"/>
    </row>
    <row r="55" spans="1:17" x14ac:dyDescent="0.3">
      <c r="A55" s="32">
        <v>11</v>
      </c>
      <c r="B55" s="124" t="s">
        <v>108</v>
      </c>
      <c r="C55" s="60"/>
      <c r="E55" s="57">
        <v>2</v>
      </c>
      <c r="F55" s="35"/>
      <c r="G55" s="35"/>
      <c r="H55" s="35"/>
      <c r="K55" s="34"/>
      <c r="N55" s="37"/>
      <c r="O55" s="35"/>
      <c r="P55" s="35"/>
    </row>
    <row r="56" spans="1:17" x14ac:dyDescent="0.3">
      <c r="A56" s="32">
        <v>12</v>
      </c>
      <c r="B56" s="124" t="s">
        <v>179</v>
      </c>
      <c r="C56" s="60"/>
      <c r="E56" s="57">
        <v>1</v>
      </c>
      <c r="F56" s="35"/>
      <c r="G56" s="35"/>
      <c r="H56" s="35"/>
      <c r="K56" s="34"/>
      <c r="N56" s="37"/>
      <c r="O56" s="35"/>
      <c r="P56" s="35"/>
    </row>
    <row r="57" spans="1:17" x14ac:dyDescent="0.3">
      <c r="E57" s="57"/>
      <c r="F57" s="35"/>
      <c r="G57" s="35"/>
      <c r="H57" s="35"/>
      <c r="K57" s="34"/>
      <c r="N57" s="37"/>
      <c r="O57" s="35"/>
      <c r="P57" s="35"/>
    </row>
    <row r="58" spans="1:17" x14ac:dyDescent="0.3">
      <c r="B58" s="34"/>
      <c r="E58" s="37"/>
      <c r="F58" s="35"/>
      <c r="G58" s="35"/>
      <c r="H58" s="35"/>
      <c r="K58" s="34"/>
      <c r="N58" s="37"/>
      <c r="O58" s="35"/>
      <c r="P58" s="35"/>
    </row>
    <row r="59" spans="1:17" ht="21" x14ac:dyDescent="0.4">
      <c r="A59" s="41" t="s">
        <v>20</v>
      </c>
      <c r="B59" s="42"/>
      <c r="C59" s="43"/>
      <c r="E59" s="37"/>
      <c r="J59" s="41" t="s">
        <v>35</v>
      </c>
      <c r="K59" s="42"/>
      <c r="L59" s="50"/>
      <c r="M59" s="42"/>
      <c r="N59" s="47"/>
      <c r="O59" s="42"/>
      <c r="P59" s="42"/>
    </row>
    <row r="60" spans="1:17" ht="15.6" x14ac:dyDescent="0.3">
      <c r="A60" s="44" t="s">
        <v>59</v>
      </c>
      <c r="B60" s="48"/>
      <c r="C60" s="46"/>
      <c r="D60" s="48"/>
      <c r="E60" s="36"/>
      <c r="F60" s="45"/>
      <c r="J60" s="44" t="s">
        <v>69</v>
      </c>
      <c r="K60" s="48"/>
      <c r="L60" s="46"/>
      <c r="M60" s="48"/>
      <c r="N60" s="36"/>
      <c r="O60" s="45"/>
      <c r="Q60" s="35"/>
    </row>
    <row r="61" spans="1:17" ht="15.6" x14ac:dyDescent="0.3">
      <c r="A61" s="44" t="s">
        <v>46</v>
      </c>
      <c r="E61" s="37"/>
      <c r="J61" s="44" t="s">
        <v>68</v>
      </c>
      <c r="N61" s="37"/>
      <c r="Q61" s="35"/>
    </row>
    <row r="63" spans="1:17" x14ac:dyDescent="0.3">
      <c r="A63" s="32">
        <v>1</v>
      </c>
      <c r="B63" s="124" t="s">
        <v>183</v>
      </c>
      <c r="C63" s="60"/>
      <c r="E63" s="57">
        <v>22</v>
      </c>
      <c r="F63" s="58" t="s">
        <v>23</v>
      </c>
      <c r="G63" s="58"/>
      <c r="H63" s="58"/>
      <c r="J63" s="32">
        <v>1</v>
      </c>
      <c r="K63" s="124" t="s">
        <v>182</v>
      </c>
      <c r="L63" s="60"/>
      <c r="N63" s="57">
        <v>20</v>
      </c>
      <c r="O63" s="58" t="s">
        <v>0</v>
      </c>
      <c r="P63" s="58"/>
      <c r="Q63" s="58"/>
    </row>
    <row r="64" spans="1:17" x14ac:dyDescent="0.3">
      <c r="A64" s="32">
        <v>2</v>
      </c>
      <c r="B64" s="124" t="s">
        <v>78</v>
      </c>
      <c r="C64" s="60"/>
      <c r="E64" s="57">
        <v>17</v>
      </c>
      <c r="J64" s="32">
        <v>2</v>
      </c>
      <c r="K64" s="124" t="s">
        <v>71</v>
      </c>
      <c r="L64" s="60"/>
      <c r="N64" s="57">
        <v>15</v>
      </c>
    </row>
    <row r="65" spans="1:16" x14ac:dyDescent="0.3">
      <c r="A65" s="32">
        <v>3</v>
      </c>
      <c r="B65" s="124" t="s">
        <v>184</v>
      </c>
      <c r="C65" s="60"/>
      <c r="E65" s="57">
        <v>13</v>
      </c>
      <c r="J65" s="32">
        <v>3</v>
      </c>
      <c r="K65" s="124" t="s">
        <v>72</v>
      </c>
      <c r="L65" s="60"/>
      <c r="N65" s="57">
        <v>11</v>
      </c>
      <c r="O65" s="35"/>
      <c r="P65" s="35"/>
    </row>
    <row r="66" spans="1:16" x14ac:dyDescent="0.3">
      <c r="A66" s="32">
        <v>4</v>
      </c>
      <c r="B66" s="124" t="s">
        <v>80</v>
      </c>
      <c r="C66" s="60"/>
      <c r="E66" s="57">
        <v>10</v>
      </c>
      <c r="K66" s="34"/>
      <c r="N66" s="37"/>
      <c r="P66" s="35"/>
    </row>
    <row r="67" spans="1:16" x14ac:dyDescent="0.3">
      <c r="A67" s="32">
        <v>5</v>
      </c>
      <c r="B67" s="124" t="s">
        <v>81</v>
      </c>
      <c r="C67" s="60"/>
      <c r="E67" s="57">
        <v>8</v>
      </c>
      <c r="F67" s="35"/>
      <c r="G67" s="35"/>
      <c r="H67" s="35"/>
      <c r="K67" s="34"/>
      <c r="N67" s="37"/>
      <c r="O67" s="35"/>
      <c r="P67" s="35"/>
    </row>
    <row r="68" spans="1:16" x14ac:dyDescent="0.3">
      <c r="A68" s="32">
        <v>6</v>
      </c>
      <c r="B68" s="124" t="s">
        <v>185</v>
      </c>
      <c r="C68" s="60"/>
      <c r="E68" s="57">
        <v>6</v>
      </c>
      <c r="F68" s="53"/>
      <c r="G68" s="53"/>
      <c r="H68" s="53"/>
      <c r="K68" s="34"/>
      <c r="N68" s="37"/>
      <c r="O68" s="35"/>
      <c r="P68" s="35"/>
    </row>
    <row r="69" spans="1:16" x14ac:dyDescent="0.3">
      <c r="E69" s="57"/>
    </row>
  </sheetData>
  <mergeCells count="5">
    <mergeCell ref="A2:C2"/>
    <mergeCell ref="A3:C3"/>
    <mergeCell ref="D3:F3"/>
    <mergeCell ref="A4:C4"/>
    <mergeCell ref="D4:F4"/>
  </mergeCells>
  <hyperlinks>
    <hyperlink ref="F47:H47" location="'Мальчики до 13 лет'!A1" display="Вернуться к номинации М-13" xr:uid="{00000000-0004-0000-0A00-000000000000}"/>
    <hyperlink ref="O14:Q14" location="'Девочки до 9 лет'!A1" display="Вернуться к номинации Д-9" xr:uid="{00000000-0004-0000-0A00-000001000000}"/>
    <hyperlink ref="F11:H11" location="М09!A1" display="Вернуться к номинации М-9" xr:uid="{819BC6E0-3D2D-436D-A17C-6AD716DC75C2}"/>
    <hyperlink ref="F27:H27" location="М11!A1" display="Вернуться к номинации М-11" xr:uid="{C1A6A2B6-9DC2-4A85-9925-DAB1733AB94B}"/>
    <hyperlink ref="F45:H45" location="М13!A1" display="Вернуться к номинации М-13" xr:uid="{BD74A263-A27C-4D1D-AD17-8CF3174BA3C1}"/>
    <hyperlink ref="F63:H63" location="Ю15!A1" display="Вернуться к номинации Ю-15" xr:uid="{FA2D3D5F-A563-4DF6-AD3A-F2AFDD30E1E5}"/>
    <hyperlink ref="O11:Q11" location="Д09!A1" display="Вернуться к номинации Д-9" xr:uid="{B3DC4A18-79EC-467B-9871-8CF107B10FD5}"/>
    <hyperlink ref="O27:Q27" location="Д11!A1" display="Вернуться к номинации Д-11" xr:uid="{2C4ACAFC-3808-4C0C-8ED2-F49AAB9900BE}"/>
    <hyperlink ref="O45:Q45" location="Д13!A1" display="Вернуться к номинации Д-13" xr:uid="{DDA70E89-843F-4934-B2A7-717C73C6CBF0}"/>
    <hyperlink ref="O63:Q63" location="Д15!A1" display="Вернуться к номинации Д-15" xr:uid="{D069B1BE-022F-45A5-B6A8-BD69596335D2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9B21-6452-42F8-9402-58E57B9CBA5C}">
  <dimension ref="A1:Q88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186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254" t="s">
        <v>187</v>
      </c>
      <c r="E3" s="254"/>
      <c r="F3" s="254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188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196</v>
      </c>
      <c r="B8" s="45"/>
      <c r="C8" s="46"/>
      <c r="D8" s="45"/>
      <c r="E8" s="36"/>
      <c r="F8" s="45"/>
      <c r="G8" s="32"/>
      <c r="H8" s="32"/>
      <c r="I8" s="32"/>
      <c r="J8" s="44" t="s">
        <v>189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190</v>
      </c>
      <c r="B9" s="32"/>
      <c r="C9" s="33"/>
      <c r="D9" s="32"/>
      <c r="E9" s="32"/>
      <c r="F9" s="32"/>
      <c r="G9" s="53"/>
      <c r="H9" s="32"/>
      <c r="I9" s="32"/>
      <c r="J9" s="44" t="s">
        <v>190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24" t="s">
        <v>199</v>
      </c>
      <c r="C11" s="124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24" t="s">
        <v>192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197</v>
      </c>
      <c r="C12" s="124"/>
      <c r="D12" s="32"/>
      <c r="E12" s="57">
        <v>15</v>
      </c>
      <c r="F12" s="80"/>
      <c r="G12" s="80"/>
      <c r="H12" s="35"/>
      <c r="I12" s="32"/>
      <c r="J12" s="32">
        <v>2</v>
      </c>
      <c r="K12" s="124" t="s">
        <v>142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200</v>
      </c>
      <c r="C13" s="124"/>
      <c r="D13" s="32"/>
      <c r="E13" s="57">
        <v>11</v>
      </c>
      <c r="F13" s="79"/>
      <c r="G13" s="79"/>
      <c r="H13" s="35"/>
      <c r="I13" s="32"/>
      <c r="J13" s="32">
        <v>3</v>
      </c>
      <c r="K13" s="124" t="s">
        <v>193</v>
      </c>
      <c r="L13" s="124"/>
      <c r="M13" s="32"/>
      <c r="N13" s="57">
        <v>11</v>
      </c>
      <c r="O13" s="32"/>
      <c r="P13" s="32"/>
      <c r="Q13" s="35"/>
    </row>
    <row r="14" spans="1:17" x14ac:dyDescent="0.3">
      <c r="A14" s="32">
        <v>4</v>
      </c>
      <c r="B14" s="124" t="s">
        <v>201</v>
      </c>
      <c r="C14" s="124"/>
      <c r="D14" s="32"/>
      <c r="E14" s="57">
        <v>8</v>
      </c>
      <c r="F14" s="79"/>
      <c r="G14" s="58"/>
      <c r="H14" s="53"/>
      <c r="I14" s="32"/>
      <c r="J14" s="32">
        <v>4</v>
      </c>
      <c r="K14" s="124" t="s">
        <v>195</v>
      </c>
      <c r="L14" s="124"/>
      <c r="M14" s="32"/>
      <c r="N14" s="57">
        <v>8</v>
      </c>
      <c r="O14" s="32"/>
      <c r="P14" s="35"/>
      <c r="Q14" s="35"/>
    </row>
    <row r="15" spans="1:17" ht="15.6" x14ac:dyDescent="0.3">
      <c r="A15" s="32"/>
      <c r="B15" s="124"/>
      <c r="C15" s="60"/>
      <c r="D15" s="32"/>
      <c r="E15" s="57"/>
      <c r="F15" s="79"/>
      <c r="G15" s="58"/>
      <c r="H15" s="53"/>
      <c r="I15" s="32"/>
      <c r="J15" s="32"/>
      <c r="K15" s="133"/>
      <c r="L15" s="32"/>
      <c r="M15" s="32"/>
      <c r="N15" s="57"/>
      <c r="O15" s="32"/>
      <c r="P15" s="35"/>
      <c r="Q15" s="35"/>
    </row>
    <row r="16" spans="1:17" x14ac:dyDescent="0.3">
      <c r="A16" s="32"/>
      <c r="B16" s="32"/>
      <c r="C16" s="33"/>
      <c r="D16" s="32"/>
      <c r="E16" s="37"/>
      <c r="F16" s="35"/>
      <c r="G16" s="35"/>
      <c r="H16" s="35"/>
      <c r="I16" s="32"/>
      <c r="J16" s="32"/>
      <c r="K16" s="34"/>
      <c r="L16" s="49"/>
      <c r="M16" s="32"/>
      <c r="N16" s="37"/>
      <c r="O16" s="35"/>
      <c r="P16" s="35"/>
      <c r="Q16" s="35"/>
    </row>
    <row r="17" spans="1:17" ht="21" x14ac:dyDescent="0.4">
      <c r="A17" s="41" t="s">
        <v>18</v>
      </c>
      <c r="B17" s="42"/>
      <c r="C17" s="43"/>
      <c r="D17" s="42"/>
      <c r="E17" s="47"/>
      <c r="F17" s="42"/>
      <c r="G17" s="42"/>
      <c r="H17" s="42"/>
      <c r="I17" s="32"/>
      <c r="J17" s="41" t="s">
        <v>30</v>
      </c>
      <c r="K17" s="42"/>
      <c r="L17" s="50"/>
      <c r="M17" s="42"/>
      <c r="N17" s="47"/>
      <c r="O17" s="42"/>
      <c r="P17" s="42"/>
      <c r="Q17" s="32"/>
    </row>
    <row r="18" spans="1:17" ht="15.6" x14ac:dyDescent="0.3">
      <c r="A18" s="44" t="s">
        <v>202</v>
      </c>
      <c r="B18" s="45"/>
      <c r="C18" s="46"/>
      <c r="D18" s="45"/>
      <c r="E18" s="36"/>
      <c r="F18" s="45"/>
      <c r="G18" s="32"/>
      <c r="H18" s="32"/>
      <c r="I18" s="32"/>
      <c r="J18" s="44" t="s">
        <v>217</v>
      </c>
      <c r="K18" s="48"/>
      <c r="L18" s="46"/>
      <c r="M18" s="48"/>
      <c r="N18" s="36"/>
      <c r="O18" s="45"/>
      <c r="P18" s="32"/>
      <c r="Q18" s="32"/>
    </row>
    <row r="19" spans="1:17" ht="15.6" x14ac:dyDescent="0.3">
      <c r="A19" s="44" t="s">
        <v>203</v>
      </c>
      <c r="B19" s="32"/>
      <c r="C19" s="33"/>
      <c r="D19" s="32"/>
      <c r="E19" s="32"/>
      <c r="F19" s="32"/>
      <c r="G19" s="32"/>
      <c r="H19" s="32"/>
      <c r="I19" s="32"/>
      <c r="J19" s="44" t="s">
        <v>218</v>
      </c>
      <c r="K19" s="32"/>
      <c r="L19" s="49"/>
      <c r="M19" s="32"/>
      <c r="N19" s="37"/>
      <c r="O19" s="32"/>
      <c r="P19" s="32"/>
      <c r="Q19" s="32"/>
    </row>
    <row r="20" spans="1:17" x14ac:dyDescent="0.3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49"/>
      <c r="M20" s="32"/>
      <c r="N20" s="32"/>
      <c r="O20" s="32"/>
      <c r="P20" s="32"/>
      <c r="Q20" s="32"/>
    </row>
    <row r="21" spans="1:17" x14ac:dyDescent="0.3">
      <c r="A21" s="32">
        <v>1</v>
      </c>
      <c r="B21" s="124" t="s">
        <v>205</v>
      </c>
      <c r="C21" s="124"/>
      <c r="D21" s="60"/>
      <c r="E21" s="57">
        <v>27</v>
      </c>
      <c r="F21" s="58" t="s">
        <v>21</v>
      </c>
      <c r="G21" s="58"/>
      <c r="H21" s="58"/>
      <c r="I21" s="32"/>
      <c r="J21" s="32">
        <v>1</v>
      </c>
      <c r="K21" s="134" t="s">
        <v>220</v>
      </c>
      <c r="L21" s="124"/>
      <c r="M21" s="32"/>
      <c r="N21" s="57">
        <v>22</v>
      </c>
      <c r="O21" s="58" t="s">
        <v>31</v>
      </c>
      <c r="P21" s="58"/>
      <c r="Q21" s="58"/>
    </row>
    <row r="22" spans="1:17" x14ac:dyDescent="0.3">
      <c r="A22" s="32">
        <v>2</v>
      </c>
      <c r="B22" s="134" t="s">
        <v>206</v>
      </c>
      <c r="C22" s="124"/>
      <c r="D22" s="60"/>
      <c r="E22" s="57">
        <v>22</v>
      </c>
      <c r="F22" s="32"/>
      <c r="G22" s="32"/>
      <c r="H22" s="32"/>
      <c r="I22" s="32"/>
      <c r="J22" s="32">
        <v>2</v>
      </c>
      <c r="K22" s="134" t="s">
        <v>121</v>
      </c>
      <c r="L22" s="124"/>
      <c r="M22" s="32"/>
      <c r="N22" s="57">
        <v>17</v>
      </c>
      <c r="O22" s="32"/>
      <c r="P22" s="32"/>
      <c r="Q22" s="32"/>
    </row>
    <row r="23" spans="1:17" x14ac:dyDescent="0.3">
      <c r="A23" s="32">
        <v>3</v>
      </c>
      <c r="B23" s="134" t="s">
        <v>207</v>
      </c>
      <c r="C23" s="124"/>
      <c r="D23" s="60"/>
      <c r="E23" s="57">
        <v>18</v>
      </c>
      <c r="F23" s="32"/>
      <c r="G23" s="32"/>
      <c r="H23" s="32"/>
      <c r="I23" s="32"/>
      <c r="J23" s="32">
        <v>3</v>
      </c>
      <c r="K23" s="134" t="s">
        <v>221</v>
      </c>
      <c r="L23" s="124"/>
      <c r="M23" s="32"/>
      <c r="N23" s="57">
        <v>13</v>
      </c>
      <c r="O23" s="35"/>
      <c r="P23" s="35"/>
      <c r="Q23" s="32"/>
    </row>
    <row r="24" spans="1:17" x14ac:dyDescent="0.3">
      <c r="A24" s="32">
        <v>4</v>
      </c>
      <c r="B24" s="134" t="s">
        <v>208</v>
      </c>
      <c r="C24" s="124"/>
      <c r="D24" s="60"/>
      <c r="E24" s="57">
        <v>14</v>
      </c>
      <c r="F24" s="35"/>
      <c r="G24" s="35"/>
      <c r="H24" s="35"/>
      <c r="I24" s="32"/>
      <c r="J24" s="32">
        <v>4</v>
      </c>
      <c r="K24" s="134" t="s">
        <v>122</v>
      </c>
      <c r="L24" s="124"/>
      <c r="M24" s="32"/>
      <c r="N24" s="57">
        <v>10</v>
      </c>
      <c r="O24" s="32"/>
      <c r="P24" s="32"/>
      <c r="Q24" s="32"/>
    </row>
    <row r="25" spans="1:17" x14ac:dyDescent="0.3">
      <c r="A25" s="32">
        <v>5</v>
      </c>
      <c r="B25" s="134" t="s">
        <v>209</v>
      </c>
      <c r="C25" s="124"/>
      <c r="D25" s="60"/>
      <c r="E25" s="57">
        <v>11</v>
      </c>
      <c r="F25" s="53"/>
      <c r="G25" s="53"/>
      <c r="H25" s="53"/>
      <c r="I25" s="32"/>
      <c r="J25" s="32">
        <v>5</v>
      </c>
      <c r="K25" s="134" t="s">
        <v>222</v>
      </c>
      <c r="L25" s="124"/>
      <c r="M25" s="32"/>
      <c r="N25" s="57">
        <v>8</v>
      </c>
      <c r="O25" s="32"/>
      <c r="P25" s="32"/>
      <c r="Q25" s="32"/>
    </row>
    <row r="26" spans="1:17" x14ac:dyDescent="0.3">
      <c r="A26" s="32">
        <v>6</v>
      </c>
      <c r="B26" s="134" t="s">
        <v>167</v>
      </c>
      <c r="D26" s="60"/>
      <c r="E26" s="57">
        <v>9</v>
      </c>
      <c r="F26" s="35"/>
      <c r="G26" s="35"/>
      <c r="H26" s="35"/>
      <c r="I26" s="32"/>
      <c r="J26" s="32">
        <v>6</v>
      </c>
      <c r="K26" s="134" t="s">
        <v>224</v>
      </c>
      <c r="M26" s="32"/>
      <c r="N26" s="57">
        <v>6</v>
      </c>
      <c r="O26" s="32"/>
      <c r="P26" s="32"/>
      <c r="Q26" s="32"/>
    </row>
    <row r="27" spans="1:17" x14ac:dyDescent="0.3">
      <c r="A27" s="32">
        <v>7</v>
      </c>
      <c r="B27" s="134" t="s">
        <v>210</v>
      </c>
      <c r="C27" s="124"/>
      <c r="D27" s="60"/>
      <c r="E27" s="57">
        <v>7</v>
      </c>
      <c r="F27" s="35"/>
      <c r="G27" s="35"/>
      <c r="H27" s="35"/>
      <c r="I27" s="32"/>
      <c r="J27" s="32">
        <v>7</v>
      </c>
      <c r="K27" s="134" t="s">
        <v>225</v>
      </c>
      <c r="L27" s="124"/>
      <c r="M27" s="32"/>
      <c r="N27" s="37">
        <v>5</v>
      </c>
      <c r="O27" s="32"/>
      <c r="P27" s="32"/>
      <c r="Q27" s="32"/>
    </row>
    <row r="28" spans="1:17" ht="14.4" customHeight="1" x14ac:dyDescent="0.4">
      <c r="A28" s="32">
        <v>8</v>
      </c>
      <c r="B28" s="134" t="s">
        <v>211</v>
      </c>
      <c r="C28" s="124"/>
      <c r="D28" s="60"/>
      <c r="E28" s="57">
        <v>6</v>
      </c>
      <c r="F28" s="35"/>
      <c r="G28" s="35"/>
      <c r="H28" s="35"/>
      <c r="I28" s="4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9</v>
      </c>
      <c r="B29" s="134" t="s">
        <v>212</v>
      </c>
      <c r="C29" s="124"/>
      <c r="D29" s="60"/>
      <c r="E29" s="57">
        <v>5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10</v>
      </c>
      <c r="B30" s="134" t="s">
        <v>213</v>
      </c>
      <c r="C30" s="124"/>
      <c r="D30" s="60"/>
      <c r="E30" s="57">
        <v>4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11</v>
      </c>
      <c r="B31" s="134" t="s">
        <v>214</v>
      </c>
      <c r="C31" s="124"/>
      <c r="D31" s="60"/>
      <c r="E31" s="57">
        <v>3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>
        <v>12</v>
      </c>
      <c r="B32" s="134" t="s">
        <v>215</v>
      </c>
      <c r="C32" s="124"/>
      <c r="D32" s="60"/>
      <c r="E32" s="57">
        <v>2</v>
      </c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>
        <v>13</v>
      </c>
      <c r="B33" s="134" t="s">
        <v>216</v>
      </c>
      <c r="C33" s="124"/>
      <c r="D33" s="60"/>
      <c r="E33" s="57">
        <v>1</v>
      </c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x14ac:dyDescent="0.3">
      <c r="A34" s="32"/>
      <c r="B34" s="32"/>
      <c r="C34" s="33"/>
      <c r="D34" s="32"/>
      <c r="E34" s="57"/>
      <c r="F34" s="35"/>
      <c r="G34" s="35"/>
      <c r="H34" s="35"/>
      <c r="I34" s="32"/>
      <c r="J34" s="32"/>
      <c r="K34" s="32"/>
      <c r="L34" s="49"/>
      <c r="M34" s="32"/>
      <c r="N34" s="37"/>
      <c r="O34" s="32"/>
      <c r="P34" s="32"/>
      <c r="Q34" s="32"/>
    </row>
    <row r="35" spans="1:17" x14ac:dyDescent="0.3">
      <c r="A35" s="32"/>
      <c r="B35" s="34"/>
      <c r="C35" s="33"/>
      <c r="D35" s="32"/>
      <c r="E35" s="37"/>
      <c r="F35" s="35"/>
      <c r="G35" s="35"/>
      <c r="H35" s="35"/>
      <c r="I35" s="32"/>
      <c r="J35" s="32"/>
      <c r="K35" s="32"/>
      <c r="L35" s="49"/>
      <c r="M35" s="32"/>
      <c r="N35" s="37"/>
      <c r="O35" s="32"/>
      <c r="P35" s="32"/>
      <c r="Q35" s="32"/>
    </row>
    <row r="36" spans="1:17" ht="21" x14ac:dyDescent="0.4">
      <c r="A36" s="41" t="s">
        <v>19</v>
      </c>
      <c r="B36" s="42"/>
      <c r="C36" s="43"/>
      <c r="D36" s="42"/>
      <c r="E36" s="47"/>
      <c r="F36" s="42"/>
      <c r="G36" s="42"/>
      <c r="H36" s="42"/>
      <c r="I36" s="32"/>
      <c r="J36" s="41" t="s">
        <v>33</v>
      </c>
      <c r="K36" s="42"/>
      <c r="L36" s="50"/>
      <c r="M36" s="42"/>
      <c r="N36" s="47"/>
      <c r="O36" s="42"/>
      <c r="P36" s="42"/>
      <c r="Q36" s="35"/>
    </row>
    <row r="37" spans="1:17" ht="15.6" x14ac:dyDescent="0.3">
      <c r="A37" s="44" t="s">
        <v>226</v>
      </c>
      <c r="B37" s="48"/>
      <c r="C37" s="46"/>
      <c r="D37" s="48"/>
      <c r="E37" s="36"/>
      <c r="F37" s="45"/>
      <c r="G37" s="32"/>
      <c r="H37" s="32"/>
      <c r="I37" s="32"/>
      <c r="J37" s="44" t="s">
        <v>264</v>
      </c>
      <c r="K37" s="48"/>
      <c r="L37" s="46"/>
      <c r="M37" s="48"/>
      <c r="N37" s="36"/>
      <c r="O37" s="45"/>
      <c r="P37" s="32"/>
      <c r="Q37" s="35"/>
    </row>
    <row r="38" spans="1:17" ht="15.6" x14ac:dyDescent="0.3">
      <c r="A38" s="44" t="s">
        <v>203</v>
      </c>
      <c r="B38" s="32"/>
      <c r="C38" s="33"/>
      <c r="D38" s="32"/>
      <c r="E38" s="37"/>
      <c r="F38" s="32"/>
      <c r="G38" s="32"/>
      <c r="H38" s="32"/>
      <c r="I38" s="32"/>
      <c r="J38" s="44" t="s">
        <v>265</v>
      </c>
      <c r="K38" s="32"/>
      <c r="L38" s="49"/>
      <c r="M38" s="32"/>
      <c r="N38" s="37"/>
      <c r="O38" s="32"/>
      <c r="P38" s="32"/>
      <c r="Q38" s="35"/>
    </row>
    <row r="39" spans="1:17" x14ac:dyDescent="0.3">
      <c r="A39" s="32"/>
      <c r="B39" s="32"/>
      <c r="C39" s="33"/>
      <c r="D39" s="32"/>
      <c r="E39" s="32"/>
      <c r="F39" s="32"/>
      <c r="G39" s="35"/>
      <c r="H39" s="32"/>
      <c r="I39" s="32"/>
      <c r="J39" s="32"/>
      <c r="K39" s="32"/>
      <c r="L39" s="49"/>
      <c r="M39" s="32"/>
      <c r="N39" s="32"/>
      <c r="O39" s="35"/>
      <c r="P39" s="32"/>
      <c r="Q39" s="32"/>
    </row>
    <row r="40" spans="1:17" x14ac:dyDescent="0.3">
      <c r="A40" s="32">
        <v>1</v>
      </c>
      <c r="B40" s="134" t="s">
        <v>228</v>
      </c>
      <c r="C40" s="134"/>
      <c r="D40" s="32"/>
      <c r="E40" s="57">
        <v>27</v>
      </c>
      <c r="F40" s="58" t="s">
        <v>22</v>
      </c>
      <c r="G40" s="58"/>
      <c r="H40" s="58"/>
      <c r="I40" s="32"/>
      <c r="J40" s="32">
        <v>1</v>
      </c>
      <c r="K40" s="134" t="s">
        <v>239</v>
      </c>
      <c r="L40" s="124"/>
      <c r="M40" s="32"/>
      <c r="N40" s="57">
        <v>24</v>
      </c>
      <c r="O40" s="58" t="s">
        <v>34</v>
      </c>
      <c r="P40" s="58"/>
      <c r="Q40" s="58"/>
    </row>
    <row r="41" spans="1:17" x14ac:dyDescent="0.3">
      <c r="A41" s="32">
        <v>2</v>
      </c>
      <c r="B41" s="134" t="s">
        <v>229</v>
      </c>
      <c r="C41" s="134"/>
      <c r="D41" s="32"/>
      <c r="E41" s="57">
        <v>22</v>
      </c>
      <c r="F41" s="35"/>
      <c r="G41" s="35"/>
      <c r="H41" s="35"/>
      <c r="I41" s="32"/>
      <c r="J41" s="32">
        <v>2</v>
      </c>
      <c r="K41" s="134" t="s">
        <v>240</v>
      </c>
      <c r="L41" s="134"/>
      <c r="M41" s="32"/>
      <c r="N41" s="57">
        <v>19</v>
      </c>
      <c r="O41" s="32"/>
      <c r="P41" s="32"/>
      <c r="Q41" s="35"/>
    </row>
    <row r="42" spans="1:17" x14ac:dyDescent="0.3">
      <c r="A42" s="32">
        <v>3</v>
      </c>
      <c r="B42" s="134" t="s">
        <v>230</v>
      </c>
      <c r="C42" s="134"/>
      <c r="D42" s="32"/>
      <c r="E42" s="57">
        <v>18</v>
      </c>
      <c r="F42" s="32"/>
      <c r="G42" s="35"/>
      <c r="H42" s="35"/>
      <c r="I42" s="32"/>
      <c r="J42" s="32">
        <v>3</v>
      </c>
      <c r="K42" s="134" t="s">
        <v>93</v>
      </c>
      <c r="L42" s="134"/>
      <c r="M42" s="32"/>
      <c r="N42" s="57">
        <v>15</v>
      </c>
      <c r="O42" s="35"/>
      <c r="P42" s="35"/>
      <c r="Q42" s="35"/>
    </row>
    <row r="43" spans="1:17" x14ac:dyDescent="0.3">
      <c r="A43" s="32">
        <v>4</v>
      </c>
      <c r="B43" s="134" t="s">
        <v>231</v>
      </c>
      <c r="C43" s="134"/>
      <c r="D43" s="32"/>
      <c r="E43" s="57">
        <v>14</v>
      </c>
      <c r="F43" s="35"/>
      <c r="G43" s="35"/>
      <c r="H43" s="35"/>
      <c r="I43" s="32"/>
      <c r="J43" s="32">
        <v>4</v>
      </c>
      <c r="K43" s="134" t="s">
        <v>241</v>
      </c>
      <c r="L43" s="134"/>
      <c r="M43" s="32"/>
      <c r="N43" s="57">
        <v>12</v>
      </c>
      <c r="O43" s="35"/>
      <c r="P43" s="35"/>
      <c r="Q43" s="35"/>
    </row>
    <row r="44" spans="1:17" x14ac:dyDescent="0.3">
      <c r="A44" s="32">
        <v>5</v>
      </c>
      <c r="B44" s="134" t="s">
        <v>232</v>
      </c>
      <c r="C44" s="134"/>
      <c r="D44" s="32"/>
      <c r="E44" s="57">
        <v>11</v>
      </c>
      <c r="F44" s="35"/>
      <c r="G44" s="35"/>
      <c r="H44" s="35"/>
      <c r="I44" s="32"/>
      <c r="J44" s="32">
        <v>5</v>
      </c>
      <c r="K44" s="134" t="s">
        <v>242</v>
      </c>
      <c r="L44" s="134"/>
      <c r="M44" s="32"/>
      <c r="N44" s="57">
        <v>9</v>
      </c>
      <c r="O44" s="35"/>
      <c r="P44" s="35"/>
      <c r="Q44" s="35"/>
    </row>
    <row r="45" spans="1:17" x14ac:dyDescent="0.3">
      <c r="A45" s="32">
        <v>6</v>
      </c>
      <c r="B45" s="134" t="s">
        <v>233</v>
      </c>
      <c r="C45" s="134"/>
      <c r="D45" s="32"/>
      <c r="E45" s="57">
        <v>9</v>
      </c>
      <c r="F45" s="35"/>
      <c r="G45" s="35"/>
      <c r="H45" s="35"/>
      <c r="I45" s="32"/>
      <c r="J45" s="32">
        <v>6</v>
      </c>
      <c r="K45" s="134" t="s">
        <v>243</v>
      </c>
      <c r="L45" s="134"/>
      <c r="M45" s="32"/>
      <c r="N45" s="57">
        <v>7</v>
      </c>
      <c r="O45" s="35"/>
      <c r="P45" s="35"/>
      <c r="Q45" s="32"/>
    </row>
    <row r="46" spans="1:17" x14ac:dyDescent="0.3">
      <c r="A46" s="32">
        <v>7</v>
      </c>
      <c r="B46" s="134" t="s">
        <v>175</v>
      </c>
      <c r="C46" s="134"/>
      <c r="D46" s="32"/>
      <c r="E46" s="57">
        <v>7</v>
      </c>
      <c r="F46" s="35"/>
      <c r="G46" s="35"/>
      <c r="H46" s="35"/>
      <c r="I46" s="32"/>
      <c r="J46" s="32">
        <v>7</v>
      </c>
      <c r="K46" s="134" t="s">
        <v>244</v>
      </c>
      <c r="L46" s="134"/>
      <c r="M46" s="32"/>
      <c r="N46" s="57">
        <v>6</v>
      </c>
      <c r="O46" s="35"/>
      <c r="P46" s="35"/>
      <c r="Q46" s="32"/>
    </row>
    <row r="47" spans="1:17" x14ac:dyDescent="0.3">
      <c r="A47" s="32">
        <v>8</v>
      </c>
      <c r="B47" s="134" t="s">
        <v>234</v>
      </c>
      <c r="C47" s="134"/>
      <c r="D47" s="32"/>
      <c r="E47" s="57">
        <v>6</v>
      </c>
      <c r="F47" s="35"/>
      <c r="G47" s="35"/>
      <c r="H47" s="35"/>
      <c r="I47" s="32"/>
      <c r="J47" s="32">
        <v>8</v>
      </c>
      <c r="K47" s="134" t="s">
        <v>245</v>
      </c>
      <c r="L47" s="134"/>
      <c r="M47" s="32"/>
      <c r="N47" s="57">
        <v>5</v>
      </c>
      <c r="O47" s="35"/>
      <c r="P47" s="35"/>
      <c r="Q47" s="32"/>
    </row>
    <row r="48" spans="1:17" x14ac:dyDescent="0.3">
      <c r="A48" s="32">
        <v>9</v>
      </c>
      <c r="B48" s="134" t="s">
        <v>235</v>
      </c>
      <c r="C48" s="134"/>
      <c r="D48" s="32"/>
      <c r="E48" s="57">
        <v>5</v>
      </c>
      <c r="F48" s="35"/>
      <c r="G48" s="35"/>
      <c r="H48" s="35"/>
      <c r="I48" s="32"/>
      <c r="J48" s="32">
        <v>9</v>
      </c>
      <c r="K48" s="134" t="s">
        <v>246</v>
      </c>
      <c r="L48" s="134"/>
      <c r="M48" s="32"/>
      <c r="N48" s="57">
        <v>4</v>
      </c>
      <c r="O48" s="35"/>
      <c r="P48" s="35"/>
      <c r="Q48" s="32"/>
    </row>
    <row r="49" spans="1:17" x14ac:dyDescent="0.3">
      <c r="A49" s="32">
        <v>10</v>
      </c>
      <c r="B49" s="134" t="s">
        <v>236</v>
      </c>
      <c r="C49" s="134"/>
      <c r="D49" s="32"/>
      <c r="E49" s="57">
        <v>4</v>
      </c>
      <c r="F49" s="35"/>
      <c r="G49" s="35"/>
      <c r="H49" s="35"/>
      <c r="I49" s="32"/>
      <c r="J49" s="32"/>
      <c r="K49" s="134"/>
      <c r="L49" s="134"/>
      <c r="M49" s="32"/>
      <c r="N49" s="57"/>
      <c r="O49" s="35"/>
      <c r="P49" s="35"/>
      <c r="Q49" s="32"/>
    </row>
    <row r="50" spans="1:17" x14ac:dyDescent="0.3">
      <c r="A50" s="32">
        <v>11</v>
      </c>
      <c r="B50" s="134" t="s">
        <v>237</v>
      </c>
      <c r="C50" s="134"/>
      <c r="D50" s="32"/>
      <c r="E50" s="57">
        <v>3</v>
      </c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x14ac:dyDescent="0.3">
      <c r="A51" s="32">
        <v>12</v>
      </c>
      <c r="B51" s="134" t="s">
        <v>238</v>
      </c>
      <c r="C51" s="134"/>
      <c r="D51" s="32"/>
      <c r="E51" s="57">
        <v>2</v>
      </c>
      <c r="F51" s="35"/>
      <c r="G51" s="35"/>
      <c r="H51" s="35"/>
      <c r="I51" s="32"/>
      <c r="J51" s="32"/>
      <c r="K51" s="34"/>
      <c r="L51" s="49"/>
      <c r="M51" s="32"/>
      <c r="N51" s="37"/>
      <c r="O51" s="35"/>
      <c r="P51" s="35"/>
      <c r="Q51" s="32"/>
    </row>
    <row r="52" spans="1:17" x14ac:dyDescent="0.3">
      <c r="A52" s="32">
        <v>13</v>
      </c>
      <c r="B52" s="134" t="s">
        <v>99</v>
      </c>
      <c r="C52" s="134"/>
      <c r="D52" s="32"/>
      <c r="E52" s="57">
        <v>1</v>
      </c>
      <c r="F52" s="35"/>
      <c r="G52" s="35"/>
      <c r="H52" s="35"/>
      <c r="I52" s="32"/>
      <c r="J52" s="32"/>
      <c r="K52" s="34"/>
      <c r="L52" s="49"/>
      <c r="M52" s="32"/>
      <c r="N52" s="37"/>
      <c r="O52" s="35"/>
      <c r="P52" s="35"/>
      <c r="Q52" s="32"/>
    </row>
    <row r="53" spans="1:17" x14ac:dyDescent="0.3">
      <c r="A53" s="32"/>
      <c r="B53" s="32"/>
      <c r="C53" s="33"/>
      <c r="D53" s="32"/>
      <c r="E53" s="57"/>
      <c r="F53" s="35"/>
      <c r="G53" s="35"/>
      <c r="H53" s="35"/>
      <c r="I53" s="32"/>
      <c r="J53" s="32"/>
      <c r="K53" s="34"/>
      <c r="L53" s="49"/>
      <c r="M53" s="32"/>
      <c r="N53" s="37"/>
      <c r="O53" s="35"/>
      <c r="P53" s="35"/>
      <c r="Q53" s="32"/>
    </row>
    <row r="54" spans="1:17" x14ac:dyDescent="0.3">
      <c r="A54" s="32"/>
      <c r="B54" s="34"/>
      <c r="C54" s="33"/>
      <c r="D54" s="32"/>
      <c r="E54" s="37"/>
      <c r="F54" s="35"/>
      <c r="G54" s="35"/>
      <c r="H54" s="35"/>
      <c r="I54" s="32"/>
      <c r="J54" s="32"/>
      <c r="K54" s="34"/>
      <c r="L54" s="49"/>
      <c r="M54" s="32"/>
      <c r="N54" s="37"/>
      <c r="O54" s="35"/>
      <c r="P54" s="35"/>
      <c r="Q54" s="32"/>
    </row>
    <row r="55" spans="1:17" ht="21" x14ac:dyDescent="0.4">
      <c r="A55" s="41" t="s">
        <v>20</v>
      </c>
      <c r="B55" s="42"/>
      <c r="C55" s="43"/>
      <c r="D55" s="32"/>
      <c r="E55" s="37"/>
      <c r="F55" s="32"/>
      <c r="G55" s="32"/>
      <c r="H55" s="32"/>
      <c r="I55" s="32"/>
      <c r="J55" s="41" t="s">
        <v>35</v>
      </c>
      <c r="K55" s="42"/>
      <c r="L55" s="50"/>
      <c r="M55" s="42"/>
      <c r="N55" s="47"/>
      <c r="O55" s="42"/>
      <c r="P55" s="42"/>
      <c r="Q55" s="32"/>
    </row>
    <row r="56" spans="1:17" ht="15.6" x14ac:dyDescent="0.3">
      <c r="A56" s="44" t="s">
        <v>266</v>
      </c>
      <c r="B56" s="48"/>
      <c r="C56" s="46"/>
      <c r="D56" s="48"/>
      <c r="E56" s="36"/>
      <c r="F56" s="45"/>
      <c r="G56" s="32"/>
      <c r="H56" s="32"/>
      <c r="I56" s="32"/>
      <c r="J56" s="44" t="s">
        <v>257</v>
      </c>
      <c r="K56" s="48"/>
      <c r="L56" s="46"/>
      <c r="M56" s="48"/>
      <c r="N56" s="36"/>
      <c r="O56" s="45"/>
      <c r="P56" s="32"/>
      <c r="Q56" s="35"/>
    </row>
    <row r="57" spans="1:17" ht="15.6" x14ac:dyDescent="0.3">
      <c r="A57" s="44" t="s">
        <v>267</v>
      </c>
      <c r="B57" s="32"/>
      <c r="C57" s="33"/>
      <c r="D57" s="32"/>
      <c r="E57" s="37"/>
      <c r="F57" s="32"/>
      <c r="G57" s="32"/>
      <c r="H57" s="32"/>
      <c r="I57" s="32"/>
      <c r="J57" s="44" t="s">
        <v>67</v>
      </c>
      <c r="K57" s="32"/>
      <c r="L57" s="49"/>
      <c r="M57" s="32"/>
      <c r="N57" s="37"/>
      <c r="O57" s="32"/>
      <c r="P57" s="32"/>
      <c r="Q57" s="35"/>
    </row>
    <row r="58" spans="1:17" x14ac:dyDescent="0.3">
      <c r="A58" s="32"/>
      <c r="B58" s="32"/>
      <c r="C58" s="33"/>
      <c r="D58" s="32"/>
      <c r="E58" s="32"/>
      <c r="F58" s="32"/>
      <c r="G58" s="35"/>
      <c r="H58" s="32"/>
      <c r="I58" s="32"/>
      <c r="J58" s="32"/>
      <c r="K58" s="32"/>
      <c r="L58" s="49"/>
      <c r="M58" s="32"/>
      <c r="N58" s="32"/>
      <c r="P58" s="32"/>
      <c r="Q58" s="32"/>
    </row>
    <row r="59" spans="1:17" x14ac:dyDescent="0.3">
      <c r="A59" s="32">
        <v>1</v>
      </c>
      <c r="B59" s="134" t="s">
        <v>247</v>
      </c>
      <c r="C59" s="134"/>
      <c r="D59" s="32"/>
      <c r="E59" s="57">
        <v>24</v>
      </c>
      <c r="F59" s="58" t="s">
        <v>23</v>
      </c>
      <c r="G59" s="58"/>
      <c r="H59" s="58"/>
      <c r="I59" s="32"/>
      <c r="J59" s="32">
        <v>1</v>
      </c>
      <c r="K59" s="135" t="s">
        <v>258</v>
      </c>
      <c r="L59" s="134"/>
      <c r="M59" s="32"/>
      <c r="N59" s="57">
        <v>20</v>
      </c>
      <c r="O59" s="58" t="s">
        <v>0</v>
      </c>
      <c r="P59" s="58"/>
      <c r="Q59" s="58"/>
    </row>
    <row r="60" spans="1:17" x14ac:dyDescent="0.3">
      <c r="A60" s="32">
        <v>2</v>
      </c>
      <c r="B60" s="134" t="s">
        <v>248</v>
      </c>
      <c r="C60" s="134"/>
      <c r="D60" s="32"/>
      <c r="E60" s="57">
        <v>19</v>
      </c>
      <c r="F60" s="32"/>
      <c r="G60" s="32"/>
      <c r="H60" s="32"/>
      <c r="I60" s="32"/>
      <c r="J60" s="32">
        <v>2</v>
      </c>
      <c r="K60" s="135" t="s">
        <v>259</v>
      </c>
      <c r="L60" s="134"/>
      <c r="M60" s="32"/>
      <c r="N60" s="57">
        <v>15</v>
      </c>
      <c r="O60" s="32"/>
      <c r="P60" s="32"/>
      <c r="Q60" s="32"/>
    </row>
    <row r="61" spans="1:17" x14ac:dyDescent="0.3">
      <c r="A61" s="32">
        <v>3</v>
      </c>
      <c r="B61" s="134" t="s">
        <v>249</v>
      </c>
      <c r="C61" s="134"/>
      <c r="D61" s="32"/>
      <c r="E61" s="57">
        <v>15</v>
      </c>
      <c r="F61" s="32"/>
      <c r="G61" s="32"/>
      <c r="H61" s="32"/>
      <c r="I61" s="32"/>
      <c r="J61" s="32">
        <v>3</v>
      </c>
      <c r="K61" s="135" t="s">
        <v>260</v>
      </c>
      <c r="L61" s="134"/>
      <c r="M61" s="32"/>
      <c r="N61" s="57">
        <v>11</v>
      </c>
      <c r="O61" s="35"/>
      <c r="P61" s="35"/>
      <c r="Q61" s="32"/>
    </row>
    <row r="62" spans="1:17" x14ac:dyDescent="0.3">
      <c r="A62" s="32">
        <v>4</v>
      </c>
      <c r="B62" s="134" t="s">
        <v>250</v>
      </c>
      <c r="C62" s="134"/>
      <c r="D62" s="32"/>
      <c r="E62" s="57">
        <v>12</v>
      </c>
      <c r="F62" s="32"/>
      <c r="G62" s="32"/>
      <c r="H62" s="32"/>
      <c r="I62" s="32"/>
      <c r="J62" s="32">
        <v>4</v>
      </c>
      <c r="K62" s="135" t="s">
        <v>261</v>
      </c>
      <c r="L62" s="134"/>
      <c r="M62" s="32"/>
      <c r="N62" s="37">
        <v>8</v>
      </c>
      <c r="O62" s="32"/>
      <c r="P62" s="35"/>
      <c r="Q62" s="32"/>
    </row>
    <row r="63" spans="1:17" x14ac:dyDescent="0.3">
      <c r="A63" s="32">
        <v>5</v>
      </c>
      <c r="B63" s="134" t="s">
        <v>251</v>
      </c>
      <c r="C63" s="134"/>
      <c r="D63" s="32"/>
      <c r="E63" s="57">
        <v>9</v>
      </c>
      <c r="F63" s="35"/>
      <c r="G63" s="35"/>
      <c r="H63" s="35"/>
      <c r="I63" s="32"/>
      <c r="J63" s="32">
        <v>5</v>
      </c>
      <c r="K63" s="135" t="s">
        <v>262</v>
      </c>
      <c r="L63" s="134"/>
      <c r="M63" s="32"/>
      <c r="N63" s="37">
        <v>6</v>
      </c>
      <c r="O63" s="35"/>
      <c r="P63" s="35"/>
      <c r="Q63" s="32"/>
    </row>
    <row r="64" spans="1:17" x14ac:dyDescent="0.3">
      <c r="A64" s="32">
        <v>6</v>
      </c>
      <c r="B64" s="135" t="s">
        <v>252</v>
      </c>
      <c r="C64" s="134"/>
      <c r="D64" s="32"/>
      <c r="E64" s="57">
        <v>7</v>
      </c>
      <c r="F64" s="53"/>
      <c r="G64" s="53"/>
      <c r="H64" s="53"/>
      <c r="I64" s="32"/>
      <c r="J64" s="32">
        <v>6</v>
      </c>
      <c r="K64" s="135" t="s">
        <v>263</v>
      </c>
      <c r="L64" s="134"/>
      <c r="M64" s="32"/>
      <c r="N64" s="37">
        <v>5</v>
      </c>
      <c r="O64" s="35"/>
      <c r="P64" s="35"/>
      <c r="Q64" s="32"/>
    </row>
    <row r="65" spans="1:12" x14ac:dyDescent="0.3">
      <c r="A65" s="32">
        <v>7</v>
      </c>
      <c r="B65" s="135" t="s">
        <v>253</v>
      </c>
      <c r="C65" s="134"/>
      <c r="E65" s="57">
        <v>6</v>
      </c>
      <c r="K65" s="134"/>
      <c r="L65" s="124"/>
    </row>
    <row r="66" spans="1:12" x14ac:dyDescent="0.3">
      <c r="A66" s="32">
        <v>8</v>
      </c>
      <c r="B66" s="135" t="s">
        <v>254</v>
      </c>
      <c r="C66" s="134"/>
      <c r="E66" s="57">
        <v>5</v>
      </c>
      <c r="K66" s="134"/>
      <c r="L66" s="124"/>
    </row>
    <row r="67" spans="1:12" x14ac:dyDescent="0.3">
      <c r="A67" s="32">
        <v>9</v>
      </c>
      <c r="B67" s="135" t="s">
        <v>255</v>
      </c>
      <c r="C67" s="134"/>
      <c r="E67" s="57">
        <v>4</v>
      </c>
      <c r="K67" s="134"/>
      <c r="L67" s="134"/>
    </row>
    <row r="68" spans="1:12" x14ac:dyDescent="0.3">
      <c r="A68" s="32">
        <v>10</v>
      </c>
      <c r="B68" s="135" t="s">
        <v>256</v>
      </c>
      <c r="C68" s="134"/>
      <c r="E68" s="57">
        <v>3</v>
      </c>
      <c r="K68" s="134"/>
      <c r="L68" s="134"/>
    </row>
    <row r="69" spans="1:12" x14ac:dyDescent="0.3">
      <c r="A69" s="32"/>
      <c r="B69" s="135"/>
      <c r="C69" s="134"/>
      <c r="E69" s="57"/>
      <c r="K69" s="134"/>
      <c r="L69" s="134"/>
    </row>
    <row r="70" spans="1:12" x14ac:dyDescent="0.3">
      <c r="B70" s="134"/>
      <c r="C70" s="134"/>
      <c r="K70" s="135"/>
      <c r="L70" s="134"/>
    </row>
    <row r="71" spans="1:12" x14ac:dyDescent="0.3">
      <c r="B71" s="134"/>
      <c r="C71" s="134"/>
      <c r="K71" s="135"/>
      <c r="L71" s="134"/>
    </row>
    <row r="72" spans="1:12" x14ac:dyDescent="0.3">
      <c r="B72" s="134"/>
      <c r="C72" s="134"/>
      <c r="K72" s="135"/>
      <c r="L72" s="134"/>
    </row>
    <row r="73" spans="1:12" x14ac:dyDescent="0.3">
      <c r="B73" s="134"/>
      <c r="C73" s="134"/>
      <c r="K73" s="135"/>
      <c r="L73" s="134"/>
    </row>
    <row r="74" spans="1:12" x14ac:dyDescent="0.3">
      <c r="B74" s="134"/>
      <c r="C74" s="134"/>
      <c r="K74" s="135"/>
      <c r="L74" s="134"/>
    </row>
    <row r="75" spans="1:12" x14ac:dyDescent="0.3">
      <c r="B75" s="134"/>
      <c r="C75" s="134"/>
      <c r="K75" s="135"/>
      <c r="L75" s="134"/>
    </row>
    <row r="76" spans="1:12" x14ac:dyDescent="0.3">
      <c r="B76" s="134"/>
      <c r="C76" s="134"/>
      <c r="K76" s="135"/>
      <c r="L76" s="134"/>
    </row>
    <row r="77" spans="1:12" x14ac:dyDescent="0.3">
      <c r="B77" s="134"/>
      <c r="C77" s="134"/>
      <c r="K77" s="134"/>
      <c r="L77" s="134"/>
    </row>
    <row r="78" spans="1:12" x14ac:dyDescent="0.3">
      <c r="B78" s="135"/>
      <c r="C78" s="134"/>
      <c r="K78" s="135"/>
      <c r="L78" s="134"/>
    </row>
    <row r="79" spans="1:12" x14ac:dyDescent="0.3">
      <c r="B79" s="135"/>
      <c r="C79" s="134"/>
      <c r="K79" s="134"/>
      <c r="L79" s="134"/>
    </row>
    <row r="80" spans="1:12" x14ac:dyDescent="0.3">
      <c r="B80" s="135"/>
      <c r="C80" s="134"/>
      <c r="K80" s="135"/>
      <c r="L80" s="134"/>
    </row>
    <row r="81" spans="2:12" x14ac:dyDescent="0.3">
      <c r="B81" s="135"/>
      <c r="C81" s="134"/>
      <c r="K81" s="134"/>
      <c r="L81" s="134"/>
    </row>
    <row r="82" spans="2:12" x14ac:dyDescent="0.3">
      <c r="B82" s="135"/>
      <c r="C82" s="134"/>
      <c r="K82" s="134"/>
      <c r="L82" s="134"/>
    </row>
    <row r="83" spans="2:12" x14ac:dyDescent="0.3">
      <c r="B83" s="135"/>
      <c r="C83" s="134"/>
    </row>
    <row r="84" spans="2:12" x14ac:dyDescent="0.3">
      <c r="B84" s="134"/>
    </row>
    <row r="85" spans="2:12" x14ac:dyDescent="0.3">
      <c r="B85" s="135"/>
    </row>
    <row r="86" spans="2:12" x14ac:dyDescent="0.3">
      <c r="B86" s="134"/>
    </row>
    <row r="87" spans="2:12" x14ac:dyDescent="0.3">
      <c r="B87" s="135"/>
    </row>
    <row r="88" spans="2:12" x14ac:dyDescent="0.3">
      <c r="B88" s="134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62B170D5-9825-4E99-AA8C-96D73B77404A}"/>
    <hyperlink ref="O14:Q14" location="'Девочки до 9 лет'!A1" display="Вернуться к номинации Д-9" xr:uid="{2068600D-1B46-4C88-81C0-0FC78CD5856A}"/>
    <hyperlink ref="F11:H11" location="М09!A1" display="Вернуться к номинации М-9" xr:uid="{6A6C339D-5BBC-4E13-B03C-BD3345C1DBB4}"/>
    <hyperlink ref="F21:H21" location="М11!A1" display="Вернуться к номинации М-11" xr:uid="{AF6DDBC8-A15D-4FC7-8F66-478F8BB53DCE}"/>
    <hyperlink ref="F40:H40" location="М13!A1" display="Вернуться к номинации М-13" xr:uid="{7E5E368B-57B2-4262-890F-62E69B32E589}"/>
    <hyperlink ref="F59:H59" location="Ю15!A1" display="Вернуться к номинации Ю-15" xr:uid="{724331CE-27FC-41F4-96C2-08091486002E}"/>
    <hyperlink ref="O11:Q11" location="Д09!A1" display="Вернуться к номинации Д-9" xr:uid="{3F4194F3-D4FA-4FF4-B9F4-8489A9F5C220}"/>
    <hyperlink ref="O21:Q21" location="Д11!A1" display="Вернуться к номинации Д-11" xr:uid="{87CA53BD-2B13-4121-A368-B0C21D9D8A2E}"/>
    <hyperlink ref="O40:Q40" location="Д13!A1" display="Вернуться к номинации Д-13" xr:uid="{F2D74F05-AB53-4612-86CC-9181B066043E}"/>
    <hyperlink ref="O59:Q59" location="Д15!A1" display="Вернуться к номинации Д-15" xr:uid="{447DC9B8-7CDE-48DA-902B-0F40F1ED72BA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7E32-9268-4C32-85E7-B25342B35DFB}">
  <dimension ref="A1:Q42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268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269</v>
      </c>
      <c r="E3" s="38"/>
      <c r="F3" s="38"/>
      <c r="G3" s="39"/>
      <c r="H3" s="39"/>
      <c r="I3" s="32"/>
      <c r="J3" s="32"/>
      <c r="K3" s="32"/>
      <c r="L3" s="32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270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18</v>
      </c>
      <c r="B7" s="42"/>
      <c r="C7" s="43"/>
      <c r="D7" s="42"/>
      <c r="E7" s="47"/>
      <c r="F7" s="42"/>
      <c r="G7" s="42"/>
      <c r="H7" s="42"/>
      <c r="I7" s="32"/>
      <c r="J7" s="41"/>
      <c r="K7" s="42"/>
      <c r="L7" s="50"/>
      <c r="M7" s="42"/>
      <c r="N7" s="47"/>
      <c r="O7" s="42"/>
      <c r="P7" s="42"/>
      <c r="Q7" s="32"/>
    </row>
    <row r="8" spans="1:17" ht="15.6" x14ac:dyDescent="0.3">
      <c r="A8" s="44" t="s">
        <v>281</v>
      </c>
      <c r="B8" s="45"/>
      <c r="C8" s="46"/>
      <c r="D8" s="45"/>
      <c r="E8" s="36"/>
      <c r="F8" s="45"/>
      <c r="G8" s="32"/>
      <c r="H8" s="32"/>
      <c r="I8" s="32"/>
      <c r="J8" s="44"/>
      <c r="K8" s="48"/>
      <c r="L8" s="46"/>
      <c r="M8" s="48"/>
      <c r="N8" s="36"/>
      <c r="O8" s="45"/>
      <c r="P8" s="32"/>
      <c r="Q8" s="32"/>
    </row>
    <row r="9" spans="1:17" ht="15.6" x14ac:dyDescent="0.3">
      <c r="A9" s="44" t="s">
        <v>277</v>
      </c>
      <c r="B9" s="32"/>
      <c r="C9" s="33"/>
      <c r="D9" s="32"/>
      <c r="E9" s="32"/>
      <c r="F9" s="32"/>
      <c r="G9" s="32"/>
      <c r="H9" s="32"/>
      <c r="I9" s="32"/>
      <c r="J9" s="44"/>
      <c r="K9" s="32"/>
      <c r="L9" s="49"/>
      <c r="M9" s="32"/>
      <c r="N9" s="37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40" t="s">
        <v>282</v>
      </c>
      <c r="C11" s="124"/>
      <c r="D11" s="60"/>
      <c r="E11" s="57">
        <v>20</v>
      </c>
      <c r="F11" s="58" t="s">
        <v>21</v>
      </c>
      <c r="G11" s="58"/>
      <c r="H11" s="58"/>
      <c r="I11" s="32"/>
      <c r="J11" s="32"/>
      <c r="K11" s="134"/>
      <c r="L11" s="124"/>
      <c r="M11" s="32"/>
      <c r="N11" s="57"/>
      <c r="O11" s="58"/>
      <c r="P11" s="58"/>
      <c r="Q11" s="58"/>
    </row>
    <row r="12" spans="1:17" x14ac:dyDescent="0.3">
      <c r="A12" s="32">
        <v>2</v>
      </c>
      <c r="B12" s="140" t="s">
        <v>283</v>
      </c>
      <c r="C12" s="124"/>
      <c r="D12" s="60"/>
      <c r="E12" s="57">
        <v>15</v>
      </c>
      <c r="F12" s="32"/>
      <c r="G12" s="32"/>
      <c r="H12" s="32"/>
      <c r="I12" s="32"/>
      <c r="J12" s="32"/>
      <c r="K12" s="134"/>
      <c r="L12" s="124"/>
      <c r="M12" s="32"/>
      <c r="N12" s="57"/>
      <c r="O12" s="32"/>
      <c r="P12" s="32"/>
      <c r="Q12" s="32"/>
    </row>
    <row r="13" spans="1:17" x14ac:dyDescent="0.3">
      <c r="A13" s="32">
        <v>3</v>
      </c>
      <c r="B13" s="140" t="s">
        <v>284</v>
      </c>
      <c r="C13" s="124"/>
      <c r="D13" s="60"/>
      <c r="E13" s="57">
        <v>11</v>
      </c>
      <c r="F13" s="32"/>
      <c r="G13" s="32"/>
      <c r="H13" s="32"/>
      <c r="I13" s="32"/>
      <c r="J13" s="32"/>
      <c r="K13" s="134"/>
      <c r="L13" s="124"/>
      <c r="M13" s="32"/>
      <c r="N13" s="57"/>
      <c r="O13" s="35"/>
      <c r="P13" s="35"/>
      <c r="Q13" s="32"/>
    </row>
    <row r="14" spans="1:17" x14ac:dyDescent="0.3">
      <c r="A14" s="32">
        <v>4</v>
      </c>
      <c r="B14" s="140" t="s">
        <v>285</v>
      </c>
      <c r="C14" s="124"/>
      <c r="D14" s="60"/>
      <c r="E14" s="57">
        <v>8</v>
      </c>
      <c r="F14" s="35"/>
      <c r="G14" s="35"/>
      <c r="H14" s="35"/>
      <c r="I14" s="32"/>
      <c r="J14" s="32"/>
      <c r="K14" s="134"/>
      <c r="L14" s="124"/>
      <c r="M14" s="32"/>
      <c r="N14" s="57"/>
      <c r="O14" s="32"/>
      <c r="P14" s="32"/>
      <c r="Q14" s="32"/>
    </row>
    <row r="15" spans="1:17" x14ac:dyDescent="0.3">
      <c r="A15" s="32">
        <v>5</v>
      </c>
      <c r="B15" s="140" t="s">
        <v>286</v>
      </c>
      <c r="C15" s="124"/>
      <c r="D15" s="60"/>
      <c r="E15" s="57">
        <v>6</v>
      </c>
      <c r="F15" s="53"/>
      <c r="G15" s="53"/>
      <c r="H15" s="53"/>
      <c r="I15" s="32"/>
      <c r="J15" s="32"/>
      <c r="K15" s="134"/>
      <c r="L15" s="124"/>
      <c r="M15" s="32"/>
      <c r="N15" s="57"/>
      <c r="O15" s="32"/>
      <c r="P15" s="32"/>
      <c r="Q15" s="32"/>
    </row>
    <row r="16" spans="1:17" x14ac:dyDescent="0.3">
      <c r="A16" s="32"/>
      <c r="B16" s="32"/>
      <c r="C16" s="33"/>
      <c r="D16" s="32"/>
      <c r="E16" s="57"/>
      <c r="F16" s="35"/>
      <c r="G16" s="35"/>
      <c r="H16" s="35"/>
      <c r="I16" s="32"/>
      <c r="J16" s="32"/>
      <c r="K16" s="32"/>
      <c r="L16" s="49"/>
      <c r="M16" s="32"/>
      <c r="N16" s="37"/>
      <c r="O16" s="32"/>
      <c r="P16" s="32"/>
      <c r="Q16" s="32"/>
    </row>
    <row r="17" spans="1:17" x14ac:dyDescent="0.3">
      <c r="A17" s="32"/>
      <c r="B17" s="34"/>
      <c r="C17" s="33"/>
      <c r="D17" s="32"/>
      <c r="E17" s="37"/>
      <c r="F17" s="35"/>
      <c r="G17" s="35"/>
      <c r="H17" s="35"/>
      <c r="I17" s="32"/>
      <c r="J17" s="32"/>
      <c r="K17" s="32"/>
      <c r="L17" s="49"/>
      <c r="M17" s="32"/>
      <c r="N17" s="37"/>
      <c r="O17" s="32"/>
      <c r="P17" s="32"/>
      <c r="Q17" s="32"/>
    </row>
    <row r="18" spans="1:17" ht="21" x14ac:dyDescent="0.4">
      <c r="A18" s="41" t="s">
        <v>19</v>
      </c>
      <c r="B18" s="42"/>
      <c r="C18" s="43"/>
      <c r="D18" s="42"/>
      <c r="E18" s="47"/>
      <c r="F18" s="42"/>
      <c r="G18" s="42"/>
      <c r="H18" s="42"/>
      <c r="I18" s="32"/>
      <c r="J18" s="41" t="s">
        <v>33</v>
      </c>
      <c r="K18" s="42"/>
      <c r="L18" s="50"/>
      <c r="M18" s="42"/>
      <c r="N18" s="47"/>
      <c r="O18" s="42"/>
      <c r="P18" s="42"/>
      <c r="Q18" s="35"/>
    </row>
    <row r="19" spans="1:17" ht="15.6" x14ac:dyDescent="0.3">
      <c r="A19" s="44" t="s">
        <v>276</v>
      </c>
      <c r="B19" s="48"/>
      <c r="C19" s="46"/>
      <c r="D19" s="48"/>
      <c r="E19" s="36"/>
      <c r="F19" s="45"/>
      <c r="G19" s="32"/>
      <c r="H19" s="32"/>
      <c r="I19" s="32"/>
      <c r="J19" s="44" t="s">
        <v>291</v>
      </c>
      <c r="K19" s="48"/>
      <c r="L19" s="46"/>
      <c r="M19" s="48"/>
      <c r="N19" s="36"/>
      <c r="O19" s="45"/>
      <c r="P19" s="32"/>
      <c r="Q19" s="35"/>
    </row>
    <row r="20" spans="1:17" ht="15.6" x14ac:dyDescent="0.3">
      <c r="A20" s="44" t="s">
        <v>277</v>
      </c>
      <c r="B20" s="32"/>
      <c r="C20" s="33"/>
      <c r="D20" s="32"/>
      <c r="E20" s="37"/>
      <c r="F20" s="32"/>
      <c r="G20" s="32"/>
      <c r="H20" s="32"/>
      <c r="I20" s="32"/>
      <c r="J20" s="44" t="s">
        <v>272</v>
      </c>
      <c r="K20" s="32"/>
      <c r="L20" s="49"/>
      <c r="M20" s="32"/>
      <c r="N20" s="37"/>
      <c r="O20" s="32"/>
      <c r="P20" s="32"/>
      <c r="Q20" s="35"/>
    </row>
    <row r="21" spans="1:17" x14ac:dyDescent="0.3">
      <c r="A21" s="32"/>
      <c r="B21" s="32"/>
      <c r="C21" s="33"/>
      <c r="D21" s="32"/>
      <c r="E21" s="32"/>
      <c r="F21" s="32"/>
      <c r="G21" s="35"/>
      <c r="H21" s="32"/>
      <c r="I21" s="32"/>
      <c r="J21" s="32"/>
      <c r="K21" s="32"/>
      <c r="L21" s="49"/>
      <c r="M21" s="32"/>
      <c r="N21" s="32"/>
      <c r="O21" s="35"/>
      <c r="P21" s="32"/>
      <c r="Q21" s="32"/>
    </row>
    <row r="22" spans="1:17" x14ac:dyDescent="0.3">
      <c r="A22" s="32">
        <v>1</v>
      </c>
      <c r="B22" s="141" t="s">
        <v>303</v>
      </c>
      <c r="C22" s="134"/>
      <c r="D22" s="32"/>
      <c r="E22" s="57">
        <v>20</v>
      </c>
      <c r="F22" s="58" t="s">
        <v>22</v>
      </c>
      <c r="G22" s="58"/>
      <c r="H22" s="58"/>
      <c r="I22" s="32"/>
      <c r="J22" s="32">
        <v>1</v>
      </c>
      <c r="K22" s="140" t="s">
        <v>294</v>
      </c>
      <c r="L22" s="124"/>
      <c r="M22" s="32"/>
      <c r="N22" s="57">
        <v>20</v>
      </c>
      <c r="O22" s="58" t="s">
        <v>34</v>
      </c>
      <c r="P22" s="58"/>
      <c r="Q22" s="58"/>
    </row>
    <row r="23" spans="1:17" x14ac:dyDescent="0.3">
      <c r="A23" s="32">
        <v>2</v>
      </c>
      <c r="B23" s="140" t="s">
        <v>278</v>
      </c>
      <c r="C23" s="134"/>
      <c r="D23" s="32"/>
      <c r="E23" s="57">
        <v>15</v>
      </c>
      <c r="F23" s="35"/>
      <c r="G23" s="35"/>
      <c r="H23" s="35"/>
      <c r="I23" s="32"/>
      <c r="J23" s="32">
        <v>2</v>
      </c>
      <c r="K23" s="140" t="s">
        <v>293</v>
      </c>
      <c r="L23" s="134"/>
      <c r="M23" s="32"/>
      <c r="N23" s="57">
        <v>15</v>
      </c>
      <c r="O23" s="32"/>
      <c r="P23" s="32"/>
      <c r="Q23" s="35"/>
    </row>
    <row r="24" spans="1:17" x14ac:dyDescent="0.3">
      <c r="A24" s="32">
        <v>3</v>
      </c>
      <c r="B24" s="140" t="s">
        <v>102</v>
      </c>
      <c r="C24" s="134"/>
      <c r="D24" s="32"/>
      <c r="E24" s="57">
        <v>11</v>
      </c>
      <c r="F24" s="32"/>
      <c r="G24" s="35"/>
      <c r="H24" s="35"/>
      <c r="I24" s="32"/>
      <c r="J24" s="32">
        <v>3</v>
      </c>
      <c r="K24" s="140" t="s">
        <v>292</v>
      </c>
      <c r="L24" s="134"/>
      <c r="M24" s="32"/>
      <c r="N24" s="57">
        <v>11</v>
      </c>
      <c r="O24" s="35"/>
      <c r="P24" s="35"/>
      <c r="Q24" s="35"/>
    </row>
    <row r="25" spans="1:17" x14ac:dyDescent="0.3">
      <c r="A25" s="32">
        <v>4</v>
      </c>
      <c r="B25" s="140" t="s">
        <v>279</v>
      </c>
      <c r="C25" s="134"/>
      <c r="D25" s="32"/>
      <c r="E25" s="57">
        <v>8</v>
      </c>
      <c r="F25" s="35"/>
      <c r="G25" s="35"/>
      <c r="H25" s="35"/>
      <c r="I25" s="32"/>
      <c r="J25" s="32"/>
      <c r="K25" s="134"/>
      <c r="L25" s="134"/>
      <c r="M25" s="32"/>
      <c r="N25" s="57"/>
      <c r="O25" s="35"/>
      <c r="P25" s="35"/>
      <c r="Q25" s="35"/>
    </row>
    <row r="26" spans="1:17" x14ac:dyDescent="0.3">
      <c r="A26" s="32">
        <v>5</v>
      </c>
      <c r="B26" s="140" t="s">
        <v>280</v>
      </c>
      <c r="C26" s="134"/>
      <c r="D26" s="32"/>
      <c r="E26" s="57">
        <v>6</v>
      </c>
      <c r="F26" s="35"/>
      <c r="G26" s="35"/>
      <c r="H26" s="35"/>
      <c r="I26" s="32"/>
      <c r="J26" s="32"/>
      <c r="K26" s="134"/>
      <c r="L26" s="134"/>
      <c r="M26" s="32"/>
      <c r="N26" s="57"/>
      <c r="O26" s="35"/>
      <c r="P26" s="35"/>
      <c r="Q26" s="35"/>
    </row>
    <row r="27" spans="1:17" x14ac:dyDescent="0.3">
      <c r="A27" s="32"/>
      <c r="B27" s="32"/>
      <c r="C27" s="33"/>
      <c r="D27" s="32"/>
      <c r="E27" s="57"/>
      <c r="F27" s="35"/>
      <c r="G27" s="35"/>
      <c r="H27" s="35"/>
      <c r="I27" s="32"/>
      <c r="J27" s="32"/>
      <c r="K27" s="34"/>
      <c r="L27" s="49"/>
      <c r="M27" s="32"/>
      <c r="N27" s="37"/>
      <c r="O27" s="35"/>
      <c r="P27" s="35"/>
      <c r="Q27" s="32"/>
    </row>
    <row r="28" spans="1:17" x14ac:dyDescent="0.3">
      <c r="A28" s="32"/>
      <c r="B28" s="34"/>
      <c r="C28" s="33"/>
      <c r="D28" s="32"/>
      <c r="E28" s="37"/>
      <c r="F28" s="35"/>
      <c r="G28" s="35"/>
      <c r="H28" s="35"/>
      <c r="I28" s="32"/>
      <c r="J28" s="32"/>
      <c r="K28" s="34"/>
      <c r="L28" s="49"/>
      <c r="M28" s="32"/>
      <c r="N28" s="37"/>
      <c r="O28" s="35"/>
      <c r="P28" s="35"/>
      <c r="Q28" s="32"/>
    </row>
    <row r="29" spans="1:17" ht="21" x14ac:dyDescent="0.4">
      <c r="A29" s="41" t="s">
        <v>20</v>
      </c>
      <c r="B29" s="42"/>
      <c r="C29" s="43"/>
      <c r="D29" s="32"/>
      <c r="E29" s="37"/>
      <c r="F29" s="32"/>
      <c r="G29" s="32"/>
      <c r="H29" s="32"/>
      <c r="I29" s="32"/>
      <c r="J29" s="41" t="s">
        <v>35</v>
      </c>
      <c r="K29" s="42"/>
      <c r="L29" s="50"/>
      <c r="M29" s="42"/>
      <c r="N29" s="47"/>
      <c r="O29" s="42"/>
      <c r="P29" s="42"/>
      <c r="Q29" s="32"/>
    </row>
    <row r="30" spans="1:17" ht="15.6" x14ac:dyDescent="0.3">
      <c r="A30" s="44" t="s">
        <v>271</v>
      </c>
      <c r="B30" s="48"/>
      <c r="C30" s="46"/>
      <c r="D30" s="48"/>
      <c r="E30" s="36"/>
      <c r="F30" s="45"/>
      <c r="G30" s="32"/>
      <c r="H30" s="32"/>
      <c r="I30" s="32"/>
      <c r="J30" s="44" t="s">
        <v>287</v>
      </c>
      <c r="K30" s="48"/>
      <c r="L30" s="46"/>
      <c r="M30" s="48"/>
      <c r="N30" s="36"/>
      <c r="O30" s="45"/>
      <c r="P30" s="32"/>
      <c r="Q30" s="35"/>
    </row>
    <row r="31" spans="1:17" ht="15.6" x14ac:dyDescent="0.3">
      <c r="A31" s="44" t="s">
        <v>272</v>
      </c>
      <c r="B31" s="32"/>
      <c r="C31" s="33"/>
      <c r="D31" s="32"/>
      <c r="E31" s="37"/>
      <c r="F31" s="32"/>
      <c r="G31" s="32"/>
      <c r="H31" s="32"/>
      <c r="I31" s="32"/>
      <c r="J31" s="44" t="s">
        <v>272</v>
      </c>
      <c r="K31" s="32"/>
      <c r="L31" s="49"/>
      <c r="M31" s="32"/>
      <c r="N31" s="37"/>
      <c r="O31" s="32"/>
      <c r="P31" s="32"/>
      <c r="Q31" s="35"/>
    </row>
    <row r="32" spans="1:17" x14ac:dyDescent="0.3">
      <c r="A32" s="32"/>
      <c r="B32" s="32"/>
      <c r="C32" s="33"/>
      <c r="D32" s="32"/>
      <c r="E32" s="32"/>
      <c r="F32" s="32"/>
      <c r="G32" s="35"/>
      <c r="H32" s="32"/>
      <c r="I32" s="32"/>
      <c r="J32" s="32"/>
      <c r="K32" s="32"/>
      <c r="L32" s="49"/>
      <c r="M32" s="32"/>
      <c r="N32" s="32"/>
      <c r="P32" s="32"/>
      <c r="Q32" s="32"/>
    </row>
    <row r="33" spans="1:17" x14ac:dyDescent="0.3">
      <c r="A33" s="32">
        <v>1</v>
      </c>
      <c r="B33" s="140" t="s">
        <v>274</v>
      </c>
      <c r="C33" s="134"/>
      <c r="D33" s="32"/>
      <c r="E33" s="57">
        <v>20</v>
      </c>
      <c r="F33" s="58" t="s">
        <v>23</v>
      </c>
      <c r="G33" s="58"/>
      <c r="H33" s="58"/>
      <c r="I33" s="32"/>
      <c r="J33" s="32">
        <v>1</v>
      </c>
      <c r="K33" s="140" t="s">
        <v>288</v>
      </c>
      <c r="L33" s="134"/>
      <c r="M33" s="32"/>
      <c r="N33" s="57">
        <v>20</v>
      </c>
      <c r="O33" s="58" t="s">
        <v>0</v>
      </c>
      <c r="P33" s="58"/>
      <c r="Q33" s="58"/>
    </row>
    <row r="34" spans="1:17" x14ac:dyDescent="0.3">
      <c r="A34" s="32">
        <v>2</v>
      </c>
      <c r="B34" s="140" t="s">
        <v>273</v>
      </c>
      <c r="C34" s="134"/>
      <c r="D34" s="32"/>
      <c r="E34" s="57">
        <v>15</v>
      </c>
      <c r="F34" s="32"/>
      <c r="G34" s="32"/>
      <c r="H34" s="32"/>
      <c r="I34" s="32"/>
      <c r="J34" s="32">
        <v>2</v>
      </c>
      <c r="K34" s="140" t="s">
        <v>289</v>
      </c>
      <c r="L34" s="134"/>
      <c r="M34" s="32"/>
      <c r="N34" s="57">
        <v>15</v>
      </c>
      <c r="O34" s="32"/>
      <c r="P34" s="32"/>
      <c r="Q34" s="32"/>
    </row>
    <row r="35" spans="1:17" x14ac:dyDescent="0.3">
      <c r="A35" s="32">
        <v>3</v>
      </c>
      <c r="B35" s="140" t="s">
        <v>275</v>
      </c>
      <c r="C35" s="134"/>
      <c r="D35" s="32"/>
      <c r="E35" s="57">
        <v>11</v>
      </c>
      <c r="F35" s="32"/>
      <c r="G35" s="32"/>
      <c r="H35" s="32"/>
      <c r="I35" s="32"/>
      <c r="J35" s="32">
        <v>3</v>
      </c>
      <c r="K35" s="140" t="s">
        <v>290</v>
      </c>
      <c r="L35" s="140"/>
      <c r="M35" s="32"/>
      <c r="N35" s="57">
        <v>11</v>
      </c>
      <c r="O35" s="35"/>
      <c r="P35" s="35"/>
      <c r="Q35" s="32"/>
    </row>
    <row r="36" spans="1:17" x14ac:dyDescent="0.3">
      <c r="A36" s="32"/>
      <c r="B36" s="140"/>
      <c r="C36" s="134"/>
      <c r="D36" s="32"/>
      <c r="E36" s="57"/>
      <c r="F36" s="32"/>
      <c r="G36" s="32"/>
      <c r="H36" s="32"/>
      <c r="I36" s="32"/>
      <c r="J36" s="32"/>
      <c r="K36" s="140"/>
      <c r="L36" s="134"/>
      <c r="M36" s="32"/>
      <c r="N36" s="37"/>
      <c r="O36" s="32"/>
      <c r="P36" s="35"/>
      <c r="Q36" s="32"/>
    </row>
    <row r="37" spans="1:17" x14ac:dyDescent="0.3">
      <c r="A37" s="32"/>
      <c r="B37" s="134"/>
      <c r="C37" s="134"/>
      <c r="D37" s="32"/>
      <c r="E37" s="57"/>
      <c r="F37" s="35"/>
      <c r="G37" s="35"/>
      <c r="H37" s="35"/>
      <c r="I37" s="32"/>
      <c r="J37" s="32"/>
      <c r="K37" s="140"/>
      <c r="L37" s="134"/>
      <c r="M37" s="32"/>
      <c r="N37" s="37"/>
      <c r="O37" s="35"/>
      <c r="P37" s="35"/>
      <c r="Q37" s="32"/>
    </row>
    <row r="38" spans="1:17" x14ac:dyDescent="0.3">
      <c r="A38" s="32"/>
      <c r="B38" s="135"/>
      <c r="C38" s="134"/>
      <c r="D38" s="32"/>
      <c r="E38" s="57"/>
      <c r="F38" s="53"/>
      <c r="G38" s="53"/>
      <c r="H38" s="53"/>
      <c r="I38" s="32"/>
      <c r="J38" s="32"/>
      <c r="K38" s="140"/>
      <c r="L38" s="134"/>
      <c r="M38" s="32"/>
      <c r="N38" s="37"/>
      <c r="O38" s="35"/>
      <c r="P38" s="35"/>
      <c r="Q38" s="32"/>
    </row>
    <row r="39" spans="1:17" x14ac:dyDescent="0.3">
      <c r="A39" s="32"/>
      <c r="B39" s="135"/>
      <c r="C39" s="134"/>
      <c r="E39" s="57"/>
      <c r="K39" s="140"/>
      <c r="L39" s="124"/>
    </row>
    <row r="40" spans="1:17" x14ac:dyDescent="0.3">
      <c r="A40" s="32"/>
      <c r="B40" s="135"/>
      <c r="C40" s="134"/>
      <c r="E40" s="57"/>
      <c r="K40" s="140"/>
      <c r="L40" s="124"/>
    </row>
    <row r="41" spans="1:17" x14ac:dyDescent="0.3">
      <c r="A41" s="32"/>
      <c r="B41" s="135"/>
      <c r="C41" s="134"/>
      <c r="E41" s="57"/>
      <c r="K41" s="140"/>
      <c r="L41" s="134"/>
    </row>
    <row r="42" spans="1:17" x14ac:dyDescent="0.3">
      <c r="A42" s="32"/>
      <c r="B42" s="135"/>
      <c r="C42" s="134"/>
      <c r="E42" s="57"/>
      <c r="K42" s="134"/>
      <c r="L42" s="134"/>
    </row>
  </sheetData>
  <mergeCells count="4">
    <mergeCell ref="A2:C2"/>
    <mergeCell ref="A3:C3"/>
    <mergeCell ref="A4:C4"/>
    <mergeCell ref="D4:F4"/>
  </mergeCells>
  <hyperlinks>
    <hyperlink ref="F24:H24" location="'Мальчики до 13 лет'!A1" display="Вернуться к номинации М-13" xr:uid="{B29504D4-DFC4-4642-8C14-5E8C99FB5339}"/>
    <hyperlink ref="F11:H11" location="М11!A1" display="Вернуться к номинации М-11" xr:uid="{72ECF336-D0A1-46DF-BA97-D2567F11CC39}"/>
    <hyperlink ref="F22:H22" location="М13!A1" display="Вернуться к номинации М-13" xr:uid="{C307939C-88B1-4868-A39E-F465C1C5E8FB}"/>
    <hyperlink ref="F33:H33" location="Ю15!A1" display="Вернуться к номинации Ю-15" xr:uid="{185B7801-1311-45DC-9D22-F90D11DC8559}"/>
    <hyperlink ref="O22:Q22" location="Д13!A1" display="Вернуться к номинации Д-13" xr:uid="{2C2B9078-354A-484C-92A8-F33E3E21DF43}"/>
    <hyperlink ref="O33:Q33" location="Д15!A1" display="Вернуться к номинации Д-15" xr:uid="{033DC0E4-3BBE-48E3-A037-1DFC76E0BFBD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EF81-1430-416A-AFBE-DA16BBBA8B80}">
  <dimension ref="A1:Q45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295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254" t="s">
        <v>296</v>
      </c>
      <c r="E3" s="254"/>
      <c r="F3" s="254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297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18</v>
      </c>
      <c r="B7" s="42"/>
      <c r="C7" s="43"/>
      <c r="D7" s="42"/>
      <c r="E7" s="47"/>
      <c r="F7" s="42"/>
      <c r="G7" s="42"/>
      <c r="H7" s="42"/>
      <c r="I7" s="32"/>
      <c r="J7" s="41" t="s">
        <v>30</v>
      </c>
      <c r="K7" s="42"/>
      <c r="L7" s="50"/>
      <c r="M7" s="42"/>
      <c r="N7" s="47"/>
      <c r="O7" s="42"/>
      <c r="P7" s="42"/>
      <c r="Q7" s="32"/>
    </row>
    <row r="8" spans="1:17" ht="15.6" x14ac:dyDescent="0.3">
      <c r="A8" s="44" t="s">
        <v>299</v>
      </c>
      <c r="B8" s="45"/>
      <c r="C8" s="46"/>
      <c r="D8" s="45"/>
      <c r="E8" s="36"/>
      <c r="F8" s="45"/>
      <c r="G8" s="32"/>
      <c r="H8" s="32"/>
      <c r="I8" s="32"/>
      <c r="J8" s="44" t="s">
        <v>298</v>
      </c>
      <c r="K8" s="48"/>
      <c r="L8" s="46"/>
      <c r="M8" s="48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 t="s">
        <v>272</v>
      </c>
      <c r="K9" s="32"/>
      <c r="L9" s="49"/>
      <c r="M9" s="32"/>
      <c r="N9" s="37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5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41" t="s">
        <v>309</v>
      </c>
      <c r="C11" s="124"/>
      <c r="D11" s="60"/>
      <c r="E11" s="57">
        <v>20</v>
      </c>
      <c r="F11" s="58" t="s">
        <v>21</v>
      </c>
      <c r="G11" s="58"/>
      <c r="H11" s="58"/>
      <c r="I11" s="32"/>
      <c r="J11" s="32">
        <v>1</v>
      </c>
      <c r="K11" s="141" t="s">
        <v>305</v>
      </c>
      <c r="L11" s="124"/>
      <c r="M11" s="32"/>
      <c r="N11" s="57">
        <v>20</v>
      </c>
      <c r="O11" s="58" t="s">
        <v>31</v>
      </c>
      <c r="P11" s="58"/>
      <c r="Q11" s="58"/>
    </row>
    <row r="12" spans="1:17" x14ac:dyDescent="0.3">
      <c r="A12" s="32">
        <v>2</v>
      </c>
      <c r="B12" s="141" t="s">
        <v>310</v>
      </c>
      <c r="C12" s="124"/>
      <c r="D12" s="60"/>
      <c r="E12" s="57">
        <v>15</v>
      </c>
      <c r="F12" s="32"/>
      <c r="G12" s="32"/>
      <c r="H12" s="32"/>
      <c r="I12" s="32"/>
      <c r="J12" s="148" t="s">
        <v>304</v>
      </c>
      <c r="K12" s="141" t="s">
        <v>306</v>
      </c>
      <c r="L12" s="124"/>
      <c r="M12" s="32"/>
      <c r="N12" s="57">
        <v>9</v>
      </c>
      <c r="O12" s="32"/>
      <c r="P12" s="32"/>
      <c r="Q12" s="32"/>
    </row>
    <row r="13" spans="1:17" x14ac:dyDescent="0.3">
      <c r="A13" s="32">
        <v>3</v>
      </c>
      <c r="B13" s="141" t="s">
        <v>311</v>
      </c>
      <c r="C13" s="124"/>
      <c r="D13" s="60"/>
      <c r="E13" s="57">
        <v>11</v>
      </c>
      <c r="F13" s="32"/>
      <c r="G13" s="32"/>
      <c r="H13" s="32"/>
      <c r="I13" s="32"/>
      <c r="J13" s="148" t="s">
        <v>304</v>
      </c>
      <c r="K13" s="141" t="s">
        <v>307</v>
      </c>
      <c r="L13" s="124"/>
      <c r="M13" s="32"/>
      <c r="N13" s="57">
        <v>9</v>
      </c>
      <c r="O13" s="35"/>
      <c r="P13" s="35"/>
      <c r="Q13" s="32"/>
    </row>
    <row r="14" spans="1:17" x14ac:dyDescent="0.3">
      <c r="A14" s="32"/>
      <c r="B14" s="134"/>
      <c r="C14" s="124"/>
      <c r="D14" s="60"/>
      <c r="E14" s="57"/>
      <c r="F14" s="35"/>
      <c r="G14" s="35"/>
      <c r="H14" s="35"/>
      <c r="I14" s="32"/>
      <c r="J14" s="148" t="s">
        <v>304</v>
      </c>
      <c r="K14" s="141" t="s">
        <v>308</v>
      </c>
      <c r="L14" s="124"/>
      <c r="M14" s="32"/>
      <c r="N14" s="57">
        <v>9</v>
      </c>
      <c r="O14" s="32"/>
      <c r="P14" s="32"/>
      <c r="Q14" s="32"/>
    </row>
    <row r="15" spans="1:17" x14ac:dyDescent="0.3">
      <c r="A15" s="32"/>
      <c r="B15" s="134"/>
      <c r="C15" s="124"/>
      <c r="D15" s="60"/>
      <c r="E15" s="57"/>
      <c r="F15" s="53"/>
      <c r="G15" s="53"/>
      <c r="H15" s="53"/>
      <c r="I15" s="32"/>
      <c r="J15" s="32"/>
      <c r="K15" s="134"/>
      <c r="L15" s="124"/>
      <c r="M15" s="32"/>
      <c r="N15" s="57"/>
      <c r="O15" s="32"/>
      <c r="P15" s="32"/>
      <c r="Q15" s="32"/>
    </row>
    <row r="16" spans="1:17" x14ac:dyDescent="0.3">
      <c r="A16" s="32"/>
      <c r="B16" s="134"/>
      <c r="D16" s="60"/>
      <c r="E16" s="57"/>
      <c r="F16" s="35"/>
      <c r="G16" s="35"/>
      <c r="H16" s="35"/>
      <c r="I16" s="32"/>
      <c r="J16" s="32"/>
      <c r="K16" s="134"/>
      <c r="M16" s="32"/>
      <c r="N16" s="57"/>
      <c r="O16" s="32"/>
      <c r="P16" s="32"/>
      <c r="Q16" s="32"/>
    </row>
    <row r="17" spans="1:17" ht="21" x14ac:dyDescent="0.4">
      <c r="A17" s="41" t="s">
        <v>19</v>
      </c>
      <c r="B17" s="42"/>
      <c r="C17" s="43"/>
      <c r="D17" s="42"/>
      <c r="E17" s="47"/>
      <c r="F17" s="42"/>
      <c r="G17" s="42"/>
      <c r="H17" s="42"/>
      <c r="I17" s="32"/>
      <c r="J17" s="41"/>
      <c r="K17" s="42"/>
      <c r="L17" s="50"/>
      <c r="M17" s="42"/>
      <c r="N17" s="47"/>
      <c r="O17" s="42"/>
      <c r="P17" s="42"/>
      <c r="Q17" s="35"/>
    </row>
    <row r="18" spans="1:17" ht="15.6" x14ac:dyDescent="0.3">
      <c r="A18" s="44" t="s">
        <v>300</v>
      </c>
      <c r="B18" s="48"/>
      <c r="C18" s="46"/>
      <c r="D18" s="48"/>
      <c r="E18" s="36"/>
      <c r="F18" s="45"/>
      <c r="G18" s="32"/>
      <c r="H18" s="32"/>
      <c r="I18" s="32"/>
      <c r="J18" s="44"/>
      <c r="K18" s="48"/>
      <c r="L18" s="46"/>
      <c r="M18" s="48"/>
      <c r="N18" s="36"/>
      <c r="O18" s="45"/>
      <c r="P18" s="32"/>
      <c r="Q18" s="35"/>
    </row>
    <row r="19" spans="1:17" ht="15.6" x14ac:dyDescent="0.3">
      <c r="A19" s="44" t="s">
        <v>46</v>
      </c>
      <c r="B19" s="32"/>
      <c r="C19" s="33"/>
      <c r="D19" s="32"/>
      <c r="E19" s="37"/>
      <c r="F19" s="32"/>
      <c r="G19" s="32"/>
      <c r="H19" s="32"/>
      <c r="I19" s="32"/>
      <c r="J19" s="44"/>
      <c r="K19" s="32"/>
      <c r="L19" s="49"/>
      <c r="M19" s="32"/>
      <c r="N19" s="37"/>
      <c r="O19" s="32"/>
      <c r="P19" s="32"/>
      <c r="Q19" s="35"/>
    </row>
    <row r="20" spans="1:17" x14ac:dyDescent="0.3">
      <c r="A20" s="32"/>
      <c r="B20" s="32"/>
      <c r="C20" s="33"/>
      <c r="D20" s="32"/>
      <c r="E20" s="32"/>
      <c r="F20" s="32"/>
      <c r="G20" s="124"/>
      <c r="H20" s="32"/>
      <c r="I20" s="32"/>
      <c r="J20" s="32"/>
      <c r="K20" s="32"/>
      <c r="L20" s="49"/>
      <c r="M20" s="32"/>
      <c r="N20" s="32"/>
      <c r="O20" s="35"/>
      <c r="P20" s="32"/>
      <c r="Q20" s="32"/>
    </row>
    <row r="21" spans="1:17" x14ac:dyDescent="0.3">
      <c r="A21" s="32">
        <v>1</v>
      </c>
      <c r="B21" s="141" t="s">
        <v>312</v>
      </c>
      <c r="C21" s="134"/>
      <c r="D21" s="32"/>
      <c r="E21" s="57">
        <v>22</v>
      </c>
      <c r="F21" s="58" t="s">
        <v>22</v>
      </c>
      <c r="G21" s="58"/>
      <c r="H21" s="58"/>
      <c r="I21" s="32"/>
      <c r="J21" s="32"/>
      <c r="K21" s="134"/>
      <c r="L21" s="124"/>
      <c r="M21" s="32"/>
      <c r="N21" s="57"/>
      <c r="O21" s="58"/>
      <c r="P21" s="58"/>
      <c r="Q21" s="58"/>
    </row>
    <row r="22" spans="1:17" x14ac:dyDescent="0.3">
      <c r="A22" s="32">
        <v>2</v>
      </c>
      <c r="B22" s="141" t="s">
        <v>313</v>
      </c>
      <c r="C22" s="134"/>
      <c r="D22" s="32"/>
      <c r="E22" s="57">
        <v>17</v>
      </c>
      <c r="F22" s="35"/>
      <c r="G22" s="35"/>
      <c r="H22" s="35"/>
      <c r="I22" s="32"/>
      <c r="J22" s="32"/>
      <c r="K22" s="134"/>
      <c r="L22" s="134"/>
      <c r="M22" s="32"/>
      <c r="N22" s="57"/>
      <c r="O22" s="32"/>
      <c r="P22" s="32"/>
      <c r="Q22" s="35"/>
    </row>
    <row r="23" spans="1:17" x14ac:dyDescent="0.3">
      <c r="A23" s="32">
        <v>3</v>
      </c>
      <c r="B23" s="141" t="s">
        <v>314</v>
      </c>
      <c r="C23" s="134"/>
      <c r="D23" s="32"/>
      <c r="E23" s="57">
        <v>13</v>
      </c>
      <c r="F23" s="32"/>
      <c r="G23" s="35"/>
      <c r="H23" s="35"/>
      <c r="I23" s="32"/>
      <c r="J23" s="32"/>
      <c r="K23" s="134"/>
      <c r="L23" s="134"/>
      <c r="M23" s="32"/>
      <c r="N23" s="57"/>
      <c r="O23" s="35"/>
      <c r="P23" s="35"/>
      <c r="Q23" s="35"/>
    </row>
    <row r="24" spans="1:17" x14ac:dyDescent="0.3">
      <c r="A24" s="32">
        <v>4</v>
      </c>
      <c r="B24" s="141" t="s">
        <v>315</v>
      </c>
      <c r="C24" s="134"/>
      <c r="D24" s="32"/>
      <c r="E24" s="57">
        <v>10</v>
      </c>
      <c r="F24" s="35"/>
      <c r="G24" s="35"/>
      <c r="H24" s="35"/>
      <c r="I24" s="32"/>
      <c r="J24" s="32"/>
      <c r="K24" s="134"/>
      <c r="L24" s="134"/>
      <c r="M24" s="32"/>
      <c r="N24" s="57"/>
      <c r="O24" s="35"/>
      <c r="P24" s="35"/>
      <c r="Q24" s="35"/>
    </row>
    <row r="25" spans="1:17" x14ac:dyDescent="0.3">
      <c r="A25" s="32">
        <v>5</v>
      </c>
      <c r="B25" s="141" t="s">
        <v>316</v>
      </c>
      <c r="C25" s="134"/>
      <c r="D25" s="32"/>
      <c r="E25" s="57">
        <v>8</v>
      </c>
      <c r="F25" s="35"/>
      <c r="G25" s="35"/>
      <c r="H25" s="35"/>
      <c r="I25" s="32"/>
      <c r="J25" s="32"/>
      <c r="K25" s="134"/>
      <c r="L25" s="134"/>
      <c r="M25" s="32"/>
      <c r="N25" s="57"/>
      <c r="O25" s="35"/>
      <c r="P25" s="35"/>
      <c r="Q25" s="35"/>
    </row>
    <row r="26" spans="1:17" x14ac:dyDescent="0.3">
      <c r="A26" s="32">
        <v>6</v>
      </c>
      <c r="B26" s="141" t="s">
        <v>317</v>
      </c>
      <c r="C26" s="134"/>
      <c r="D26" s="32"/>
      <c r="E26" s="57">
        <v>6</v>
      </c>
      <c r="F26" s="35"/>
      <c r="G26" s="35"/>
      <c r="H26" s="35"/>
      <c r="I26" s="32"/>
      <c r="J26" s="32"/>
      <c r="K26" s="134"/>
      <c r="L26" s="134"/>
      <c r="M26" s="32"/>
      <c r="N26" s="57"/>
      <c r="O26" s="35"/>
      <c r="P26" s="35"/>
      <c r="Q26" s="32"/>
    </row>
    <row r="27" spans="1:17" x14ac:dyDescent="0.3">
      <c r="A27" s="32"/>
      <c r="B27" s="32"/>
      <c r="C27" s="33"/>
      <c r="D27" s="32"/>
      <c r="E27" s="57"/>
      <c r="F27" s="35"/>
      <c r="G27" s="35"/>
      <c r="H27" s="35"/>
      <c r="I27" s="32"/>
      <c r="J27" s="32"/>
      <c r="K27" s="34"/>
      <c r="L27" s="49"/>
      <c r="M27" s="32"/>
      <c r="N27" s="37"/>
      <c r="O27" s="35"/>
      <c r="P27" s="35"/>
      <c r="Q27" s="32"/>
    </row>
    <row r="28" spans="1:17" x14ac:dyDescent="0.3">
      <c r="A28" s="32"/>
      <c r="B28" s="34"/>
      <c r="C28" s="33"/>
      <c r="D28" s="32"/>
      <c r="E28" s="37"/>
      <c r="F28" s="35"/>
      <c r="G28" s="35"/>
      <c r="H28" s="35"/>
      <c r="I28" s="32"/>
      <c r="J28" s="32"/>
      <c r="K28" s="34"/>
      <c r="L28" s="49"/>
      <c r="M28" s="32"/>
      <c r="N28" s="37"/>
      <c r="O28" s="35"/>
      <c r="P28" s="35"/>
      <c r="Q28" s="32"/>
    </row>
    <row r="29" spans="1:17" ht="21" x14ac:dyDescent="0.4">
      <c r="A29" s="41" t="s">
        <v>20</v>
      </c>
      <c r="B29" s="42"/>
      <c r="C29" s="43"/>
      <c r="D29" s="32"/>
      <c r="E29" s="37"/>
      <c r="F29" s="32"/>
      <c r="G29" s="32"/>
      <c r="H29" s="32"/>
      <c r="I29" s="32"/>
      <c r="J29" s="41"/>
      <c r="K29" s="42"/>
      <c r="L29" s="50"/>
      <c r="M29" s="42"/>
      <c r="N29" s="47"/>
      <c r="O29" s="42"/>
      <c r="P29" s="42"/>
      <c r="Q29" s="32"/>
    </row>
    <row r="30" spans="1:17" ht="15.6" x14ac:dyDescent="0.3">
      <c r="A30" s="44" t="s">
        <v>301</v>
      </c>
      <c r="B30" s="48"/>
      <c r="C30" s="46"/>
      <c r="D30" s="48"/>
      <c r="E30" s="36"/>
      <c r="F30" s="45"/>
      <c r="G30" s="32"/>
      <c r="H30" s="32"/>
      <c r="I30" s="32"/>
      <c r="J30" s="44"/>
      <c r="K30" s="48"/>
      <c r="L30" s="46"/>
      <c r="M30" s="48"/>
      <c r="N30" s="36"/>
      <c r="O30" s="45"/>
      <c r="P30" s="32"/>
      <c r="Q30" s="35"/>
    </row>
    <row r="31" spans="1:17" ht="15.6" x14ac:dyDescent="0.3">
      <c r="A31" s="44" t="s">
        <v>218</v>
      </c>
      <c r="B31" s="32"/>
      <c r="C31" s="33"/>
      <c r="D31" s="32"/>
      <c r="E31" s="37"/>
      <c r="F31" s="32"/>
      <c r="G31" s="32"/>
      <c r="H31" s="32"/>
      <c r="I31" s="32"/>
      <c r="J31" s="44"/>
      <c r="K31" s="32"/>
      <c r="L31" s="49"/>
      <c r="M31" s="32"/>
      <c r="N31" s="37"/>
      <c r="O31" s="32"/>
      <c r="P31" s="32"/>
      <c r="Q31" s="35"/>
    </row>
    <row r="32" spans="1:17" x14ac:dyDescent="0.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49"/>
      <c r="M32" s="32"/>
      <c r="N32" s="32"/>
      <c r="P32" s="32"/>
      <c r="Q32" s="32"/>
    </row>
    <row r="33" spans="1:17" x14ac:dyDescent="0.3">
      <c r="A33" s="32">
        <v>1</v>
      </c>
      <c r="B33" s="141" t="s">
        <v>318</v>
      </c>
      <c r="C33" s="134"/>
      <c r="D33" s="32"/>
      <c r="E33" s="57">
        <v>22</v>
      </c>
      <c r="F33" s="58" t="s">
        <v>23</v>
      </c>
      <c r="G33" s="58"/>
      <c r="H33" s="58"/>
      <c r="I33" s="32"/>
      <c r="J33" s="32"/>
      <c r="K33" s="135"/>
      <c r="L33" s="134"/>
      <c r="M33" s="32"/>
      <c r="N33" s="57"/>
      <c r="O33" s="58"/>
      <c r="P33" s="58"/>
      <c r="Q33" s="58"/>
    </row>
    <row r="34" spans="1:17" x14ac:dyDescent="0.3">
      <c r="A34" s="32">
        <v>2</v>
      </c>
      <c r="B34" s="141" t="s">
        <v>319</v>
      </c>
      <c r="C34" s="134"/>
      <c r="D34" s="32"/>
      <c r="E34" s="57">
        <v>17</v>
      </c>
      <c r="F34" s="32"/>
      <c r="G34" s="32"/>
      <c r="H34" s="32"/>
      <c r="I34" s="32"/>
      <c r="J34" s="32"/>
      <c r="K34" s="135"/>
      <c r="L34" s="134"/>
      <c r="M34" s="32"/>
      <c r="N34" s="57"/>
      <c r="O34" s="32"/>
      <c r="P34" s="32"/>
      <c r="Q34" s="32"/>
    </row>
    <row r="35" spans="1:17" x14ac:dyDescent="0.3">
      <c r="A35" s="32">
        <v>3</v>
      </c>
      <c r="B35" s="141" t="s">
        <v>320</v>
      </c>
      <c r="C35" s="134"/>
      <c r="D35" s="32"/>
      <c r="E35" s="57">
        <v>13</v>
      </c>
      <c r="F35" s="32"/>
      <c r="G35" s="32"/>
      <c r="H35" s="32"/>
      <c r="I35" s="32"/>
      <c r="J35" s="32"/>
      <c r="K35" s="135"/>
      <c r="L35" s="134"/>
      <c r="M35" s="32"/>
      <c r="N35" s="57"/>
      <c r="O35" s="35"/>
      <c r="P35" s="35"/>
      <c r="Q35" s="32"/>
    </row>
    <row r="36" spans="1:17" x14ac:dyDescent="0.3">
      <c r="A36" s="32">
        <v>4</v>
      </c>
      <c r="B36" s="141" t="s">
        <v>321</v>
      </c>
      <c r="C36" s="134"/>
      <c r="D36" s="32"/>
      <c r="E36" s="57">
        <v>10</v>
      </c>
      <c r="F36" s="32"/>
      <c r="G36" s="32"/>
      <c r="H36" s="32"/>
      <c r="I36" s="32"/>
      <c r="J36" s="32"/>
      <c r="K36" s="135"/>
      <c r="L36" s="134"/>
      <c r="M36" s="32"/>
      <c r="N36" s="37"/>
      <c r="O36" s="32"/>
      <c r="P36" s="35"/>
      <c r="Q36" s="32"/>
    </row>
    <row r="37" spans="1:17" x14ac:dyDescent="0.3">
      <c r="A37" s="32">
        <v>5</v>
      </c>
      <c r="B37" s="141" t="s">
        <v>322</v>
      </c>
      <c r="C37" s="134"/>
      <c r="D37" s="32"/>
      <c r="E37" s="57">
        <v>8</v>
      </c>
      <c r="F37" s="35"/>
      <c r="G37" s="35"/>
      <c r="H37" s="35"/>
      <c r="I37" s="32"/>
      <c r="J37" s="32"/>
      <c r="K37" s="135"/>
      <c r="L37" s="134"/>
      <c r="M37" s="32"/>
      <c r="N37" s="37"/>
      <c r="O37" s="35"/>
      <c r="P37" s="35"/>
      <c r="Q37" s="32"/>
    </row>
    <row r="38" spans="1:17" x14ac:dyDescent="0.3">
      <c r="A38" s="32">
        <v>6</v>
      </c>
      <c r="B38" s="141" t="s">
        <v>324</v>
      </c>
      <c r="C38" s="134"/>
      <c r="D38" s="32"/>
      <c r="E38" s="57">
        <v>6</v>
      </c>
      <c r="F38" s="53"/>
      <c r="G38" s="53"/>
      <c r="H38" s="53"/>
      <c r="I38" s="32"/>
      <c r="J38" s="32"/>
      <c r="K38" s="135"/>
      <c r="L38" s="134"/>
      <c r="M38" s="32"/>
      <c r="N38" s="37"/>
      <c r="O38" s="35"/>
      <c r="P38" s="35"/>
      <c r="Q38" s="32"/>
    </row>
    <row r="39" spans="1:17" x14ac:dyDescent="0.3">
      <c r="A39" s="32">
        <v>7</v>
      </c>
      <c r="B39" s="141" t="s">
        <v>323</v>
      </c>
      <c r="C39" s="134"/>
      <c r="E39" s="57">
        <v>5</v>
      </c>
      <c r="K39" s="134"/>
      <c r="L39" s="124"/>
    </row>
    <row r="40" spans="1:17" x14ac:dyDescent="0.3">
      <c r="A40" s="32"/>
      <c r="B40" s="135"/>
      <c r="C40" s="134"/>
      <c r="E40" s="57"/>
      <c r="K40" s="134"/>
      <c r="L40" s="124"/>
    </row>
    <row r="41" spans="1:17" x14ac:dyDescent="0.3">
      <c r="A41" s="32"/>
      <c r="B41" s="135"/>
      <c r="C41" s="134"/>
      <c r="E41" s="57"/>
      <c r="K41" s="134"/>
      <c r="L41" s="134"/>
    </row>
    <row r="42" spans="1:17" x14ac:dyDescent="0.3">
      <c r="A42" s="32"/>
      <c r="B42" s="135"/>
      <c r="C42" s="134"/>
      <c r="E42" s="57"/>
      <c r="K42" s="134"/>
      <c r="L42" s="134"/>
    </row>
    <row r="43" spans="1:17" x14ac:dyDescent="0.3">
      <c r="A43" s="32"/>
      <c r="B43" s="135"/>
      <c r="C43" s="134"/>
      <c r="E43" s="57"/>
      <c r="K43" s="134"/>
      <c r="L43" s="134"/>
    </row>
    <row r="44" spans="1:17" x14ac:dyDescent="0.3">
      <c r="B44" s="134"/>
      <c r="C44" s="134"/>
      <c r="K44" s="135"/>
      <c r="L44" s="134"/>
    </row>
    <row r="45" spans="1:17" x14ac:dyDescent="0.3">
      <c r="B45" s="134"/>
      <c r="C45" s="134"/>
      <c r="K45" s="135"/>
      <c r="L45" s="134"/>
    </row>
  </sheetData>
  <mergeCells count="5">
    <mergeCell ref="A2:C2"/>
    <mergeCell ref="A3:C3"/>
    <mergeCell ref="D3:F3"/>
    <mergeCell ref="A4:C4"/>
    <mergeCell ref="D4:F4"/>
  </mergeCells>
  <hyperlinks>
    <hyperlink ref="F23:H23" location="'Мальчики до 13 лет'!A1" display="Вернуться к номинации М-13" xr:uid="{C508D272-8048-4EB4-9D1F-76E5A0AEEAD1}"/>
    <hyperlink ref="F11:H11" location="М11!A1" display="Вернуться к номинации М-11" xr:uid="{4ADF1867-79EF-451A-8C95-2499CE2E472A}"/>
    <hyperlink ref="F21:H21" location="М13!A1" display="Вернуться к номинации М-13" xr:uid="{C3E9C067-6DAC-47DD-BAB9-CFB26466A3BF}"/>
    <hyperlink ref="F33:H33" location="Ю15!A1" display="Вернуться к номинации Ю-15" xr:uid="{BD639E53-E79B-46A5-956A-F4DDD91F723C}"/>
    <hyperlink ref="O11:Q11" location="Д11!A1" display="Вернуться к номинации Д-11" xr:uid="{0B279EBB-9114-4283-A1DB-AA1119B830C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DAA3-0C73-4B1A-B37D-893EB13B6B98}">
  <dimension ref="A1:Q69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331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254" t="s">
        <v>332</v>
      </c>
      <c r="E3" s="254"/>
      <c r="F3" s="254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333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151" t="s">
        <v>388</v>
      </c>
      <c r="B8" s="45"/>
      <c r="C8" s="46"/>
      <c r="D8" s="45"/>
      <c r="E8" s="36"/>
      <c r="F8" s="45"/>
      <c r="G8" s="32"/>
      <c r="H8" s="32"/>
      <c r="I8" s="32"/>
      <c r="J8" s="151" t="s">
        <v>391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 t="s">
        <v>272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24" t="s">
        <v>334</v>
      </c>
      <c r="C11" s="124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24" t="s">
        <v>368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24" t="s">
        <v>335</v>
      </c>
      <c r="C12" s="124"/>
      <c r="D12" s="32"/>
      <c r="E12" s="57">
        <v>15</v>
      </c>
      <c r="F12" s="80"/>
      <c r="G12" s="80"/>
      <c r="H12" s="35"/>
      <c r="I12" s="32"/>
      <c r="J12" s="32">
        <v>2</v>
      </c>
      <c r="K12" s="124" t="s">
        <v>369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24" t="s">
        <v>160</v>
      </c>
      <c r="C13" s="124"/>
      <c r="D13" s="32"/>
      <c r="E13" s="57">
        <v>11</v>
      </c>
      <c r="F13" s="79"/>
      <c r="G13" s="79"/>
      <c r="H13" s="35"/>
      <c r="I13" s="32"/>
      <c r="J13" s="32">
        <v>3</v>
      </c>
      <c r="K13" s="124" t="s">
        <v>370</v>
      </c>
      <c r="L13" s="124"/>
      <c r="M13" s="32"/>
      <c r="N13" s="57">
        <v>11</v>
      </c>
      <c r="O13" s="32"/>
      <c r="P13" s="32"/>
      <c r="Q13" s="35"/>
    </row>
    <row r="14" spans="1:17" x14ac:dyDescent="0.3">
      <c r="A14" s="32"/>
      <c r="B14" s="124"/>
      <c r="C14" s="124"/>
      <c r="D14" s="32"/>
      <c r="E14" s="57"/>
      <c r="F14" s="79"/>
      <c r="G14" s="58"/>
      <c r="H14" s="53"/>
      <c r="I14" s="32"/>
      <c r="J14" s="32"/>
      <c r="K14" s="124"/>
      <c r="L14" s="124"/>
      <c r="M14" s="32"/>
      <c r="N14" s="57"/>
      <c r="O14" s="53"/>
      <c r="P14" s="53"/>
      <c r="Q14" s="53"/>
    </row>
    <row r="15" spans="1:17" x14ac:dyDescent="0.3">
      <c r="A15" s="32"/>
      <c r="B15" s="32"/>
      <c r="C15" s="33"/>
      <c r="D15" s="32"/>
      <c r="E15" s="37"/>
      <c r="F15" s="35"/>
      <c r="G15" s="35"/>
      <c r="H15" s="35"/>
      <c r="I15" s="32"/>
      <c r="J15" s="32"/>
      <c r="K15" s="34"/>
      <c r="L15" s="49"/>
      <c r="M15" s="32"/>
      <c r="N15" s="37"/>
      <c r="O15" s="35"/>
      <c r="P15" s="35"/>
      <c r="Q15" s="35"/>
    </row>
    <row r="16" spans="1:17" ht="21" x14ac:dyDescent="0.4">
      <c r="A16" s="41" t="s">
        <v>18</v>
      </c>
      <c r="B16" s="42"/>
      <c r="C16" s="43"/>
      <c r="D16" s="42"/>
      <c r="E16" s="47"/>
      <c r="F16" s="42"/>
      <c r="G16" s="42"/>
      <c r="H16" s="42"/>
      <c r="I16" s="32"/>
      <c r="J16" s="41" t="s">
        <v>30</v>
      </c>
      <c r="K16" s="42"/>
      <c r="L16" s="50"/>
      <c r="M16" s="42"/>
      <c r="N16" s="47"/>
      <c r="O16" s="42"/>
      <c r="P16" s="42"/>
      <c r="Q16" s="32"/>
    </row>
    <row r="17" spans="1:17" ht="15.6" x14ac:dyDescent="0.3">
      <c r="A17" s="151" t="s">
        <v>389</v>
      </c>
      <c r="B17" s="45"/>
      <c r="C17" s="46"/>
      <c r="D17" s="45"/>
      <c r="E17" s="36"/>
      <c r="F17" s="45"/>
      <c r="G17" s="32"/>
      <c r="H17" s="32"/>
      <c r="I17" s="32"/>
      <c r="J17" s="151" t="s">
        <v>392</v>
      </c>
      <c r="K17" s="48"/>
      <c r="L17" s="46"/>
      <c r="M17" s="48"/>
      <c r="N17" s="36"/>
      <c r="O17" s="45"/>
      <c r="P17" s="32"/>
      <c r="Q17" s="32"/>
    </row>
    <row r="18" spans="1:17" ht="15.6" x14ac:dyDescent="0.3">
      <c r="A18" s="44" t="s">
        <v>349</v>
      </c>
      <c r="B18" s="32"/>
      <c r="C18" s="33"/>
      <c r="D18" s="32"/>
      <c r="E18" s="32"/>
      <c r="F18" s="32"/>
      <c r="G18" s="32"/>
      <c r="H18" s="32"/>
      <c r="I18" s="32"/>
      <c r="J18" s="44" t="s">
        <v>218</v>
      </c>
      <c r="K18" s="32"/>
      <c r="L18" s="49"/>
      <c r="M18" s="32"/>
      <c r="N18" s="37"/>
      <c r="O18" s="32"/>
      <c r="P18" s="32"/>
      <c r="Q18" s="32"/>
    </row>
    <row r="19" spans="1:17" x14ac:dyDescent="0.3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49"/>
      <c r="M19" s="32"/>
      <c r="N19" s="32"/>
      <c r="O19" s="32"/>
      <c r="P19" s="32"/>
      <c r="Q19" s="32"/>
    </row>
    <row r="20" spans="1:17" x14ac:dyDescent="0.3">
      <c r="A20" s="32">
        <v>1</v>
      </c>
      <c r="B20" s="124" t="s">
        <v>336</v>
      </c>
      <c r="C20" s="124"/>
      <c r="D20" s="124"/>
      <c r="E20" s="57">
        <v>27</v>
      </c>
      <c r="F20" s="58" t="s">
        <v>21</v>
      </c>
      <c r="G20" s="58"/>
      <c r="H20" s="58"/>
      <c r="I20" s="32"/>
      <c r="J20" s="32">
        <v>1</v>
      </c>
      <c r="K20" s="134" t="s">
        <v>371</v>
      </c>
      <c r="L20" s="124"/>
      <c r="M20" s="32"/>
      <c r="N20" s="57">
        <v>22</v>
      </c>
      <c r="O20" s="58" t="s">
        <v>31</v>
      </c>
      <c r="P20" s="58"/>
      <c r="Q20" s="58"/>
    </row>
    <row r="21" spans="1:17" x14ac:dyDescent="0.3">
      <c r="A21" s="32">
        <v>2</v>
      </c>
      <c r="B21" s="134" t="s">
        <v>337</v>
      </c>
      <c r="C21" s="124"/>
      <c r="D21" s="60"/>
      <c r="E21" s="57">
        <v>22</v>
      </c>
      <c r="F21" s="32"/>
      <c r="G21" s="32"/>
      <c r="H21" s="32"/>
      <c r="I21" s="32"/>
      <c r="J21" s="32">
        <v>2</v>
      </c>
      <c r="K21" s="134" t="s">
        <v>372</v>
      </c>
      <c r="L21" s="124"/>
      <c r="M21" s="32"/>
      <c r="N21" s="57">
        <v>17</v>
      </c>
      <c r="O21" s="32"/>
      <c r="P21" s="32"/>
      <c r="Q21" s="32"/>
    </row>
    <row r="22" spans="1:17" x14ac:dyDescent="0.3">
      <c r="A22" s="32">
        <v>3</v>
      </c>
      <c r="B22" s="134" t="s">
        <v>338</v>
      </c>
      <c r="C22" s="124"/>
      <c r="D22" s="60"/>
      <c r="E22" s="57">
        <v>18</v>
      </c>
      <c r="F22" s="32"/>
      <c r="G22" s="32"/>
      <c r="H22" s="32"/>
      <c r="I22" s="32"/>
      <c r="J22" s="32">
        <v>3</v>
      </c>
      <c r="K22" s="134" t="s">
        <v>373</v>
      </c>
      <c r="L22" s="124"/>
      <c r="M22" s="32"/>
      <c r="N22" s="57">
        <v>13</v>
      </c>
      <c r="O22" s="35"/>
      <c r="P22" s="35"/>
      <c r="Q22" s="32"/>
    </row>
    <row r="23" spans="1:17" x14ac:dyDescent="0.3">
      <c r="A23" s="32">
        <v>4</v>
      </c>
      <c r="B23" s="134" t="s">
        <v>339</v>
      </c>
      <c r="C23" s="124"/>
      <c r="D23" s="60"/>
      <c r="E23" s="57">
        <v>14</v>
      </c>
      <c r="F23" s="35"/>
      <c r="G23" s="35"/>
      <c r="H23" s="35"/>
      <c r="I23" s="32"/>
      <c r="J23" s="32">
        <v>4</v>
      </c>
      <c r="K23" s="134" t="s">
        <v>374</v>
      </c>
      <c r="L23" s="124"/>
      <c r="M23" s="32"/>
      <c r="N23" s="57">
        <v>10</v>
      </c>
      <c r="O23" s="32"/>
      <c r="P23" s="32"/>
      <c r="Q23" s="32"/>
    </row>
    <row r="24" spans="1:17" x14ac:dyDescent="0.3">
      <c r="A24" s="32">
        <v>5</v>
      </c>
      <c r="B24" s="134" t="s">
        <v>340</v>
      </c>
      <c r="C24" s="124"/>
      <c r="D24" s="60"/>
      <c r="E24" s="57">
        <v>11</v>
      </c>
      <c r="F24" s="53"/>
      <c r="G24" s="53"/>
      <c r="H24" s="53"/>
      <c r="I24" s="32"/>
      <c r="J24" s="32">
        <v>5</v>
      </c>
      <c r="K24" s="134" t="s">
        <v>375</v>
      </c>
      <c r="L24" s="124"/>
      <c r="M24" s="32"/>
      <c r="N24" s="57">
        <v>8</v>
      </c>
      <c r="O24" s="32"/>
      <c r="P24" s="32"/>
      <c r="Q24" s="32"/>
    </row>
    <row r="25" spans="1:17" x14ac:dyDescent="0.3">
      <c r="A25" s="32">
        <v>6</v>
      </c>
      <c r="B25" s="134" t="s">
        <v>341</v>
      </c>
      <c r="D25" s="60"/>
      <c r="E25" s="57">
        <v>9</v>
      </c>
      <c r="F25" s="35"/>
      <c r="G25" s="35"/>
      <c r="H25" s="35"/>
      <c r="I25" s="32"/>
      <c r="J25" s="32">
        <v>6</v>
      </c>
      <c r="K25" s="134" t="s">
        <v>376</v>
      </c>
      <c r="M25" s="32"/>
      <c r="N25" s="57">
        <v>6</v>
      </c>
      <c r="O25" s="32"/>
      <c r="P25" s="32"/>
      <c r="Q25" s="32"/>
    </row>
    <row r="26" spans="1:17" x14ac:dyDescent="0.3">
      <c r="A26" s="32">
        <v>7</v>
      </c>
      <c r="B26" s="134" t="s">
        <v>342</v>
      </c>
      <c r="C26" s="124"/>
      <c r="D26" s="60"/>
      <c r="E26" s="57">
        <v>7</v>
      </c>
      <c r="F26" s="35"/>
      <c r="G26" s="35"/>
      <c r="H26" s="35"/>
      <c r="I26" s="32"/>
      <c r="J26" s="32">
        <v>7</v>
      </c>
      <c r="K26" s="134" t="s">
        <v>377</v>
      </c>
      <c r="L26" s="124"/>
      <c r="M26" s="32"/>
      <c r="N26" s="37">
        <v>5</v>
      </c>
      <c r="O26" s="32"/>
      <c r="P26" s="32"/>
      <c r="Q26" s="32"/>
    </row>
    <row r="27" spans="1:17" ht="14.4" customHeight="1" x14ac:dyDescent="0.4">
      <c r="A27" s="32">
        <v>8</v>
      </c>
      <c r="B27" s="134" t="s">
        <v>131</v>
      </c>
      <c r="C27" s="124"/>
      <c r="D27" s="60"/>
      <c r="E27" s="57">
        <v>6</v>
      </c>
      <c r="F27" s="35"/>
      <c r="G27" s="35"/>
      <c r="H27" s="35"/>
      <c r="I27" s="42"/>
      <c r="J27" s="32"/>
      <c r="K27" s="32"/>
      <c r="L27" s="49"/>
      <c r="M27" s="32"/>
      <c r="N27" s="37"/>
      <c r="O27" s="32"/>
      <c r="P27" s="32"/>
      <c r="Q27" s="32"/>
    </row>
    <row r="28" spans="1:17" x14ac:dyDescent="0.3">
      <c r="A28" s="32">
        <v>9</v>
      </c>
      <c r="B28" s="134" t="s">
        <v>343</v>
      </c>
      <c r="C28" s="124"/>
      <c r="D28" s="60"/>
      <c r="E28" s="57">
        <v>5</v>
      </c>
      <c r="F28" s="35"/>
      <c r="G28" s="35"/>
      <c r="H28" s="35"/>
      <c r="I28" s="3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10</v>
      </c>
      <c r="B29" s="134" t="s">
        <v>344</v>
      </c>
      <c r="C29" s="124"/>
      <c r="D29" s="60"/>
      <c r="E29" s="57">
        <v>4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11</v>
      </c>
      <c r="B30" s="134" t="s">
        <v>345</v>
      </c>
      <c r="C30" s="124"/>
      <c r="D30" s="60"/>
      <c r="E30" s="57">
        <v>3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12</v>
      </c>
      <c r="B31" s="134" t="s">
        <v>346</v>
      </c>
      <c r="C31" s="124"/>
      <c r="D31" s="60"/>
      <c r="E31" s="57">
        <v>2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>
        <v>13</v>
      </c>
      <c r="B32" s="134" t="s">
        <v>347</v>
      </c>
      <c r="C32" s="124"/>
      <c r="D32" s="60"/>
      <c r="E32" s="57">
        <v>1</v>
      </c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>
        <v>14</v>
      </c>
      <c r="B33" s="134" t="s">
        <v>348</v>
      </c>
      <c r="C33" s="124"/>
      <c r="D33" s="60"/>
      <c r="E33" s="57">
        <v>1</v>
      </c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x14ac:dyDescent="0.3">
      <c r="A34" s="32"/>
      <c r="B34" s="32"/>
      <c r="C34" s="33"/>
      <c r="D34" s="32"/>
      <c r="E34" s="57"/>
      <c r="F34" s="35"/>
      <c r="G34" s="35"/>
      <c r="H34" s="35"/>
      <c r="I34" s="32"/>
      <c r="J34" s="32"/>
      <c r="K34" s="32"/>
      <c r="L34" s="49"/>
      <c r="M34" s="32"/>
      <c r="N34" s="37"/>
      <c r="O34" s="32"/>
      <c r="P34" s="32"/>
      <c r="Q34" s="32"/>
    </row>
    <row r="35" spans="1:17" x14ac:dyDescent="0.3">
      <c r="A35" s="32"/>
      <c r="B35" s="34"/>
      <c r="C35" s="33"/>
      <c r="D35" s="32"/>
      <c r="E35" s="37"/>
      <c r="F35" s="35"/>
      <c r="G35" s="35"/>
      <c r="H35" s="35"/>
      <c r="I35" s="32"/>
      <c r="J35" s="32"/>
      <c r="K35" s="32"/>
      <c r="L35" s="49"/>
      <c r="M35" s="32"/>
      <c r="N35" s="37"/>
      <c r="O35" s="32"/>
      <c r="P35" s="32"/>
      <c r="Q35" s="32"/>
    </row>
    <row r="36" spans="1:17" ht="21" x14ac:dyDescent="0.4">
      <c r="A36" s="41" t="s">
        <v>19</v>
      </c>
      <c r="B36" s="42"/>
      <c r="C36" s="43"/>
      <c r="D36" s="42"/>
      <c r="E36" s="47"/>
      <c r="F36" s="42"/>
      <c r="G36" s="42"/>
      <c r="H36" s="42"/>
      <c r="I36" s="32"/>
      <c r="J36" s="41" t="s">
        <v>33</v>
      </c>
      <c r="K36" s="42"/>
      <c r="L36" s="50"/>
      <c r="M36" s="42"/>
      <c r="N36" s="47"/>
      <c r="O36" s="42"/>
      <c r="P36" s="42"/>
      <c r="Q36" s="35"/>
    </row>
    <row r="37" spans="1:17" ht="15.6" x14ac:dyDescent="0.3">
      <c r="A37" s="151" t="s">
        <v>390</v>
      </c>
      <c r="B37" s="48"/>
      <c r="C37" s="46"/>
      <c r="D37" s="48"/>
      <c r="E37" s="36"/>
      <c r="F37" s="45"/>
      <c r="G37" s="32"/>
      <c r="H37" s="32"/>
      <c r="I37" s="32"/>
      <c r="J37" s="151" t="s">
        <v>393</v>
      </c>
      <c r="K37" s="48"/>
      <c r="L37" s="46"/>
      <c r="M37" s="48"/>
      <c r="N37" s="36"/>
      <c r="O37" s="45"/>
      <c r="P37" s="32"/>
      <c r="Q37" s="35"/>
    </row>
    <row r="38" spans="1:17" ht="15.6" x14ac:dyDescent="0.3">
      <c r="A38" s="44" t="s">
        <v>349</v>
      </c>
      <c r="B38" s="32"/>
      <c r="C38" s="33"/>
      <c r="D38" s="32"/>
      <c r="E38" s="37"/>
      <c r="F38" s="32"/>
      <c r="G38" s="32"/>
      <c r="H38" s="32"/>
      <c r="I38" s="32"/>
      <c r="J38" s="44" t="s">
        <v>378</v>
      </c>
      <c r="K38" s="32"/>
      <c r="L38" s="49"/>
      <c r="M38" s="32"/>
      <c r="N38" s="37"/>
      <c r="O38" s="32"/>
      <c r="P38" s="32"/>
      <c r="Q38" s="35"/>
    </row>
    <row r="39" spans="1:17" x14ac:dyDescent="0.3">
      <c r="A39" s="32"/>
      <c r="B39" s="32"/>
      <c r="C39" s="33"/>
      <c r="D39" s="32"/>
      <c r="E39" s="32"/>
      <c r="F39" s="32"/>
      <c r="G39" s="35"/>
      <c r="H39" s="32"/>
      <c r="I39" s="32"/>
      <c r="J39" s="32"/>
      <c r="K39" s="32"/>
      <c r="L39" s="49"/>
      <c r="M39" s="32"/>
      <c r="N39" s="32"/>
      <c r="O39" s="35"/>
      <c r="P39" s="32"/>
      <c r="Q39" s="32"/>
    </row>
    <row r="40" spans="1:17" x14ac:dyDescent="0.3">
      <c r="A40" s="32">
        <v>1</v>
      </c>
      <c r="B40" s="134" t="s">
        <v>350</v>
      </c>
      <c r="C40" s="134"/>
      <c r="D40" s="32"/>
      <c r="E40" s="57">
        <v>27</v>
      </c>
      <c r="F40" s="58" t="s">
        <v>22</v>
      </c>
      <c r="G40" s="58"/>
      <c r="H40" s="58"/>
      <c r="I40" s="32"/>
      <c r="J40" s="32">
        <v>1</v>
      </c>
      <c r="K40" s="134" t="s">
        <v>379</v>
      </c>
      <c r="L40" s="124"/>
      <c r="M40" s="32"/>
      <c r="N40" s="57">
        <v>24</v>
      </c>
      <c r="O40" s="58" t="s">
        <v>34</v>
      </c>
      <c r="P40" s="58"/>
      <c r="Q40" s="58"/>
    </row>
    <row r="41" spans="1:17" x14ac:dyDescent="0.3">
      <c r="A41" s="32">
        <v>2</v>
      </c>
      <c r="B41" s="134" t="s">
        <v>351</v>
      </c>
      <c r="C41" s="134"/>
      <c r="D41" s="32"/>
      <c r="E41" s="57">
        <v>22</v>
      </c>
      <c r="F41" s="35"/>
      <c r="G41" s="35"/>
      <c r="H41" s="35"/>
      <c r="I41" s="32"/>
      <c r="J41" s="32">
        <v>2</v>
      </c>
      <c r="K41" s="134" t="s">
        <v>380</v>
      </c>
      <c r="L41" s="134"/>
      <c r="M41" s="32"/>
      <c r="N41" s="57">
        <v>19</v>
      </c>
      <c r="O41" s="32"/>
      <c r="P41" s="32"/>
      <c r="Q41" s="35"/>
    </row>
    <row r="42" spans="1:17" x14ac:dyDescent="0.3">
      <c r="A42" s="32">
        <v>3</v>
      </c>
      <c r="B42" s="134" t="s">
        <v>352</v>
      </c>
      <c r="C42" s="134"/>
      <c r="D42" s="32"/>
      <c r="E42" s="57">
        <v>18</v>
      </c>
      <c r="F42" s="32"/>
      <c r="G42" s="35"/>
      <c r="H42" s="35"/>
      <c r="I42" s="32"/>
      <c r="J42" s="32">
        <v>3</v>
      </c>
      <c r="K42" s="134" t="s">
        <v>381</v>
      </c>
      <c r="L42" s="134"/>
      <c r="M42" s="32"/>
      <c r="N42" s="57">
        <v>15</v>
      </c>
      <c r="O42" s="35"/>
      <c r="P42" s="35"/>
      <c r="Q42" s="35"/>
    </row>
    <row r="43" spans="1:17" x14ac:dyDescent="0.3">
      <c r="A43" s="32">
        <v>4</v>
      </c>
      <c r="B43" s="134" t="s">
        <v>353</v>
      </c>
      <c r="C43" s="134"/>
      <c r="D43" s="32"/>
      <c r="E43" s="57">
        <v>14</v>
      </c>
      <c r="F43" s="35"/>
      <c r="G43" s="35"/>
      <c r="H43" s="35"/>
      <c r="I43" s="32"/>
      <c r="J43" s="32">
        <v>4</v>
      </c>
      <c r="K43" s="134" t="s">
        <v>382</v>
      </c>
      <c r="L43" s="134"/>
      <c r="M43" s="32"/>
      <c r="N43" s="57">
        <v>12</v>
      </c>
      <c r="O43" s="35"/>
      <c r="P43" s="35"/>
      <c r="Q43" s="35"/>
    </row>
    <row r="44" spans="1:17" x14ac:dyDescent="0.3">
      <c r="A44" s="32">
        <v>5</v>
      </c>
      <c r="B44" s="134" t="s">
        <v>354</v>
      </c>
      <c r="C44" s="134"/>
      <c r="D44" s="32"/>
      <c r="E44" s="57">
        <v>11</v>
      </c>
      <c r="F44" s="35"/>
      <c r="G44" s="35"/>
      <c r="H44" s="35"/>
      <c r="I44" s="32"/>
      <c r="J44" s="32">
        <v>5</v>
      </c>
      <c r="K44" s="134" t="s">
        <v>180</v>
      </c>
      <c r="L44" s="134"/>
      <c r="M44" s="32"/>
      <c r="N44" s="57">
        <v>9</v>
      </c>
      <c r="O44" s="35"/>
      <c r="P44" s="35"/>
      <c r="Q44" s="35"/>
    </row>
    <row r="45" spans="1:17" x14ac:dyDescent="0.3">
      <c r="A45" s="32">
        <v>6</v>
      </c>
      <c r="B45" s="134" t="s">
        <v>355</v>
      </c>
      <c r="C45" s="134"/>
      <c r="D45" s="32"/>
      <c r="E45" s="57">
        <v>9</v>
      </c>
      <c r="F45" s="35"/>
      <c r="G45" s="35"/>
      <c r="H45" s="35"/>
      <c r="I45" s="32"/>
      <c r="J45" s="32">
        <v>6</v>
      </c>
      <c r="K45" s="134" t="s">
        <v>383</v>
      </c>
      <c r="L45" s="134"/>
      <c r="M45" s="32"/>
      <c r="N45" s="57">
        <v>7</v>
      </c>
      <c r="O45" s="35"/>
      <c r="P45" s="35"/>
      <c r="Q45" s="32"/>
    </row>
    <row r="46" spans="1:17" x14ac:dyDescent="0.3">
      <c r="A46" s="32">
        <v>7</v>
      </c>
      <c r="B46" s="134" t="s">
        <v>356</v>
      </c>
      <c r="C46" s="134"/>
      <c r="D46" s="32"/>
      <c r="E46" s="57">
        <v>7</v>
      </c>
      <c r="F46" s="35"/>
      <c r="G46" s="35"/>
      <c r="H46" s="35"/>
      <c r="I46" s="32"/>
      <c r="J46" s="32">
        <v>7</v>
      </c>
      <c r="K46" s="134" t="s">
        <v>384</v>
      </c>
      <c r="L46" s="134"/>
      <c r="M46" s="32"/>
      <c r="N46" s="57">
        <v>6</v>
      </c>
      <c r="O46" s="35"/>
      <c r="P46" s="35"/>
      <c r="Q46" s="32"/>
    </row>
    <row r="47" spans="1:17" x14ac:dyDescent="0.3">
      <c r="A47" s="32">
        <v>8</v>
      </c>
      <c r="B47" s="134" t="s">
        <v>358</v>
      </c>
      <c r="C47" s="134"/>
      <c r="D47" s="32"/>
      <c r="E47" s="57">
        <v>6</v>
      </c>
      <c r="F47" s="35"/>
      <c r="G47" s="35"/>
      <c r="H47" s="35"/>
      <c r="I47" s="32"/>
      <c r="J47" s="32">
        <v>8</v>
      </c>
      <c r="K47" s="134" t="s">
        <v>385</v>
      </c>
      <c r="L47" s="134"/>
      <c r="M47" s="32"/>
      <c r="N47" s="57">
        <v>5</v>
      </c>
      <c r="O47" s="35"/>
      <c r="P47" s="35"/>
      <c r="Q47" s="32"/>
    </row>
    <row r="48" spans="1:17" x14ac:dyDescent="0.3">
      <c r="A48" s="32">
        <v>9</v>
      </c>
      <c r="B48" s="134" t="s">
        <v>359</v>
      </c>
      <c r="C48" s="134"/>
      <c r="D48" s="32"/>
      <c r="E48" s="57">
        <v>5</v>
      </c>
      <c r="F48" s="35"/>
      <c r="G48" s="35"/>
      <c r="H48" s="35"/>
      <c r="I48" s="32"/>
      <c r="J48" s="32">
        <v>9</v>
      </c>
      <c r="K48" s="134" t="s">
        <v>386</v>
      </c>
      <c r="L48" s="134"/>
      <c r="M48" s="32"/>
      <c r="N48" s="57">
        <v>4</v>
      </c>
      <c r="O48" s="35"/>
      <c r="P48" s="35"/>
      <c r="Q48" s="32"/>
    </row>
    <row r="49" spans="1:17" x14ac:dyDescent="0.3">
      <c r="A49" s="32">
        <v>10</v>
      </c>
      <c r="B49" s="134" t="s">
        <v>108</v>
      </c>
      <c r="C49" s="134"/>
      <c r="D49" s="32"/>
      <c r="E49" s="57">
        <v>4</v>
      </c>
      <c r="F49" s="35"/>
      <c r="G49" s="35"/>
      <c r="H49" s="35"/>
      <c r="I49" s="32"/>
      <c r="J49" s="32"/>
      <c r="K49" s="134"/>
      <c r="L49" s="134"/>
      <c r="M49" s="32"/>
      <c r="N49" s="57"/>
      <c r="O49" s="35"/>
      <c r="P49" s="35"/>
      <c r="Q49" s="32"/>
    </row>
    <row r="50" spans="1:17" x14ac:dyDescent="0.3">
      <c r="A50" s="32">
        <v>11</v>
      </c>
      <c r="B50" s="134" t="s">
        <v>360</v>
      </c>
      <c r="C50" s="134"/>
      <c r="D50" s="32"/>
      <c r="E50" s="57">
        <v>3</v>
      </c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x14ac:dyDescent="0.3">
      <c r="A51" s="32">
        <v>12</v>
      </c>
      <c r="B51" s="134" t="s">
        <v>361</v>
      </c>
      <c r="C51" s="134"/>
      <c r="D51" s="32"/>
      <c r="E51" s="57">
        <v>2</v>
      </c>
      <c r="F51" s="35"/>
      <c r="G51" s="35"/>
      <c r="H51" s="35"/>
      <c r="I51" s="32"/>
      <c r="J51" s="32"/>
      <c r="K51" s="34"/>
      <c r="L51" s="49"/>
      <c r="M51" s="32"/>
      <c r="N51" s="37"/>
      <c r="O51" s="35"/>
      <c r="P51" s="35"/>
      <c r="Q51" s="32"/>
    </row>
    <row r="52" spans="1:17" x14ac:dyDescent="0.3">
      <c r="A52" s="32">
        <v>13</v>
      </c>
      <c r="B52" s="134" t="s">
        <v>362</v>
      </c>
      <c r="C52" s="134"/>
      <c r="D52" s="32"/>
      <c r="E52" s="57">
        <v>1</v>
      </c>
      <c r="F52" s="35"/>
      <c r="G52" s="35"/>
      <c r="H52" s="35"/>
      <c r="I52" s="32"/>
      <c r="J52" s="32"/>
      <c r="K52" s="34"/>
      <c r="L52" s="49"/>
      <c r="M52" s="32"/>
      <c r="N52" s="37"/>
      <c r="O52" s="35"/>
      <c r="P52" s="35"/>
      <c r="Q52" s="32"/>
    </row>
    <row r="53" spans="1:17" x14ac:dyDescent="0.3">
      <c r="A53" s="32">
        <v>14</v>
      </c>
      <c r="B53" s="134" t="s">
        <v>363</v>
      </c>
      <c r="C53" s="134"/>
      <c r="D53" s="32"/>
      <c r="E53" s="57">
        <v>1</v>
      </c>
      <c r="F53" s="35"/>
      <c r="G53" s="35"/>
      <c r="H53" s="35"/>
      <c r="I53" s="32"/>
      <c r="J53" s="32"/>
      <c r="K53" s="34"/>
      <c r="L53" s="49"/>
      <c r="M53" s="32"/>
      <c r="N53" s="37"/>
      <c r="O53" s="35"/>
      <c r="P53" s="35"/>
      <c r="Q53" s="32"/>
    </row>
    <row r="54" spans="1:17" x14ac:dyDescent="0.3">
      <c r="A54" s="32"/>
      <c r="B54" s="32"/>
      <c r="C54" s="33"/>
      <c r="D54" s="32"/>
      <c r="E54" s="57"/>
      <c r="F54" s="35"/>
      <c r="G54" s="35"/>
      <c r="H54" s="35"/>
      <c r="I54" s="32"/>
      <c r="J54" s="32"/>
      <c r="K54" s="34"/>
      <c r="L54" s="49"/>
      <c r="M54" s="32"/>
      <c r="N54" s="37"/>
      <c r="O54" s="35"/>
      <c r="P54" s="35"/>
      <c r="Q54" s="32"/>
    </row>
    <row r="55" spans="1:17" x14ac:dyDescent="0.3">
      <c r="A55" s="32"/>
      <c r="B55" s="34"/>
      <c r="C55" s="33"/>
      <c r="D55" s="32"/>
      <c r="E55" s="37"/>
      <c r="F55" s="35"/>
      <c r="G55" s="35"/>
      <c r="H55" s="35"/>
      <c r="I55" s="32"/>
      <c r="J55" s="32"/>
      <c r="K55" s="34"/>
      <c r="L55" s="49"/>
      <c r="M55" s="32"/>
      <c r="N55" s="37"/>
      <c r="O55" s="35"/>
      <c r="P55" s="35"/>
      <c r="Q55" s="32"/>
    </row>
    <row r="56" spans="1:17" ht="21" x14ac:dyDescent="0.4">
      <c r="A56" s="41" t="s">
        <v>20</v>
      </c>
      <c r="B56" s="42"/>
      <c r="C56" s="43"/>
      <c r="D56" s="32"/>
      <c r="E56" s="37"/>
      <c r="F56" s="32"/>
      <c r="G56" s="32"/>
      <c r="H56" s="32"/>
      <c r="I56" s="32"/>
      <c r="J56" s="41"/>
      <c r="K56" s="42"/>
      <c r="L56" s="50"/>
      <c r="M56" s="42"/>
      <c r="N56" s="47"/>
      <c r="O56" s="42"/>
      <c r="P56" s="42"/>
      <c r="Q56" s="32"/>
    </row>
    <row r="57" spans="1:17" ht="15.6" x14ac:dyDescent="0.3">
      <c r="A57" s="151" t="s">
        <v>387</v>
      </c>
      <c r="B57" s="48"/>
      <c r="C57" s="46"/>
      <c r="D57" s="48"/>
      <c r="E57" s="36"/>
      <c r="F57" s="45"/>
      <c r="G57" s="32"/>
      <c r="H57" s="32"/>
      <c r="I57" s="32"/>
      <c r="J57" s="44"/>
      <c r="K57" s="48"/>
      <c r="L57" s="46"/>
      <c r="M57" s="48"/>
      <c r="N57" s="36"/>
      <c r="O57" s="45"/>
      <c r="P57" s="32"/>
      <c r="Q57" s="35"/>
    </row>
    <row r="58" spans="1:17" ht="15.6" x14ac:dyDescent="0.3">
      <c r="A58" s="44" t="s">
        <v>64</v>
      </c>
      <c r="B58" s="32"/>
      <c r="C58" s="33"/>
      <c r="D58" s="32"/>
      <c r="E58" s="37"/>
      <c r="F58" s="32"/>
      <c r="G58" s="32"/>
      <c r="H58" s="32"/>
      <c r="I58" s="32"/>
      <c r="J58" s="44"/>
      <c r="K58" s="32"/>
      <c r="L58" s="49"/>
      <c r="M58" s="32"/>
      <c r="N58" s="37"/>
      <c r="O58" s="32"/>
      <c r="P58" s="32"/>
      <c r="Q58" s="35"/>
    </row>
    <row r="59" spans="1:17" x14ac:dyDescent="0.3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49"/>
      <c r="M59" s="32"/>
      <c r="N59" s="32"/>
      <c r="P59" s="32"/>
      <c r="Q59" s="32"/>
    </row>
    <row r="60" spans="1:17" x14ac:dyDescent="0.3">
      <c r="A60" s="32">
        <v>1</v>
      </c>
      <c r="B60" s="134" t="s">
        <v>364</v>
      </c>
      <c r="C60" s="134"/>
      <c r="D60" s="32"/>
      <c r="E60" s="57">
        <v>20</v>
      </c>
      <c r="F60" s="58" t="s">
        <v>23</v>
      </c>
      <c r="G60" s="58"/>
      <c r="H60" s="58"/>
      <c r="I60" s="32"/>
      <c r="J60" s="32"/>
      <c r="K60" s="135"/>
      <c r="L60" s="134"/>
      <c r="M60" s="32"/>
      <c r="N60" s="57"/>
      <c r="O60" s="58"/>
      <c r="P60" s="58"/>
      <c r="Q60" s="58"/>
    </row>
    <row r="61" spans="1:17" x14ac:dyDescent="0.3">
      <c r="A61" s="32">
        <v>2</v>
      </c>
      <c r="B61" s="134" t="s">
        <v>82</v>
      </c>
      <c r="C61" s="134"/>
      <c r="D61" s="32"/>
      <c r="E61" s="57">
        <v>15</v>
      </c>
      <c r="F61" s="32"/>
      <c r="G61" s="32"/>
      <c r="H61" s="32"/>
      <c r="I61" s="32"/>
      <c r="J61" s="32"/>
      <c r="K61" s="135"/>
      <c r="L61" s="134"/>
      <c r="M61" s="32"/>
      <c r="N61" s="57"/>
      <c r="O61" s="32"/>
      <c r="P61" s="32"/>
      <c r="Q61" s="32"/>
    </row>
    <row r="62" spans="1:17" x14ac:dyDescent="0.3">
      <c r="A62" s="32">
        <v>3</v>
      </c>
      <c r="B62" s="134" t="s">
        <v>365</v>
      </c>
      <c r="C62" s="134"/>
      <c r="D62" s="32"/>
      <c r="E62" s="57">
        <v>11</v>
      </c>
      <c r="F62" s="32"/>
      <c r="G62" s="32"/>
      <c r="H62" s="32"/>
      <c r="I62" s="32"/>
      <c r="J62" s="32"/>
      <c r="K62" s="135"/>
      <c r="L62" s="134"/>
      <c r="M62" s="32"/>
      <c r="N62" s="57"/>
      <c r="O62" s="35"/>
      <c r="P62" s="35"/>
      <c r="Q62" s="32"/>
    </row>
    <row r="63" spans="1:17" x14ac:dyDescent="0.3">
      <c r="A63" s="32">
        <v>4</v>
      </c>
      <c r="B63" s="134" t="s">
        <v>366</v>
      </c>
      <c r="C63" s="134"/>
      <c r="D63" s="32"/>
      <c r="E63" s="37">
        <v>8</v>
      </c>
      <c r="F63" s="32"/>
      <c r="G63" s="32"/>
      <c r="H63" s="32"/>
      <c r="I63" s="32"/>
      <c r="J63" s="32"/>
      <c r="K63" s="135"/>
      <c r="L63" s="134"/>
      <c r="M63" s="32"/>
      <c r="N63" s="37"/>
      <c r="O63" s="32"/>
      <c r="P63" s="35"/>
      <c r="Q63" s="32"/>
    </row>
    <row r="64" spans="1:17" x14ac:dyDescent="0.3">
      <c r="A64" s="32">
        <v>5</v>
      </c>
      <c r="B64" s="134" t="s">
        <v>367</v>
      </c>
      <c r="C64" s="134"/>
      <c r="D64" s="32"/>
      <c r="E64" s="37">
        <v>6</v>
      </c>
      <c r="F64" s="35"/>
      <c r="G64" s="35"/>
      <c r="H64" s="35"/>
      <c r="I64" s="32"/>
      <c r="J64" s="32"/>
      <c r="K64" s="135"/>
      <c r="L64" s="134"/>
      <c r="M64" s="32"/>
      <c r="N64" s="37"/>
      <c r="O64" s="35"/>
      <c r="P64" s="35"/>
      <c r="Q64" s="32"/>
    </row>
    <row r="65" spans="1:17" x14ac:dyDescent="0.3">
      <c r="A65" s="32"/>
      <c r="B65" s="135"/>
      <c r="C65" s="134"/>
      <c r="D65" s="32"/>
      <c r="E65" s="57"/>
      <c r="F65" s="53"/>
      <c r="G65" s="53"/>
      <c r="H65" s="53"/>
      <c r="I65" s="32"/>
      <c r="J65" s="32"/>
      <c r="K65" s="135"/>
      <c r="L65" s="134"/>
      <c r="M65" s="32"/>
      <c r="N65" s="37"/>
      <c r="O65" s="35"/>
      <c r="P65" s="35"/>
      <c r="Q65" s="32"/>
    </row>
    <row r="66" spans="1:17" x14ac:dyDescent="0.3">
      <c r="A66" s="32"/>
      <c r="B66" s="135"/>
      <c r="C66" s="134"/>
      <c r="E66" s="57"/>
      <c r="K66" s="134"/>
      <c r="L66" s="124"/>
    </row>
    <row r="67" spans="1:17" x14ac:dyDescent="0.3">
      <c r="A67" s="32"/>
      <c r="B67" s="135"/>
      <c r="C67" s="134"/>
      <c r="E67" s="57"/>
      <c r="K67" s="134"/>
      <c r="L67" s="124"/>
    </row>
    <row r="68" spans="1:17" x14ac:dyDescent="0.3">
      <c r="A68" s="32"/>
      <c r="B68" s="135"/>
      <c r="C68" s="134"/>
      <c r="E68" s="57"/>
      <c r="K68" s="134"/>
      <c r="L68" s="134"/>
    </row>
    <row r="69" spans="1:17" x14ac:dyDescent="0.3">
      <c r="A69" s="32"/>
      <c r="B69" s="135"/>
      <c r="C69" s="134"/>
      <c r="E69" s="57"/>
      <c r="K69" s="134"/>
      <c r="L69" s="134"/>
    </row>
  </sheetData>
  <mergeCells count="5">
    <mergeCell ref="A2:C2"/>
    <mergeCell ref="A3:C3"/>
    <mergeCell ref="D3:F3"/>
    <mergeCell ref="A4:C4"/>
    <mergeCell ref="D4:F4"/>
  </mergeCells>
  <hyperlinks>
    <hyperlink ref="F42:H42" location="'Мальчики до 13 лет'!A1" display="Вернуться к номинации М-13" xr:uid="{BDE53D46-CB35-4EF5-A7A3-4B0E0D308CA0}"/>
    <hyperlink ref="F11:H11" location="М09!A1" display="Вернуться к номинации М-9" xr:uid="{424F24E2-9524-4684-A01B-6ABB39C3EF6C}"/>
    <hyperlink ref="F20:H20" location="М11!A1" display="Вернуться к номинации М-11" xr:uid="{13F0DF1A-E35F-4888-8E5B-051BF5A4D3BE}"/>
    <hyperlink ref="F40:H40" location="М13!A1" display="Вернуться к номинации М-13" xr:uid="{5E35493D-0EBF-4795-B054-67D2D4F0EF5E}"/>
    <hyperlink ref="F60:H60" location="Ю15!A1" display="Вернуться к номинации Ю-15" xr:uid="{913AE2E7-94B3-4652-9D63-C149CF7F1DAE}"/>
    <hyperlink ref="O11:Q11" location="Д09!A1" display="Вернуться к номинации Д-9" xr:uid="{C779D9AF-EE63-4E28-9660-69D2AFEE3801}"/>
    <hyperlink ref="O20:Q20" location="Д11!A1" display="Вернуться к номинации Д-11" xr:uid="{838388F5-766C-4A96-80FD-80789C3F4672}"/>
    <hyperlink ref="O40:Q40" location="Д13!A1" display="Вернуться к номинации Д-13" xr:uid="{17C90F1F-FE8D-4BE2-A663-4C25C9BD2517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4889-75DC-4B74-9AC1-E4A3E04F9773}">
  <dimension ref="A1:Q83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2"/>
      <c r="M1" s="160"/>
      <c r="N1" s="160"/>
      <c r="O1" s="160"/>
      <c r="P1" s="160"/>
      <c r="Q1" s="160"/>
    </row>
    <row r="2" spans="1:17" ht="18" x14ac:dyDescent="0.35">
      <c r="A2" s="254" t="s">
        <v>1</v>
      </c>
      <c r="B2" s="254"/>
      <c r="C2" s="254"/>
      <c r="D2" s="38" t="s">
        <v>594</v>
      </c>
      <c r="E2" s="38"/>
      <c r="F2" s="38"/>
      <c r="G2" s="39"/>
      <c r="H2" s="39"/>
      <c r="I2" s="39"/>
      <c r="J2" s="160"/>
      <c r="K2" s="160"/>
      <c r="L2" s="162"/>
      <c r="M2" s="160"/>
      <c r="N2" s="160"/>
      <c r="O2" s="160"/>
      <c r="P2" s="160"/>
      <c r="Q2" s="160"/>
    </row>
    <row r="3" spans="1:17" ht="18" x14ac:dyDescent="0.35">
      <c r="A3" s="254" t="s">
        <v>2</v>
      </c>
      <c r="B3" s="254"/>
      <c r="C3" s="254"/>
      <c r="D3" s="38" t="s">
        <v>595</v>
      </c>
      <c r="E3" s="38"/>
      <c r="F3" s="38"/>
      <c r="G3" s="39"/>
      <c r="H3" s="39"/>
      <c r="I3" s="39"/>
      <c r="J3" s="160"/>
      <c r="K3" s="160"/>
      <c r="L3" s="162"/>
      <c r="M3" s="160"/>
      <c r="N3" s="160"/>
      <c r="O3" s="160"/>
      <c r="P3" s="160"/>
      <c r="Q3" s="160"/>
    </row>
    <row r="4" spans="1:17" ht="18" x14ac:dyDescent="0.35">
      <c r="A4" s="254" t="s">
        <v>3</v>
      </c>
      <c r="B4" s="254"/>
      <c r="C4" s="254"/>
      <c r="D4" s="254" t="s">
        <v>605</v>
      </c>
      <c r="E4" s="254"/>
      <c r="F4" s="254"/>
      <c r="G4" s="39"/>
      <c r="H4" s="39"/>
      <c r="I4" s="39"/>
      <c r="J4" s="160"/>
      <c r="K4" s="160"/>
      <c r="L4" s="160"/>
      <c r="M4" s="160"/>
      <c r="N4" s="160"/>
      <c r="O4" s="160"/>
      <c r="P4" s="160"/>
      <c r="Q4" s="160"/>
    </row>
    <row r="5" spans="1:17" ht="15" x14ac:dyDescent="0.3">
      <c r="A5" s="40"/>
      <c r="B5" s="160"/>
      <c r="C5" s="161"/>
      <c r="D5" s="160"/>
      <c r="E5" s="160"/>
      <c r="F5" s="160"/>
      <c r="G5" s="160"/>
      <c r="H5" s="160"/>
      <c r="I5" s="160"/>
      <c r="J5" s="160"/>
      <c r="K5" s="160"/>
      <c r="L5" s="162"/>
      <c r="M5" s="160"/>
      <c r="N5" s="160"/>
      <c r="O5" s="160"/>
      <c r="P5" s="160"/>
      <c r="Q5" s="160"/>
    </row>
    <row r="6" spans="1:17" ht="15" x14ac:dyDescent="0.3">
      <c r="A6" s="40"/>
      <c r="B6" s="160"/>
      <c r="C6" s="161"/>
      <c r="D6" s="160"/>
      <c r="E6" s="160"/>
      <c r="F6" s="160"/>
      <c r="G6" s="160"/>
      <c r="H6" s="160"/>
      <c r="I6" s="160"/>
      <c r="J6" s="160"/>
      <c r="K6" s="160"/>
      <c r="L6" s="162"/>
      <c r="M6" s="160"/>
      <c r="N6" s="160"/>
      <c r="O6" s="160"/>
      <c r="P6" s="160"/>
      <c r="Q6" s="160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596</v>
      </c>
      <c r="B8" s="45"/>
      <c r="C8" s="46"/>
      <c r="D8" s="45"/>
      <c r="E8" s="160"/>
      <c r="F8" s="45"/>
      <c r="G8" s="160"/>
      <c r="H8" s="160"/>
      <c r="I8" s="160"/>
      <c r="J8" s="44" t="s">
        <v>597</v>
      </c>
      <c r="K8" s="44"/>
      <c r="L8" s="51"/>
      <c r="M8" s="44"/>
      <c r="N8" s="160"/>
      <c r="O8" s="45"/>
      <c r="P8" s="160"/>
      <c r="Q8" s="160"/>
    </row>
    <row r="9" spans="1:17" ht="15.6" x14ac:dyDescent="0.3">
      <c r="A9" s="44" t="s">
        <v>267</v>
      </c>
      <c r="B9" s="160"/>
      <c r="C9" s="161"/>
      <c r="D9" s="160"/>
      <c r="E9" s="160"/>
      <c r="F9" s="160"/>
      <c r="H9" s="160"/>
      <c r="I9" s="160"/>
      <c r="J9" s="44" t="s">
        <v>67</v>
      </c>
      <c r="K9" s="44"/>
      <c r="L9" s="51"/>
      <c r="M9" s="44"/>
      <c r="N9" s="160"/>
      <c r="O9" s="160"/>
      <c r="P9" s="160"/>
      <c r="Q9" s="160"/>
    </row>
    <row r="10" spans="1:17" x14ac:dyDescent="0.3">
      <c r="A10" s="160"/>
      <c r="B10" s="160"/>
      <c r="C10" s="161"/>
      <c r="D10" s="160"/>
      <c r="E10" s="160"/>
      <c r="F10" s="160"/>
      <c r="G10" s="160"/>
      <c r="H10" s="160"/>
      <c r="I10" s="160"/>
      <c r="J10" s="160"/>
      <c r="K10" s="160"/>
      <c r="L10" s="162"/>
      <c r="M10" s="160"/>
      <c r="N10" s="160"/>
      <c r="P10" s="160"/>
      <c r="Q10" s="160"/>
    </row>
    <row r="11" spans="1:17" x14ac:dyDescent="0.3">
      <c r="A11" s="160">
        <v>1</v>
      </c>
      <c r="B11" s="169" t="s">
        <v>145</v>
      </c>
      <c r="C11" s="160"/>
      <c r="D11" s="160"/>
      <c r="E11" s="10">
        <v>24</v>
      </c>
      <c r="F11" s="58" t="s">
        <v>29</v>
      </c>
      <c r="G11" s="58"/>
      <c r="H11" s="59"/>
      <c r="I11" s="160"/>
      <c r="J11" s="160">
        <v>1</v>
      </c>
      <c r="K11" s="169" t="s">
        <v>645</v>
      </c>
      <c r="L11" s="160"/>
      <c r="M11" s="160"/>
      <c r="N11" s="10">
        <v>20</v>
      </c>
      <c r="O11" s="58" t="s">
        <v>37</v>
      </c>
      <c r="P11" s="58"/>
      <c r="Q11" s="58"/>
    </row>
    <row r="12" spans="1:17" x14ac:dyDescent="0.3">
      <c r="A12" s="160">
        <v>2</v>
      </c>
      <c r="B12" s="169" t="s">
        <v>158</v>
      </c>
      <c r="C12" s="160"/>
      <c r="D12" s="160"/>
      <c r="E12" s="10">
        <v>19</v>
      </c>
      <c r="F12" s="163"/>
      <c r="G12" s="163"/>
      <c r="H12" s="59"/>
      <c r="I12" s="160"/>
      <c r="J12" s="160">
        <v>2</v>
      </c>
      <c r="K12" s="169" t="s">
        <v>193</v>
      </c>
      <c r="L12" s="160"/>
      <c r="M12" s="160"/>
      <c r="N12" s="10">
        <v>15</v>
      </c>
      <c r="O12" s="59"/>
      <c r="P12" s="59"/>
      <c r="Q12" s="59"/>
    </row>
    <row r="13" spans="1:17" x14ac:dyDescent="0.3">
      <c r="A13" s="160">
        <v>3</v>
      </c>
      <c r="B13" s="169" t="s">
        <v>649</v>
      </c>
      <c r="C13" s="160"/>
      <c r="D13" s="160"/>
      <c r="E13" s="10">
        <v>15</v>
      </c>
      <c r="F13" s="58"/>
      <c r="G13" s="58"/>
      <c r="H13" s="59"/>
      <c r="I13" s="160"/>
      <c r="J13" s="160">
        <v>3</v>
      </c>
      <c r="K13" s="169" t="s">
        <v>660</v>
      </c>
      <c r="L13" s="160"/>
      <c r="M13" s="160"/>
      <c r="N13" s="10">
        <v>11</v>
      </c>
      <c r="P13" s="59"/>
      <c r="Q13" s="59"/>
    </row>
    <row r="14" spans="1:17" x14ac:dyDescent="0.3">
      <c r="A14" s="160">
        <v>4</v>
      </c>
      <c r="B14" s="169" t="s">
        <v>650</v>
      </c>
      <c r="C14" s="160"/>
      <c r="D14" s="160"/>
      <c r="E14" s="10">
        <v>12</v>
      </c>
      <c r="F14" s="58"/>
      <c r="G14" s="58"/>
      <c r="I14" s="160"/>
      <c r="J14" s="160">
        <v>4</v>
      </c>
      <c r="K14" s="169" t="s">
        <v>646</v>
      </c>
      <c r="L14" s="160"/>
      <c r="M14" s="160"/>
      <c r="N14" s="10">
        <v>8</v>
      </c>
      <c r="O14" s="160"/>
      <c r="P14" s="59"/>
      <c r="Q14" s="59"/>
    </row>
    <row r="15" spans="1:17" x14ac:dyDescent="0.3">
      <c r="A15" s="160">
        <v>5</v>
      </c>
      <c r="B15" s="169" t="s">
        <v>654</v>
      </c>
      <c r="C15" s="160"/>
      <c r="D15" s="160"/>
      <c r="E15" s="10">
        <v>9</v>
      </c>
      <c r="F15" s="58"/>
      <c r="G15" s="58"/>
      <c r="I15" s="160"/>
      <c r="J15" s="160">
        <v>5</v>
      </c>
      <c r="K15" s="169" t="s">
        <v>647</v>
      </c>
      <c r="L15" s="160"/>
      <c r="M15" s="160"/>
      <c r="N15" s="10">
        <v>6</v>
      </c>
      <c r="O15" s="160"/>
      <c r="P15" s="59"/>
      <c r="Q15" s="59"/>
    </row>
    <row r="16" spans="1:17" x14ac:dyDescent="0.3">
      <c r="A16" s="160">
        <v>6</v>
      </c>
      <c r="B16" s="169" t="s">
        <v>656</v>
      </c>
      <c r="C16" s="160"/>
      <c r="D16" s="160"/>
      <c r="E16" s="10">
        <v>7</v>
      </c>
      <c r="F16" s="58"/>
      <c r="G16" s="58"/>
      <c r="I16" s="160"/>
      <c r="J16" s="160">
        <v>6</v>
      </c>
      <c r="K16" s="169" t="s">
        <v>648</v>
      </c>
      <c r="L16" s="160"/>
      <c r="M16" s="160"/>
      <c r="N16" s="10">
        <v>5</v>
      </c>
      <c r="O16" s="160"/>
      <c r="P16" s="59"/>
      <c r="Q16" s="59"/>
    </row>
    <row r="17" spans="1:17" x14ac:dyDescent="0.3">
      <c r="A17" s="160">
        <v>7</v>
      </c>
      <c r="B17" s="169" t="s">
        <v>651</v>
      </c>
      <c r="C17" s="160"/>
      <c r="D17" s="160"/>
      <c r="E17" s="10">
        <v>6</v>
      </c>
      <c r="F17" s="58"/>
      <c r="G17" s="58"/>
      <c r="I17" s="160"/>
      <c r="J17" s="160"/>
      <c r="K17" s="160"/>
      <c r="L17" s="160"/>
      <c r="M17" s="160"/>
      <c r="N17" s="10"/>
      <c r="O17" s="160"/>
      <c r="P17" s="59"/>
      <c r="Q17" s="59"/>
    </row>
    <row r="18" spans="1:17" x14ac:dyDescent="0.3">
      <c r="A18" s="160">
        <v>8</v>
      </c>
      <c r="B18" s="169" t="s">
        <v>657</v>
      </c>
      <c r="C18" s="160"/>
      <c r="D18" s="160"/>
      <c r="E18" s="10">
        <v>5</v>
      </c>
      <c r="F18" s="58"/>
      <c r="G18" s="58"/>
      <c r="I18" s="160"/>
      <c r="J18" s="160"/>
      <c r="K18" s="160"/>
      <c r="L18" s="160"/>
      <c r="M18" s="160"/>
      <c r="N18" s="10"/>
      <c r="O18" s="160"/>
      <c r="P18" s="59"/>
      <c r="Q18" s="59"/>
    </row>
    <row r="19" spans="1:17" x14ac:dyDescent="0.3">
      <c r="A19" s="160">
        <v>9</v>
      </c>
      <c r="B19" s="169" t="s">
        <v>652</v>
      </c>
      <c r="C19" s="160"/>
      <c r="D19" s="160"/>
      <c r="E19" s="10">
        <v>4</v>
      </c>
      <c r="F19" s="58"/>
      <c r="G19" s="58"/>
      <c r="I19" s="160"/>
      <c r="J19" s="160"/>
      <c r="K19" s="160"/>
      <c r="L19" s="160"/>
      <c r="M19" s="160"/>
      <c r="N19" s="10"/>
      <c r="O19" s="160"/>
      <c r="P19" s="59"/>
      <c r="Q19" s="59"/>
    </row>
    <row r="20" spans="1:17" x14ac:dyDescent="0.3">
      <c r="A20" s="160">
        <v>10</v>
      </c>
      <c r="B20" s="169" t="s">
        <v>653</v>
      </c>
      <c r="C20" s="160"/>
      <c r="D20" s="160"/>
      <c r="E20" s="10">
        <v>3</v>
      </c>
      <c r="F20" s="58"/>
      <c r="G20" s="58"/>
      <c r="I20" s="160"/>
      <c r="J20" s="160"/>
      <c r="K20" s="160"/>
      <c r="L20" s="160"/>
      <c r="M20" s="160"/>
      <c r="N20" s="10"/>
      <c r="O20" s="160"/>
      <c r="P20" s="59"/>
      <c r="Q20" s="59"/>
    </row>
    <row r="21" spans="1:17" ht="15.6" x14ac:dyDescent="0.3">
      <c r="A21" s="160"/>
      <c r="B21" s="160"/>
      <c r="C21" s="160"/>
      <c r="D21" s="160"/>
      <c r="E21" s="10"/>
      <c r="F21" s="58"/>
      <c r="G21" s="58"/>
      <c r="I21" s="160"/>
      <c r="J21" s="160"/>
      <c r="K21" s="133"/>
      <c r="L21" s="160"/>
      <c r="M21" s="160"/>
      <c r="N21" s="10"/>
      <c r="O21" s="160"/>
      <c r="P21" s="59"/>
      <c r="Q21" s="59"/>
    </row>
    <row r="22" spans="1:17" x14ac:dyDescent="0.3">
      <c r="A22" s="160"/>
      <c r="B22" s="160"/>
      <c r="C22" s="161"/>
      <c r="D22" s="160"/>
      <c r="E22" s="164"/>
      <c r="F22" s="59"/>
      <c r="G22" s="59"/>
      <c r="H22" s="59"/>
      <c r="I22" s="160"/>
      <c r="J22" s="160"/>
      <c r="K22" s="165"/>
      <c r="L22" s="162"/>
      <c r="M22" s="160"/>
      <c r="N22" s="164"/>
      <c r="O22" s="59"/>
      <c r="P22" s="59"/>
      <c r="Q22" s="59"/>
    </row>
    <row r="23" spans="1:17" ht="21" x14ac:dyDescent="0.4">
      <c r="A23" s="41" t="s">
        <v>18</v>
      </c>
      <c r="B23" s="42"/>
      <c r="C23" s="43"/>
      <c r="D23" s="42"/>
      <c r="E23" s="47"/>
      <c r="F23" s="42"/>
      <c r="G23" s="42"/>
      <c r="H23" s="42"/>
      <c r="I23" s="160"/>
      <c r="J23" s="41" t="s">
        <v>30</v>
      </c>
      <c r="K23" s="42"/>
      <c r="L23" s="50"/>
      <c r="M23" s="42"/>
      <c r="N23" s="47"/>
      <c r="O23" s="42"/>
      <c r="P23" s="42"/>
      <c r="Q23" s="160"/>
    </row>
    <row r="24" spans="1:17" ht="15.6" x14ac:dyDescent="0.3">
      <c r="A24" s="44" t="s">
        <v>598</v>
      </c>
      <c r="B24" s="45"/>
      <c r="C24" s="46"/>
      <c r="D24" s="45"/>
      <c r="E24" s="160"/>
      <c r="F24" s="45"/>
      <c r="G24" s="160"/>
      <c r="H24" s="160"/>
      <c r="I24" s="160"/>
      <c r="J24" s="44" t="s">
        <v>599</v>
      </c>
      <c r="K24" s="48"/>
      <c r="L24" s="46"/>
      <c r="M24" s="48"/>
      <c r="N24" s="160"/>
      <c r="O24" s="45"/>
      <c r="P24" s="160"/>
      <c r="Q24" s="160"/>
    </row>
    <row r="25" spans="1:17" ht="15.6" x14ac:dyDescent="0.3">
      <c r="A25" s="44" t="s">
        <v>600</v>
      </c>
      <c r="B25" s="160"/>
      <c r="C25" s="161"/>
      <c r="D25" s="160"/>
      <c r="E25" s="160"/>
      <c r="F25" s="160"/>
      <c r="G25" s="160"/>
      <c r="H25" s="160"/>
      <c r="I25" s="160"/>
      <c r="J25" s="44" t="s">
        <v>395</v>
      </c>
      <c r="K25" s="160"/>
      <c r="L25" s="162"/>
      <c r="M25" s="160"/>
      <c r="N25" s="164"/>
      <c r="O25" s="160"/>
      <c r="P25" s="160"/>
      <c r="Q25" s="160"/>
    </row>
    <row r="26" spans="1:17" x14ac:dyDescent="0.3">
      <c r="A26" s="160"/>
      <c r="B26" s="160"/>
      <c r="C26" s="161"/>
      <c r="D26" s="160"/>
      <c r="E26" s="160"/>
      <c r="F26" s="160"/>
      <c r="G26" s="160"/>
      <c r="H26" s="160"/>
      <c r="I26" s="160"/>
      <c r="J26" s="160"/>
      <c r="K26" s="160"/>
      <c r="L26" s="162"/>
      <c r="M26" s="160"/>
      <c r="N26" s="160"/>
      <c r="O26" s="160"/>
      <c r="P26" s="160"/>
      <c r="Q26" s="160"/>
    </row>
    <row r="27" spans="1:17" x14ac:dyDescent="0.3">
      <c r="A27" s="160">
        <v>1</v>
      </c>
      <c r="B27" s="169" t="s">
        <v>625</v>
      </c>
      <c r="C27" s="160"/>
      <c r="D27" s="160"/>
      <c r="E27" s="10">
        <v>36</v>
      </c>
      <c r="F27" s="58" t="s">
        <v>21</v>
      </c>
      <c r="G27" s="58"/>
      <c r="H27" s="58"/>
      <c r="I27" s="160"/>
      <c r="J27" s="160">
        <v>1</v>
      </c>
      <c r="K27" s="169" t="s">
        <v>621</v>
      </c>
      <c r="L27" s="160"/>
      <c r="M27" s="160"/>
      <c r="N27" s="10">
        <v>20</v>
      </c>
      <c r="O27" s="58" t="s">
        <v>31</v>
      </c>
      <c r="P27" s="58"/>
      <c r="Q27" s="58"/>
    </row>
    <row r="28" spans="1:17" x14ac:dyDescent="0.3">
      <c r="A28" s="160">
        <v>2</v>
      </c>
      <c r="B28" s="169" t="s">
        <v>344</v>
      </c>
      <c r="C28" s="160"/>
      <c r="D28" s="160"/>
      <c r="E28" s="10">
        <v>31</v>
      </c>
      <c r="F28" s="160"/>
      <c r="G28" s="160"/>
      <c r="H28" s="160"/>
      <c r="I28" s="160"/>
      <c r="J28" s="160">
        <v>2</v>
      </c>
      <c r="K28" s="169" t="s">
        <v>622</v>
      </c>
      <c r="L28" s="160"/>
      <c r="M28" s="160"/>
      <c r="N28" s="10">
        <v>15</v>
      </c>
      <c r="O28" s="160"/>
      <c r="P28" s="160"/>
      <c r="Q28" s="160"/>
    </row>
    <row r="29" spans="1:17" x14ac:dyDescent="0.3">
      <c r="A29" s="160">
        <v>3</v>
      </c>
      <c r="B29" s="169" t="s">
        <v>634</v>
      </c>
      <c r="C29" s="160"/>
      <c r="D29" s="160"/>
      <c r="E29" s="10">
        <v>28</v>
      </c>
      <c r="F29" s="160"/>
      <c r="G29" s="160"/>
      <c r="H29" s="160"/>
      <c r="I29" s="160"/>
      <c r="J29" s="160">
        <v>3</v>
      </c>
      <c r="K29" s="169" t="s">
        <v>165</v>
      </c>
      <c r="L29" s="160"/>
      <c r="M29" s="160"/>
      <c r="N29" s="10">
        <v>11</v>
      </c>
      <c r="O29" s="160"/>
      <c r="P29" s="160"/>
      <c r="Q29" s="160"/>
    </row>
    <row r="30" spans="1:17" x14ac:dyDescent="0.3">
      <c r="A30" s="160">
        <v>4</v>
      </c>
      <c r="B30" s="169" t="s">
        <v>170</v>
      </c>
      <c r="C30" s="160"/>
      <c r="D30" s="160"/>
      <c r="E30" s="10">
        <v>24</v>
      </c>
      <c r="F30" s="59"/>
      <c r="G30" s="59"/>
      <c r="H30" s="59"/>
      <c r="I30" s="160"/>
      <c r="J30" s="160">
        <v>4</v>
      </c>
      <c r="K30" s="169" t="s">
        <v>624</v>
      </c>
      <c r="L30" s="160"/>
      <c r="M30" s="160"/>
      <c r="N30" s="10">
        <v>8</v>
      </c>
      <c r="O30" s="160"/>
      <c r="P30" s="160"/>
      <c r="Q30" s="160"/>
    </row>
    <row r="31" spans="1:17" x14ac:dyDescent="0.3">
      <c r="A31" s="160">
        <v>5</v>
      </c>
      <c r="B31" s="169" t="s">
        <v>626</v>
      </c>
      <c r="C31" s="160"/>
      <c r="D31" s="160"/>
      <c r="E31" s="10">
        <v>20</v>
      </c>
      <c r="I31" s="160"/>
      <c r="J31" s="160"/>
      <c r="K31" s="160"/>
      <c r="L31" s="160"/>
      <c r="M31" s="160"/>
      <c r="N31" s="10"/>
      <c r="O31" s="160"/>
      <c r="P31" s="160"/>
      <c r="Q31" s="160"/>
    </row>
    <row r="32" spans="1:17" x14ac:dyDescent="0.3">
      <c r="A32" s="160">
        <v>6</v>
      </c>
      <c r="B32" s="169" t="s">
        <v>627</v>
      </c>
      <c r="D32" s="160"/>
      <c r="E32" s="10">
        <v>17</v>
      </c>
      <c r="F32" s="59"/>
      <c r="G32" s="59"/>
      <c r="H32" s="59"/>
      <c r="I32" s="160"/>
      <c r="J32" s="160"/>
      <c r="K32" s="160"/>
      <c r="M32" s="160"/>
      <c r="N32" s="10"/>
      <c r="O32" s="160"/>
      <c r="P32" s="160"/>
      <c r="Q32" s="160"/>
    </row>
    <row r="33" spans="1:17" x14ac:dyDescent="0.3">
      <c r="A33" s="160">
        <v>7</v>
      </c>
      <c r="B33" s="169" t="s">
        <v>635</v>
      </c>
      <c r="C33" s="160"/>
      <c r="D33" s="160"/>
      <c r="E33" s="10">
        <v>14</v>
      </c>
      <c r="F33" s="59"/>
      <c r="G33" s="59"/>
      <c r="H33" s="59"/>
      <c r="I33" s="160"/>
      <c r="J33" s="160"/>
      <c r="K33" s="160"/>
      <c r="L33" s="160"/>
      <c r="M33" s="160"/>
      <c r="N33" s="164"/>
      <c r="O33" s="160"/>
      <c r="P33" s="160"/>
      <c r="Q33" s="160"/>
    </row>
    <row r="34" spans="1:17" ht="15.6" customHeight="1" x14ac:dyDescent="0.4">
      <c r="A34" s="160">
        <v>8</v>
      </c>
      <c r="B34" s="170" t="s">
        <v>636</v>
      </c>
      <c r="C34" s="160"/>
      <c r="D34" s="160"/>
      <c r="E34" s="10">
        <v>12</v>
      </c>
      <c r="F34" s="59"/>
      <c r="G34" s="59"/>
      <c r="H34" s="59"/>
      <c r="I34" s="42"/>
      <c r="J34" s="160"/>
      <c r="K34" s="160"/>
      <c r="L34" s="162"/>
      <c r="M34" s="160"/>
      <c r="N34" s="164"/>
      <c r="O34" s="160"/>
      <c r="P34" s="160"/>
      <c r="Q34" s="160"/>
    </row>
    <row r="35" spans="1:17" x14ac:dyDescent="0.3">
      <c r="A35" s="160">
        <v>9</v>
      </c>
      <c r="B35" s="169" t="s">
        <v>628</v>
      </c>
      <c r="C35" s="160"/>
      <c r="D35" s="160"/>
      <c r="E35" s="10">
        <v>10</v>
      </c>
      <c r="F35" s="59"/>
      <c r="G35" s="59"/>
      <c r="H35" s="59"/>
      <c r="I35" s="160"/>
      <c r="J35" s="160"/>
      <c r="K35" s="160"/>
      <c r="L35" s="162"/>
      <c r="M35" s="160"/>
      <c r="N35" s="164"/>
      <c r="O35" s="160"/>
      <c r="P35" s="160"/>
      <c r="Q35" s="160"/>
    </row>
    <row r="36" spans="1:17" x14ac:dyDescent="0.3">
      <c r="A36" s="160">
        <v>10</v>
      </c>
      <c r="B36" s="169" t="s">
        <v>640</v>
      </c>
      <c r="C36" s="160"/>
      <c r="D36" s="160"/>
      <c r="E36" s="10">
        <v>9</v>
      </c>
      <c r="F36" s="59"/>
      <c r="G36" s="59"/>
      <c r="H36" s="59"/>
      <c r="I36" s="160"/>
      <c r="J36" s="160"/>
      <c r="K36" s="160"/>
      <c r="L36" s="162"/>
      <c r="M36" s="160"/>
      <c r="N36" s="164"/>
      <c r="O36" s="160"/>
      <c r="P36" s="160"/>
      <c r="Q36" s="160"/>
    </row>
    <row r="37" spans="1:17" x14ac:dyDescent="0.3">
      <c r="A37" s="160">
        <v>11</v>
      </c>
      <c r="B37" s="169" t="s">
        <v>641</v>
      </c>
      <c r="C37" s="160"/>
      <c r="D37" s="160"/>
      <c r="E37" s="10">
        <v>8</v>
      </c>
      <c r="F37" s="59"/>
      <c r="G37" s="59"/>
      <c r="H37" s="59"/>
      <c r="I37" s="160"/>
      <c r="J37" s="160"/>
      <c r="K37" s="160"/>
      <c r="L37" s="162"/>
      <c r="M37" s="160"/>
      <c r="N37" s="164"/>
      <c r="O37" s="160"/>
      <c r="P37" s="160"/>
      <c r="Q37" s="160"/>
    </row>
    <row r="38" spans="1:17" x14ac:dyDescent="0.3">
      <c r="A38" s="160">
        <v>12</v>
      </c>
      <c r="B38" s="169" t="s">
        <v>629</v>
      </c>
      <c r="C38" s="160"/>
      <c r="D38" s="160"/>
      <c r="E38" s="10">
        <v>7</v>
      </c>
      <c r="F38" s="59"/>
      <c r="G38" s="59"/>
      <c r="H38" s="59"/>
      <c r="I38" s="160"/>
      <c r="J38" s="160"/>
      <c r="K38" s="160"/>
      <c r="L38" s="162"/>
      <c r="M38" s="160"/>
      <c r="N38" s="164"/>
      <c r="O38" s="160"/>
      <c r="P38" s="160"/>
      <c r="Q38" s="160"/>
    </row>
    <row r="39" spans="1:17" x14ac:dyDescent="0.3">
      <c r="A39" s="160">
        <v>13</v>
      </c>
      <c r="B39" s="169" t="s">
        <v>630</v>
      </c>
      <c r="C39" s="160"/>
      <c r="D39" s="160"/>
      <c r="E39" s="10">
        <v>6</v>
      </c>
      <c r="F39" s="59"/>
      <c r="G39" s="59"/>
      <c r="H39" s="59"/>
      <c r="I39" s="160"/>
      <c r="J39" s="160"/>
      <c r="K39" s="160"/>
      <c r="L39" s="162"/>
      <c r="M39" s="160"/>
      <c r="N39" s="164"/>
      <c r="O39" s="160"/>
      <c r="P39" s="160"/>
      <c r="Q39" s="160"/>
    </row>
    <row r="40" spans="1:17" x14ac:dyDescent="0.3">
      <c r="A40" s="160">
        <v>14</v>
      </c>
      <c r="B40" s="169" t="s">
        <v>642</v>
      </c>
      <c r="C40" s="160"/>
      <c r="D40" s="160"/>
      <c r="E40" s="10">
        <v>5</v>
      </c>
      <c r="F40" s="59"/>
      <c r="G40" s="59"/>
      <c r="H40" s="59"/>
      <c r="I40" s="160"/>
      <c r="J40" s="160"/>
      <c r="K40" s="160"/>
      <c r="L40" s="162"/>
      <c r="M40" s="160"/>
      <c r="N40" s="164"/>
      <c r="O40" s="160"/>
      <c r="P40" s="160"/>
      <c r="Q40" s="160"/>
    </row>
    <row r="41" spans="1:17" x14ac:dyDescent="0.3">
      <c r="A41" s="160">
        <v>15</v>
      </c>
      <c r="B41" s="169" t="s">
        <v>631</v>
      </c>
      <c r="C41" s="160"/>
      <c r="D41" s="160"/>
      <c r="E41" s="10">
        <v>4</v>
      </c>
      <c r="F41" s="59"/>
      <c r="G41" s="59"/>
      <c r="H41" s="59"/>
      <c r="I41" s="160"/>
      <c r="J41" s="160"/>
      <c r="K41" s="160"/>
      <c r="L41" s="162"/>
      <c r="M41" s="160"/>
      <c r="N41" s="164"/>
      <c r="O41" s="160"/>
      <c r="P41" s="160"/>
      <c r="Q41" s="160"/>
    </row>
    <row r="42" spans="1:17" x14ac:dyDescent="0.3">
      <c r="A42" s="160">
        <v>16</v>
      </c>
      <c r="B42" s="169" t="s">
        <v>632</v>
      </c>
      <c r="C42" s="160"/>
      <c r="D42" s="160"/>
      <c r="E42" s="10">
        <v>1</v>
      </c>
      <c r="F42" s="59"/>
      <c r="G42" s="59"/>
      <c r="H42" s="59"/>
      <c r="I42" s="160"/>
      <c r="J42" s="160"/>
      <c r="K42" s="160"/>
      <c r="L42" s="162"/>
      <c r="M42" s="160"/>
      <c r="N42" s="164"/>
      <c r="O42" s="160"/>
      <c r="P42" s="160"/>
      <c r="Q42" s="160"/>
    </row>
    <row r="43" spans="1:17" x14ac:dyDescent="0.3">
      <c r="A43" s="160">
        <v>17</v>
      </c>
      <c r="B43" s="169" t="s">
        <v>633</v>
      </c>
      <c r="C43" s="160"/>
      <c r="D43" s="160"/>
      <c r="E43" s="10">
        <v>1</v>
      </c>
      <c r="F43" s="59"/>
      <c r="G43" s="59"/>
      <c r="H43" s="59"/>
      <c r="I43" s="160"/>
      <c r="J43" s="160"/>
      <c r="K43" s="160"/>
      <c r="L43" s="162"/>
      <c r="M43" s="160"/>
      <c r="N43" s="164"/>
      <c r="O43" s="160"/>
      <c r="P43" s="160"/>
      <c r="Q43" s="160"/>
    </row>
    <row r="44" spans="1:17" x14ac:dyDescent="0.3">
      <c r="A44" s="160">
        <v>18</v>
      </c>
      <c r="B44" s="169" t="s">
        <v>643</v>
      </c>
      <c r="C44" s="160"/>
      <c r="D44" s="160"/>
      <c r="E44" s="10">
        <v>1</v>
      </c>
      <c r="F44" s="59"/>
      <c r="G44" s="59"/>
      <c r="H44" s="59"/>
      <c r="I44" s="160"/>
      <c r="J44" s="160"/>
      <c r="K44" s="160"/>
      <c r="L44" s="162"/>
      <c r="M44" s="160"/>
      <c r="N44" s="164"/>
      <c r="O44" s="160"/>
      <c r="P44" s="160"/>
      <c r="Q44" s="160"/>
    </row>
    <row r="45" spans="1:17" x14ac:dyDescent="0.3">
      <c r="A45" s="160">
        <v>19</v>
      </c>
      <c r="B45" s="169" t="s">
        <v>637</v>
      </c>
      <c r="C45" s="160"/>
      <c r="D45" s="160"/>
      <c r="E45" s="10">
        <v>1</v>
      </c>
      <c r="F45" s="59"/>
      <c r="G45" s="59"/>
      <c r="H45" s="59"/>
      <c r="I45" s="160"/>
      <c r="J45" s="160"/>
      <c r="K45" s="160"/>
      <c r="L45" s="162"/>
      <c r="M45" s="160"/>
      <c r="N45" s="164"/>
      <c r="O45" s="160"/>
      <c r="P45" s="160"/>
      <c r="Q45" s="160"/>
    </row>
    <row r="46" spans="1:17" x14ac:dyDescent="0.3">
      <c r="A46" s="160">
        <v>20</v>
      </c>
      <c r="B46" s="169" t="s">
        <v>339</v>
      </c>
      <c r="C46" s="160"/>
      <c r="D46" s="160"/>
      <c r="E46" s="10">
        <v>1</v>
      </c>
      <c r="F46" s="59"/>
      <c r="G46" s="59"/>
      <c r="H46" s="59"/>
      <c r="I46" s="160"/>
      <c r="J46" s="160"/>
      <c r="K46" s="160"/>
      <c r="L46" s="162"/>
      <c r="M46" s="160"/>
      <c r="N46" s="164"/>
      <c r="O46" s="160"/>
      <c r="P46" s="160"/>
      <c r="Q46" s="160"/>
    </row>
    <row r="47" spans="1:17" x14ac:dyDescent="0.3">
      <c r="A47" s="160">
        <v>21</v>
      </c>
      <c r="B47" s="169" t="s">
        <v>638</v>
      </c>
      <c r="C47" s="160"/>
      <c r="D47" s="160"/>
      <c r="E47" s="10">
        <v>1</v>
      </c>
      <c r="F47" s="59"/>
      <c r="G47" s="59"/>
      <c r="H47" s="59"/>
      <c r="I47" s="160"/>
      <c r="J47" s="160"/>
      <c r="K47" s="160"/>
      <c r="L47" s="162"/>
      <c r="M47" s="160"/>
      <c r="N47" s="164"/>
      <c r="O47" s="160"/>
      <c r="P47" s="160"/>
      <c r="Q47" s="160"/>
    </row>
    <row r="48" spans="1:17" x14ac:dyDescent="0.3">
      <c r="A48" s="160"/>
      <c r="B48" s="160"/>
      <c r="C48" s="160"/>
      <c r="D48" s="160"/>
      <c r="E48" s="10"/>
      <c r="F48" s="59"/>
      <c r="G48" s="59"/>
      <c r="H48" s="59"/>
      <c r="I48" s="160"/>
      <c r="J48" s="160"/>
      <c r="K48" s="160"/>
      <c r="L48" s="162"/>
      <c r="M48" s="160"/>
      <c r="N48" s="164"/>
      <c r="O48" s="160"/>
      <c r="P48" s="160"/>
      <c r="Q48" s="160"/>
    </row>
    <row r="49" spans="1:17" x14ac:dyDescent="0.3">
      <c r="A49" s="160"/>
      <c r="B49" s="165"/>
      <c r="C49" s="161"/>
      <c r="D49" s="160"/>
      <c r="E49" s="164"/>
      <c r="F49" s="59"/>
      <c r="G49" s="59"/>
      <c r="H49" s="59"/>
      <c r="I49" s="160"/>
      <c r="J49" s="160"/>
      <c r="K49" s="160"/>
      <c r="L49" s="162"/>
      <c r="M49" s="160"/>
      <c r="N49" s="164"/>
      <c r="O49" s="160"/>
      <c r="P49" s="160"/>
      <c r="Q49" s="160"/>
    </row>
    <row r="50" spans="1:17" ht="21" x14ac:dyDescent="0.4">
      <c r="A50" s="41" t="s">
        <v>19</v>
      </c>
      <c r="B50" s="42"/>
      <c r="C50" s="43"/>
      <c r="D50" s="42"/>
      <c r="E50" s="47"/>
      <c r="F50" s="42"/>
      <c r="G50" s="42"/>
      <c r="H50" s="42"/>
      <c r="I50" s="160"/>
      <c r="J50" s="41" t="s">
        <v>33</v>
      </c>
      <c r="K50" s="42"/>
      <c r="L50" s="50"/>
      <c r="M50" s="42"/>
      <c r="N50" s="47"/>
      <c r="O50" s="42"/>
      <c r="P50" s="42"/>
      <c r="Q50" s="59"/>
    </row>
    <row r="51" spans="1:17" ht="15.6" x14ac:dyDescent="0.3">
      <c r="A51" s="44" t="s">
        <v>601</v>
      </c>
      <c r="B51" s="48"/>
      <c r="C51" s="46"/>
      <c r="D51" s="48"/>
      <c r="E51" s="160"/>
      <c r="F51" s="45"/>
      <c r="G51" s="160"/>
      <c r="H51" s="160"/>
      <c r="I51" s="160"/>
      <c r="J51" s="44" t="s">
        <v>602</v>
      </c>
      <c r="K51" s="48"/>
      <c r="L51" s="46"/>
      <c r="M51" s="48"/>
      <c r="N51" s="160"/>
      <c r="O51" s="45"/>
      <c r="P51" s="160"/>
      <c r="Q51" s="59"/>
    </row>
    <row r="52" spans="1:17" ht="15.6" x14ac:dyDescent="0.3">
      <c r="A52" s="44" t="s">
        <v>267</v>
      </c>
      <c r="B52" s="160"/>
      <c r="C52" s="161"/>
      <c r="D52" s="160"/>
      <c r="E52" s="164"/>
      <c r="F52" s="160"/>
      <c r="G52" s="160"/>
      <c r="H52" s="160"/>
      <c r="I52" s="160"/>
      <c r="J52" s="44" t="s">
        <v>190</v>
      </c>
      <c r="K52" s="160"/>
      <c r="L52" s="162"/>
      <c r="M52" s="160"/>
      <c r="N52" s="164"/>
      <c r="O52" s="160"/>
      <c r="P52" s="160"/>
      <c r="Q52" s="59"/>
    </row>
    <row r="53" spans="1:17" x14ac:dyDescent="0.3">
      <c r="A53" s="160"/>
      <c r="B53" s="160"/>
      <c r="C53" s="161"/>
      <c r="D53" s="160"/>
      <c r="E53" s="160"/>
      <c r="F53" s="160"/>
      <c r="G53" s="59"/>
      <c r="H53" s="160"/>
      <c r="I53" s="160"/>
      <c r="J53" s="160"/>
      <c r="K53" s="160"/>
      <c r="L53" s="162"/>
      <c r="M53" s="160"/>
      <c r="N53" s="160"/>
      <c r="O53" s="59"/>
      <c r="P53" s="160"/>
      <c r="Q53" s="160"/>
    </row>
    <row r="54" spans="1:17" x14ac:dyDescent="0.3">
      <c r="A54" s="160">
        <v>1</v>
      </c>
      <c r="B54" s="169" t="s">
        <v>658</v>
      </c>
      <c r="C54" s="160"/>
      <c r="D54" s="160"/>
      <c r="E54" s="10">
        <v>24</v>
      </c>
      <c r="F54" s="58" t="s">
        <v>22</v>
      </c>
      <c r="G54" s="58"/>
      <c r="H54" s="58"/>
      <c r="I54" s="160"/>
      <c r="J54" s="160">
        <v>1</v>
      </c>
      <c r="K54" s="169" t="s">
        <v>386</v>
      </c>
      <c r="L54" s="160"/>
      <c r="M54" s="160"/>
      <c r="N54" s="10">
        <v>20</v>
      </c>
      <c r="O54" s="58" t="s">
        <v>34</v>
      </c>
      <c r="P54" s="58"/>
      <c r="Q54" s="58"/>
    </row>
    <row r="55" spans="1:17" x14ac:dyDescent="0.3">
      <c r="A55" s="160">
        <v>2</v>
      </c>
      <c r="B55" s="169" t="s">
        <v>108</v>
      </c>
      <c r="C55" s="160"/>
      <c r="D55" s="160"/>
      <c r="E55" s="10">
        <v>19</v>
      </c>
      <c r="F55" s="59"/>
      <c r="G55" s="59"/>
      <c r="H55" s="59"/>
      <c r="I55" s="160"/>
      <c r="J55" s="160">
        <v>2</v>
      </c>
      <c r="K55" s="169" t="s">
        <v>613</v>
      </c>
      <c r="L55" s="160"/>
      <c r="M55" s="160"/>
      <c r="N55" s="10">
        <v>15</v>
      </c>
      <c r="O55" s="160"/>
      <c r="P55" s="160"/>
      <c r="Q55" s="59"/>
    </row>
    <row r="56" spans="1:17" x14ac:dyDescent="0.3">
      <c r="A56" s="160">
        <v>3</v>
      </c>
      <c r="B56" s="169" t="s">
        <v>615</v>
      </c>
      <c r="C56" s="160"/>
      <c r="D56" s="160"/>
      <c r="E56" s="10">
        <v>15</v>
      </c>
      <c r="F56" s="59"/>
      <c r="I56" s="160"/>
      <c r="J56" s="160">
        <v>3</v>
      </c>
      <c r="K56" s="169" t="s">
        <v>659</v>
      </c>
      <c r="L56" s="160"/>
      <c r="M56" s="160"/>
      <c r="N56" s="10">
        <v>11</v>
      </c>
      <c r="O56" s="160"/>
      <c r="P56" s="59"/>
      <c r="Q56" s="59"/>
    </row>
    <row r="57" spans="1:17" x14ac:dyDescent="0.3">
      <c r="A57" s="160">
        <v>4</v>
      </c>
      <c r="B57" s="169" t="s">
        <v>353</v>
      </c>
      <c r="C57" s="160"/>
      <c r="D57" s="160"/>
      <c r="E57" s="10">
        <v>12</v>
      </c>
      <c r="F57" s="59"/>
      <c r="G57" s="59"/>
      <c r="H57" s="59"/>
      <c r="I57" s="160"/>
      <c r="J57" s="160">
        <v>4</v>
      </c>
      <c r="K57" s="169" t="s">
        <v>614</v>
      </c>
      <c r="L57" s="160"/>
      <c r="M57" s="160"/>
      <c r="N57" s="10">
        <v>8</v>
      </c>
      <c r="O57" s="59"/>
      <c r="P57" s="59"/>
      <c r="Q57" s="59"/>
    </row>
    <row r="58" spans="1:17" x14ac:dyDescent="0.3">
      <c r="A58" s="160">
        <v>5</v>
      </c>
      <c r="B58" s="169" t="s">
        <v>177</v>
      </c>
      <c r="C58" s="160"/>
      <c r="D58" s="160"/>
      <c r="E58" s="10">
        <v>9</v>
      </c>
      <c r="F58" s="59"/>
      <c r="G58" s="59"/>
      <c r="H58" s="59"/>
      <c r="I58" s="160"/>
      <c r="J58" s="160"/>
      <c r="K58" s="160"/>
      <c r="L58" s="160"/>
      <c r="M58" s="160"/>
      <c r="N58" s="10"/>
      <c r="O58" s="59"/>
      <c r="P58" s="59"/>
      <c r="Q58" s="59"/>
    </row>
    <row r="59" spans="1:17" x14ac:dyDescent="0.3">
      <c r="A59" s="160">
        <v>6</v>
      </c>
      <c r="B59" s="169" t="s">
        <v>619</v>
      </c>
      <c r="C59" s="160"/>
      <c r="D59" s="160"/>
      <c r="E59" s="10">
        <v>7</v>
      </c>
      <c r="F59" s="59"/>
      <c r="G59" s="59"/>
      <c r="H59" s="59"/>
      <c r="I59" s="160"/>
      <c r="J59" s="160"/>
      <c r="K59" s="160"/>
      <c r="L59" s="160"/>
      <c r="M59" s="160"/>
      <c r="N59" s="10"/>
      <c r="O59" s="59"/>
      <c r="P59" s="59"/>
      <c r="Q59" s="160"/>
    </row>
    <row r="60" spans="1:17" x14ac:dyDescent="0.3">
      <c r="A60" s="160">
        <v>7</v>
      </c>
      <c r="B60" s="169" t="s">
        <v>616</v>
      </c>
      <c r="C60" s="160"/>
      <c r="D60" s="160"/>
      <c r="E60" s="10">
        <v>6</v>
      </c>
      <c r="F60" s="59"/>
      <c r="G60" s="59"/>
      <c r="H60" s="59"/>
      <c r="I60" s="160"/>
      <c r="J60" s="160"/>
      <c r="K60" s="160"/>
      <c r="L60" s="160"/>
      <c r="M60" s="160"/>
      <c r="N60" s="10"/>
      <c r="O60" s="59"/>
      <c r="P60" s="59"/>
      <c r="Q60" s="160"/>
    </row>
    <row r="61" spans="1:17" x14ac:dyDescent="0.3">
      <c r="A61" s="160">
        <v>8</v>
      </c>
      <c r="B61" s="169" t="s">
        <v>620</v>
      </c>
      <c r="C61" s="160"/>
      <c r="D61" s="160"/>
      <c r="E61" s="10">
        <v>5</v>
      </c>
      <c r="F61" s="59"/>
      <c r="G61" s="59"/>
      <c r="H61" s="59"/>
      <c r="I61" s="160"/>
      <c r="J61" s="160"/>
      <c r="K61" s="160"/>
      <c r="L61" s="160"/>
      <c r="M61" s="160"/>
      <c r="N61" s="10"/>
      <c r="O61" s="59"/>
      <c r="P61" s="59"/>
      <c r="Q61" s="160"/>
    </row>
    <row r="62" spans="1:17" x14ac:dyDescent="0.3">
      <c r="A62" s="160">
        <v>9</v>
      </c>
      <c r="B62" s="169" t="s">
        <v>617</v>
      </c>
      <c r="C62" s="160"/>
      <c r="D62" s="160"/>
      <c r="E62" s="10">
        <v>4</v>
      </c>
      <c r="F62" s="59"/>
      <c r="G62" s="59"/>
      <c r="H62" s="59"/>
      <c r="I62" s="160"/>
      <c r="J62" s="160"/>
      <c r="K62" s="160"/>
      <c r="L62" s="160"/>
      <c r="M62" s="160"/>
      <c r="N62" s="10"/>
      <c r="O62" s="59"/>
      <c r="P62" s="59"/>
      <c r="Q62" s="160"/>
    </row>
    <row r="63" spans="1:17" x14ac:dyDescent="0.3">
      <c r="A63" s="160">
        <v>10</v>
      </c>
      <c r="B63" s="169" t="s">
        <v>618</v>
      </c>
      <c r="C63" s="160"/>
      <c r="D63" s="160"/>
      <c r="E63" s="10">
        <v>3</v>
      </c>
      <c r="F63" s="59"/>
      <c r="G63" s="59"/>
      <c r="H63" s="59"/>
      <c r="I63" s="160"/>
      <c r="J63" s="160"/>
      <c r="K63" s="160"/>
      <c r="L63" s="160"/>
      <c r="M63" s="160"/>
      <c r="N63" s="10"/>
      <c r="O63" s="59"/>
      <c r="P63" s="59"/>
      <c r="Q63" s="160"/>
    </row>
    <row r="64" spans="1:17" x14ac:dyDescent="0.3">
      <c r="A64" s="160"/>
      <c r="B64" s="160"/>
      <c r="C64" s="161"/>
      <c r="D64" s="160"/>
      <c r="E64" s="10"/>
      <c r="F64" s="59"/>
      <c r="G64" s="59"/>
      <c r="H64" s="59"/>
      <c r="I64" s="160"/>
      <c r="J64" s="160"/>
      <c r="K64" s="165"/>
      <c r="L64" s="162"/>
      <c r="M64" s="160"/>
      <c r="N64" s="164"/>
      <c r="O64" s="59"/>
      <c r="P64" s="59"/>
      <c r="Q64" s="160"/>
    </row>
    <row r="65" spans="1:17" x14ac:dyDescent="0.3">
      <c r="A65" s="160"/>
      <c r="B65" s="165"/>
      <c r="C65" s="161"/>
      <c r="D65" s="160"/>
      <c r="E65" s="164"/>
      <c r="F65" s="59"/>
      <c r="G65" s="59"/>
      <c r="H65" s="59"/>
      <c r="I65" s="160"/>
      <c r="J65" s="160"/>
      <c r="K65" s="165"/>
      <c r="L65" s="162"/>
      <c r="M65" s="160"/>
      <c r="N65" s="164"/>
      <c r="O65" s="59"/>
      <c r="P65" s="59"/>
      <c r="Q65" s="160"/>
    </row>
    <row r="66" spans="1:17" ht="21" x14ac:dyDescent="0.4">
      <c r="A66" s="41" t="s">
        <v>20</v>
      </c>
      <c r="B66" s="42"/>
      <c r="C66" s="43"/>
      <c r="D66" s="160"/>
      <c r="E66" s="164"/>
      <c r="F66" s="160"/>
      <c r="G66" s="160"/>
      <c r="H66" s="160"/>
      <c r="I66" s="160"/>
      <c r="J66" s="41"/>
      <c r="K66" s="42"/>
      <c r="L66" s="50"/>
      <c r="M66" s="42"/>
      <c r="N66" s="47"/>
      <c r="O66" s="42"/>
      <c r="P66" s="42"/>
      <c r="Q66" s="160"/>
    </row>
    <row r="67" spans="1:17" ht="15.6" x14ac:dyDescent="0.3">
      <c r="A67" s="44" t="s">
        <v>603</v>
      </c>
      <c r="B67" s="48"/>
      <c r="C67" s="46"/>
      <c r="D67" s="48"/>
      <c r="E67" s="160"/>
      <c r="F67" s="45"/>
      <c r="G67" s="160"/>
      <c r="H67" s="160"/>
      <c r="I67" s="160"/>
      <c r="J67" s="44"/>
      <c r="K67" s="48"/>
      <c r="L67" s="46"/>
      <c r="M67" s="48"/>
      <c r="N67" s="160"/>
      <c r="O67" s="45"/>
      <c r="P67" s="160"/>
      <c r="Q67" s="59"/>
    </row>
    <row r="68" spans="1:17" ht="15.6" x14ac:dyDescent="0.3">
      <c r="A68" s="44" t="s">
        <v>604</v>
      </c>
      <c r="B68" s="160"/>
      <c r="C68" s="161"/>
      <c r="D68" s="160"/>
      <c r="E68" s="164"/>
      <c r="F68" s="160"/>
      <c r="G68" s="160"/>
      <c r="H68" s="160"/>
      <c r="I68" s="160"/>
      <c r="J68" s="44"/>
      <c r="K68" s="160"/>
      <c r="L68" s="162"/>
      <c r="M68" s="160"/>
      <c r="N68" s="164"/>
      <c r="O68" s="160"/>
      <c r="P68" s="160"/>
      <c r="Q68" s="59"/>
    </row>
    <row r="69" spans="1:17" x14ac:dyDescent="0.3">
      <c r="A69" s="160"/>
      <c r="B69" s="160"/>
      <c r="C69" s="161"/>
      <c r="D69" s="160"/>
      <c r="E69" s="160"/>
      <c r="F69" s="160"/>
      <c r="G69" s="59"/>
      <c r="H69" s="160"/>
      <c r="I69" s="160"/>
      <c r="J69" s="160"/>
      <c r="K69" s="160"/>
      <c r="L69" s="162"/>
      <c r="M69" s="160"/>
      <c r="N69" s="160"/>
      <c r="P69" s="160"/>
      <c r="Q69" s="160"/>
    </row>
    <row r="70" spans="1:17" x14ac:dyDescent="0.3">
      <c r="A70" s="160">
        <v>1</v>
      </c>
      <c r="B70" s="169" t="s">
        <v>606</v>
      </c>
      <c r="C70" s="160"/>
      <c r="D70" s="160"/>
      <c r="E70" s="10">
        <v>22</v>
      </c>
      <c r="F70" s="58" t="s">
        <v>23</v>
      </c>
      <c r="G70" s="58"/>
      <c r="H70" s="58"/>
      <c r="I70" s="160"/>
      <c r="J70" s="160"/>
      <c r="K70" s="160"/>
      <c r="L70" s="160"/>
      <c r="M70" s="160"/>
      <c r="N70" s="10"/>
      <c r="O70" s="58"/>
      <c r="P70" s="58"/>
      <c r="Q70" s="58"/>
    </row>
    <row r="71" spans="1:17" x14ac:dyDescent="0.3">
      <c r="A71" s="160">
        <v>2</v>
      </c>
      <c r="B71" s="169" t="s">
        <v>609</v>
      </c>
      <c r="C71" s="160"/>
      <c r="D71" s="160"/>
      <c r="E71" s="10">
        <v>17</v>
      </c>
      <c r="F71" s="160"/>
      <c r="G71" s="160"/>
      <c r="H71" s="160"/>
      <c r="I71" s="160"/>
      <c r="J71" s="160"/>
      <c r="K71" s="160"/>
      <c r="L71" s="160"/>
      <c r="M71" s="160"/>
      <c r="N71" s="10"/>
      <c r="O71" s="160"/>
      <c r="P71" s="160"/>
      <c r="Q71" s="160"/>
    </row>
    <row r="72" spans="1:17" x14ac:dyDescent="0.3">
      <c r="A72" s="160">
        <v>3</v>
      </c>
      <c r="B72" s="169" t="s">
        <v>583</v>
      </c>
      <c r="C72" s="160"/>
      <c r="D72" s="160"/>
      <c r="E72" s="10">
        <v>13</v>
      </c>
      <c r="F72" s="160"/>
      <c r="G72" s="160"/>
      <c r="H72" s="160"/>
      <c r="I72" s="160"/>
      <c r="J72" s="160"/>
      <c r="K72" s="160"/>
      <c r="L72" s="160"/>
      <c r="M72" s="160"/>
      <c r="N72" s="10"/>
      <c r="O72" s="59"/>
      <c r="P72" s="59"/>
      <c r="Q72" s="160"/>
    </row>
    <row r="73" spans="1:17" x14ac:dyDescent="0.3">
      <c r="A73" s="160">
        <v>4</v>
      </c>
      <c r="B73" s="169" t="s">
        <v>610</v>
      </c>
      <c r="C73" s="160"/>
      <c r="D73" s="160"/>
      <c r="E73" s="10">
        <v>10</v>
      </c>
      <c r="G73" s="160"/>
      <c r="H73" s="160"/>
      <c r="I73" s="160"/>
      <c r="J73" s="160"/>
      <c r="K73" s="160"/>
      <c r="L73" s="160"/>
      <c r="M73" s="160"/>
      <c r="N73" s="164"/>
      <c r="P73" s="59"/>
      <c r="Q73" s="160"/>
    </row>
    <row r="74" spans="1:17" x14ac:dyDescent="0.3">
      <c r="A74" s="160">
        <v>5</v>
      </c>
      <c r="B74" s="169" t="s">
        <v>607</v>
      </c>
      <c r="C74" s="160"/>
      <c r="D74" s="160"/>
      <c r="E74" s="10">
        <v>8</v>
      </c>
      <c r="F74" s="59"/>
      <c r="H74" s="59"/>
      <c r="I74" s="160"/>
      <c r="J74" s="160"/>
      <c r="K74" s="160"/>
      <c r="L74" s="160"/>
      <c r="M74" s="160"/>
      <c r="N74" s="164"/>
      <c r="O74" s="59"/>
      <c r="P74" s="59"/>
      <c r="Q74" s="160"/>
    </row>
    <row r="75" spans="1:17" x14ac:dyDescent="0.3">
      <c r="A75" s="160">
        <v>6</v>
      </c>
      <c r="B75" s="169" t="s">
        <v>608</v>
      </c>
      <c r="C75" s="160"/>
      <c r="D75" s="160"/>
      <c r="E75" s="10">
        <v>6</v>
      </c>
      <c r="I75" s="160"/>
      <c r="J75" s="160"/>
      <c r="K75" s="160"/>
      <c r="L75" s="160"/>
      <c r="M75" s="160"/>
      <c r="N75" s="164"/>
      <c r="O75" s="59"/>
      <c r="P75" s="59"/>
      <c r="Q75" s="160"/>
    </row>
    <row r="76" spans="1:17" x14ac:dyDescent="0.3">
      <c r="A76" s="160">
        <v>7</v>
      </c>
      <c r="B76" s="169" t="s">
        <v>611</v>
      </c>
      <c r="C76" s="160"/>
      <c r="E76" s="10">
        <v>5</v>
      </c>
      <c r="K76" s="160"/>
      <c r="L76" s="160"/>
    </row>
    <row r="77" spans="1:17" x14ac:dyDescent="0.3">
      <c r="A77" s="160">
        <v>8</v>
      </c>
      <c r="B77" s="169" t="s">
        <v>612</v>
      </c>
      <c r="C77" s="160"/>
      <c r="E77" s="10">
        <v>4</v>
      </c>
      <c r="K77" s="160"/>
      <c r="L77" s="160"/>
    </row>
    <row r="78" spans="1:17" x14ac:dyDescent="0.3">
      <c r="A78" s="160"/>
      <c r="B78" s="160"/>
      <c r="C78" s="160"/>
      <c r="E78" s="10"/>
      <c r="K78" s="160"/>
      <c r="L78" s="160"/>
    </row>
    <row r="79" spans="1:17" x14ac:dyDescent="0.3">
      <c r="A79" s="160"/>
      <c r="B79" s="160"/>
      <c r="C79" s="160"/>
      <c r="E79" s="10"/>
      <c r="K79" s="160"/>
      <c r="L79" s="160"/>
    </row>
    <row r="80" spans="1:17" x14ac:dyDescent="0.3">
      <c r="A80" s="160"/>
      <c r="B80" s="160"/>
      <c r="C80" s="160"/>
      <c r="E80" s="10"/>
      <c r="K80" s="160"/>
      <c r="L80" s="160"/>
    </row>
    <row r="81" spans="2:12" x14ac:dyDescent="0.3">
      <c r="B81" s="160"/>
      <c r="C81" s="160"/>
      <c r="K81" s="160"/>
      <c r="L81" s="160"/>
    </row>
    <row r="82" spans="2:12" x14ac:dyDescent="0.3">
      <c r="B82" s="160"/>
      <c r="C82" s="160"/>
      <c r="K82" s="160"/>
      <c r="L82" s="160"/>
    </row>
    <row r="83" spans="2:12" x14ac:dyDescent="0.3">
      <c r="B83" s="160"/>
      <c r="C83" s="160"/>
      <c r="K83" s="160"/>
      <c r="L83" s="160"/>
    </row>
  </sheetData>
  <mergeCells count="4">
    <mergeCell ref="A2:C2"/>
    <mergeCell ref="A3:C3"/>
    <mergeCell ref="A4:C4"/>
    <mergeCell ref="D4:F4"/>
  </mergeCells>
  <hyperlinks>
    <hyperlink ref="O14:Q14" location="'Девочки до 9 лет'!A1" display="Вернуться к номинации Д-9" xr:uid="{50134EEC-57E4-4B0A-BFA3-8506D1BB7797}"/>
    <hyperlink ref="F11:H11" location="М09!A1" display="Вернуться к номинации М-9" xr:uid="{8E0959C6-A6B9-43FD-A594-F8E2A9D3286A}"/>
    <hyperlink ref="F27:H27" location="М11!A1" display="Вернуться к номинации М-11" xr:uid="{502F9395-34B9-473C-8E9B-B9D87E959142}"/>
    <hyperlink ref="F54:H54" location="М13!A1" display="Вернуться к номинации М-13" xr:uid="{5A7725C5-CB71-4834-AA16-A7C32F63E801}"/>
    <hyperlink ref="F70:H70" location="Ю15!A1" display="Вернуться к номинации Ю-15" xr:uid="{75E7747E-5D9A-4748-A286-7B1C0F1CD916}"/>
    <hyperlink ref="O11:Q11" location="Д09!A1" display="Вернуться к номинации Д-9" xr:uid="{ACA4F38D-365D-4B60-8EBC-878A061FB867}"/>
    <hyperlink ref="O27:Q27" location="Д11!A1" display="Вернуться к номинации Д-11" xr:uid="{5825B6D9-6294-4090-A609-47EC85FDEA05}"/>
    <hyperlink ref="O54:Q54" location="Д13!A1" display="Вернуться к номинации Д-13" xr:uid="{1FF1D8CB-D00F-44C0-A9B0-F39F9B02DE0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16DA-5897-4D56-BBC5-D9422B10E64D}">
  <dimension ref="A1:Q101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396</v>
      </c>
      <c r="E2" s="38"/>
      <c r="F2" s="38"/>
      <c r="G2" s="32"/>
      <c r="H2" s="32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254" t="s">
        <v>397</v>
      </c>
      <c r="E3" s="254"/>
      <c r="F3" s="254"/>
      <c r="G3" s="32"/>
      <c r="H3" s="32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398</v>
      </c>
      <c r="E4" s="254"/>
      <c r="F4" s="254"/>
      <c r="G4" s="32"/>
      <c r="H4" s="32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416</v>
      </c>
      <c r="B8" s="45"/>
      <c r="C8" s="46"/>
      <c r="D8" s="45"/>
      <c r="E8" s="36"/>
      <c r="F8" s="45"/>
      <c r="G8" s="32"/>
      <c r="H8" s="32"/>
      <c r="I8" s="32"/>
      <c r="J8" s="44" t="s">
        <v>399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420</v>
      </c>
      <c r="B9" s="32"/>
      <c r="C9" s="33"/>
      <c r="D9" s="32"/>
      <c r="E9" s="32"/>
      <c r="F9" s="32"/>
      <c r="G9" s="32"/>
      <c r="H9" s="32"/>
      <c r="I9" s="32"/>
      <c r="J9" s="44" t="s">
        <v>400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57" t="s">
        <v>509</v>
      </c>
      <c r="C11" s="124"/>
      <c r="D11" s="32"/>
      <c r="E11" s="57">
        <v>27</v>
      </c>
      <c r="F11" s="58" t="s">
        <v>29</v>
      </c>
      <c r="G11" s="58"/>
      <c r="H11" s="59"/>
      <c r="I11" s="32"/>
      <c r="J11" s="32">
        <v>1</v>
      </c>
      <c r="K11" s="157" t="s">
        <v>505</v>
      </c>
      <c r="L11" s="124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57" t="s">
        <v>510</v>
      </c>
      <c r="C12" s="124"/>
      <c r="D12" s="32"/>
      <c r="E12" s="57">
        <v>22</v>
      </c>
      <c r="F12" s="80"/>
      <c r="G12" s="80"/>
      <c r="H12" s="35"/>
      <c r="I12" s="32"/>
      <c r="J12" s="32">
        <v>2</v>
      </c>
      <c r="K12" s="157" t="s">
        <v>506</v>
      </c>
      <c r="L12" s="124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57" t="s">
        <v>511</v>
      </c>
      <c r="C13" s="124"/>
      <c r="D13" s="32"/>
      <c r="E13" s="57">
        <v>18</v>
      </c>
      <c r="F13" s="79"/>
      <c r="G13" s="79"/>
      <c r="H13" s="35"/>
      <c r="I13" s="32"/>
      <c r="J13" s="32">
        <v>3</v>
      </c>
      <c r="K13" s="157" t="s">
        <v>507</v>
      </c>
      <c r="L13" s="124"/>
      <c r="M13" s="32"/>
      <c r="N13" s="57">
        <v>11</v>
      </c>
      <c r="O13" s="32"/>
      <c r="P13" s="35"/>
      <c r="Q13" s="35"/>
    </row>
    <row r="14" spans="1:17" x14ac:dyDescent="0.3">
      <c r="A14" s="32">
        <v>4</v>
      </c>
      <c r="B14" s="157" t="s">
        <v>512</v>
      </c>
      <c r="C14" s="124"/>
      <c r="D14" s="32"/>
      <c r="E14" s="57">
        <v>14</v>
      </c>
      <c r="F14" s="79"/>
      <c r="G14" s="58"/>
      <c r="H14" s="53"/>
      <c r="I14" s="32"/>
      <c r="J14" s="32">
        <v>4</v>
      </c>
      <c r="K14" s="157" t="s">
        <v>508</v>
      </c>
      <c r="L14" s="124"/>
      <c r="M14" s="32"/>
      <c r="N14" s="57">
        <v>8</v>
      </c>
      <c r="O14" s="53"/>
      <c r="P14" s="53"/>
      <c r="Q14" s="53"/>
    </row>
    <row r="15" spans="1:17" x14ac:dyDescent="0.3">
      <c r="A15" s="32">
        <v>5</v>
      </c>
      <c r="B15" s="157" t="s">
        <v>513</v>
      </c>
      <c r="C15" s="124"/>
      <c r="D15" s="32"/>
      <c r="E15" s="57">
        <v>11</v>
      </c>
      <c r="F15" s="79"/>
      <c r="G15" s="58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x14ac:dyDescent="0.3">
      <c r="A16" s="32">
        <v>6</v>
      </c>
      <c r="B16" s="157" t="s">
        <v>514</v>
      </c>
      <c r="C16" s="124"/>
      <c r="D16" s="32"/>
      <c r="E16" s="57">
        <v>9</v>
      </c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x14ac:dyDescent="0.3">
      <c r="A17" s="32">
        <v>7</v>
      </c>
      <c r="B17" s="157" t="s">
        <v>515</v>
      </c>
      <c r="C17" s="124"/>
      <c r="D17" s="32"/>
      <c r="E17" s="57">
        <v>7</v>
      </c>
      <c r="F17" s="32"/>
      <c r="G17" s="58"/>
      <c r="H17" s="53"/>
      <c r="I17" s="32"/>
      <c r="J17" s="32"/>
      <c r="K17" s="32"/>
      <c r="L17" s="32"/>
      <c r="M17" s="32"/>
      <c r="N17" s="57"/>
      <c r="O17" s="32"/>
      <c r="P17" s="35"/>
      <c r="Q17" s="35"/>
    </row>
    <row r="18" spans="1:17" x14ac:dyDescent="0.3">
      <c r="A18" s="32">
        <v>8</v>
      </c>
      <c r="B18" s="157" t="s">
        <v>516</v>
      </c>
      <c r="C18" s="124"/>
      <c r="D18" s="32"/>
      <c r="E18" s="57">
        <v>6</v>
      </c>
      <c r="F18" s="79"/>
      <c r="G18" s="58"/>
      <c r="H18" s="53"/>
      <c r="I18" s="32"/>
      <c r="J18" s="32"/>
      <c r="K18" s="32"/>
      <c r="L18" s="32"/>
      <c r="M18" s="32"/>
      <c r="N18" s="57"/>
      <c r="O18" s="32"/>
      <c r="P18" s="35"/>
      <c r="Q18" s="35"/>
    </row>
    <row r="19" spans="1:17" x14ac:dyDescent="0.3">
      <c r="A19" s="32">
        <v>9</v>
      </c>
      <c r="B19" s="157" t="s">
        <v>517</v>
      </c>
      <c r="C19" s="124"/>
      <c r="D19" s="32"/>
      <c r="E19" s="57">
        <v>5</v>
      </c>
      <c r="F19" s="79"/>
      <c r="G19" s="58"/>
      <c r="H19" s="53"/>
      <c r="I19" s="32"/>
      <c r="J19" s="32"/>
      <c r="K19" s="32"/>
      <c r="L19" s="32"/>
      <c r="M19" s="32"/>
      <c r="N19" s="57"/>
      <c r="O19" s="32"/>
      <c r="P19" s="35"/>
      <c r="Q19" s="35"/>
    </row>
    <row r="20" spans="1:17" x14ac:dyDescent="0.3">
      <c r="A20" s="32">
        <v>10</v>
      </c>
      <c r="B20" s="157" t="s">
        <v>518</v>
      </c>
      <c r="C20" s="124"/>
      <c r="D20" s="32"/>
      <c r="E20" s="57">
        <v>4</v>
      </c>
      <c r="F20" s="79"/>
      <c r="G20" s="58"/>
      <c r="H20" s="53"/>
      <c r="I20" s="32"/>
      <c r="J20" s="32"/>
      <c r="K20" s="32"/>
      <c r="L20" s="32"/>
      <c r="M20" s="32"/>
      <c r="N20" s="57"/>
      <c r="O20" s="32"/>
      <c r="P20" s="35"/>
      <c r="Q20" s="35"/>
    </row>
    <row r="21" spans="1:17" x14ac:dyDescent="0.3">
      <c r="A21" s="32">
        <v>11</v>
      </c>
      <c r="B21" s="157" t="s">
        <v>519</v>
      </c>
      <c r="C21" s="124"/>
      <c r="D21" s="32"/>
      <c r="E21" s="57">
        <v>3</v>
      </c>
      <c r="F21" s="79"/>
      <c r="G21" s="58"/>
      <c r="H21" s="53"/>
      <c r="I21" s="32"/>
      <c r="J21" s="32"/>
      <c r="K21" s="32"/>
      <c r="L21" s="32"/>
      <c r="M21" s="32"/>
      <c r="N21" s="57"/>
      <c r="O21" s="32"/>
      <c r="P21" s="35"/>
      <c r="Q21" s="35"/>
    </row>
    <row r="22" spans="1:17" x14ac:dyDescent="0.3">
      <c r="A22" s="32">
        <v>12</v>
      </c>
      <c r="B22" s="157" t="s">
        <v>520</v>
      </c>
      <c r="C22" s="124"/>
      <c r="D22" s="32"/>
      <c r="E22" s="57">
        <v>2</v>
      </c>
      <c r="F22" s="79"/>
      <c r="G22" s="58"/>
      <c r="H22" s="53"/>
      <c r="I22" s="32"/>
      <c r="J22" s="32"/>
      <c r="K22" s="32"/>
      <c r="L22" s="32"/>
      <c r="M22" s="32"/>
      <c r="N22" s="57"/>
      <c r="O22" s="32"/>
      <c r="P22" s="35"/>
      <c r="Q22" s="35"/>
    </row>
    <row r="23" spans="1:17" x14ac:dyDescent="0.3">
      <c r="A23" s="32">
        <v>13</v>
      </c>
      <c r="B23" s="157" t="s">
        <v>521</v>
      </c>
      <c r="C23" s="124"/>
      <c r="D23" s="32"/>
      <c r="E23" s="57">
        <v>1</v>
      </c>
      <c r="F23" s="79"/>
      <c r="G23" s="58"/>
      <c r="H23" s="53"/>
      <c r="I23" s="32"/>
      <c r="J23" s="32"/>
      <c r="K23" s="32"/>
      <c r="L23" s="32"/>
      <c r="M23" s="32"/>
      <c r="N23" s="57"/>
      <c r="O23" s="32"/>
      <c r="P23" s="35"/>
      <c r="Q23" s="35"/>
    </row>
    <row r="24" spans="1:17" x14ac:dyDescent="0.3">
      <c r="A24" s="32"/>
      <c r="B24" s="32"/>
      <c r="C24" s="52"/>
      <c r="D24" s="32"/>
      <c r="E24" s="57"/>
      <c r="F24" s="35"/>
      <c r="G24" s="35"/>
      <c r="H24" s="35"/>
      <c r="I24" s="32"/>
      <c r="J24" s="32"/>
      <c r="K24" s="34"/>
      <c r="L24" s="49"/>
      <c r="M24" s="32"/>
      <c r="N24" s="37"/>
      <c r="O24" s="35"/>
      <c r="P24" s="35"/>
      <c r="Q24" s="35"/>
    </row>
    <row r="25" spans="1:17" x14ac:dyDescent="0.3">
      <c r="A25" s="32"/>
      <c r="B25" s="32"/>
      <c r="C25" s="33"/>
      <c r="D25" s="32"/>
      <c r="E25" s="37"/>
      <c r="F25" s="35"/>
      <c r="G25" s="35"/>
      <c r="H25" s="35"/>
      <c r="I25" s="32"/>
      <c r="J25" s="32"/>
      <c r="K25" s="34"/>
      <c r="L25" s="49"/>
      <c r="M25" s="32"/>
      <c r="N25" s="37"/>
      <c r="O25" s="35"/>
      <c r="P25" s="35"/>
      <c r="Q25" s="35"/>
    </row>
    <row r="26" spans="1:17" ht="21" x14ac:dyDescent="0.4">
      <c r="A26" s="41" t="s">
        <v>18</v>
      </c>
      <c r="B26" s="42"/>
      <c r="C26" s="43"/>
      <c r="D26" s="42"/>
      <c r="E26" s="47"/>
      <c r="F26" s="42"/>
      <c r="G26" s="42"/>
      <c r="H26" s="42"/>
      <c r="I26" s="32"/>
      <c r="J26" s="41" t="s">
        <v>30</v>
      </c>
      <c r="K26" s="42"/>
      <c r="L26" s="50"/>
      <c r="M26" s="42"/>
      <c r="N26" s="47"/>
      <c r="O26" s="42"/>
      <c r="P26" s="42"/>
      <c r="Q26" s="32"/>
    </row>
    <row r="27" spans="1:17" ht="15.6" x14ac:dyDescent="0.3">
      <c r="A27" s="44" t="s">
        <v>417</v>
      </c>
      <c r="B27" s="45"/>
      <c r="C27" s="46"/>
      <c r="D27" s="45"/>
      <c r="E27" s="36"/>
      <c r="F27" s="45"/>
      <c r="G27" s="32"/>
      <c r="H27" s="32"/>
      <c r="I27" s="32"/>
      <c r="J27" s="44" t="s">
        <v>404</v>
      </c>
      <c r="K27" s="48"/>
      <c r="L27" s="46"/>
      <c r="M27" s="48"/>
      <c r="N27" s="36"/>
      <c r="O27" s="45"/>
      <c r="P27" s="32"/>
      <c r="Q27" s="32"/>
    </row>
    <row r="28" spans="1:17" ht="15.6" x14ac:dyDescent="0.3">
      <c r="A28" s="44" t="s">
        <v>418</v>
      </c>
      <c r="B28" s="32"/>
      <c r="C28" s="33"/>
      <c r="D28" s="32"/>
      <c r="E28" s="32"/>
      <c r="F28" s="32"/>
      <c r="G28" s="32"/>
      <c r="H28" s="32"/>
      <c r="I28" s="32"/>
      <c r="J28" s="44" t="s">
        <v>405</v>
      </c>
      <c r="K28" s="32"/>
      <c r="L28" s="49"/>
      <c r="M28" s="32"/>
      <c r="N28" s="37"/>
      <c r="O28" s="32"/>
      <c r="P28" s="32"/>
      <c r="Q28" s="32"/>
    </row>
    <row r="29" spans="1:17" x14ac:dyDescent="0.3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49"/>
      <c r="M29" s="32"/>
      <c r="N29" s="32"/>
      <c r="O29" s="32"/>
      <c r="P29" s="32"/>
      <c r="Q29" s="32"/>
    </row>
    <row r="30" spans="1:17" x14ac:dyDescent="0.3">
      <c r="A30" s="32">
        <v>1</v>
      </c>
      <c r="B30" s="157" t="s">
        <v>483</v>
      </c>
      <c r="C30" s="124"/>
      <c r="D30" s="60"/>
      <c r="E30" s="57">
        <v>36</v>
      </c>
      <c r="F30" s="58" t="s">
        <v>21</v>
      </c>
      <c r="G30" s="58"/>
      <c r="H30" s="58"/>
      <c r="I30" s="32"/>
      <c r="J30" s="32">
        <v>1</v>
      </c>
      <c r="K30" s="157" t="s">
        <v>469</v>
      </c>
      <c r="L30" s="124"/>
      <c r="M30" s="32"/>
      <c r="N30" s="57">
        <v>27</v>
      </c>
      <c r="O30" s="58" t="s">
        <v>31</v>
      </c>
      <c r="P30" s="58"/>
      <c r="Q30" s="58"/>
    </row>
    <row r="31" spans="1:17" x14ac:dyDescent="0.3">
      <c r="A31" s="32">
        <v>2</v>
      </c>
      <c r="B31" s="157" t="s">
        <v>484</v>
      </c>
      <c r="C31" s="124"/>
      <c r="D31" s="60"/>
      <c r="E31" s="57">
        <v>31</v>
      </c>
      <c r="F31" s="32"/>
      <c r="G31" s="32"/>
      <c r="H31" s="32"/>
      <c r="I31" s="32"/>
      <c r="J31" s="32">
        <v>2</v>
      </c>
      <c r="K31" s="157" t="s">
        <v>470</v>
      </c>
      <c r="L31" s="124"/>
      <c r="M31" s="32"/>
      <c r="N31" s="57">
        <v>22</v>
      </c>
      <c r="O31" s="32"/>
      <c r="P31" s="32"/>
      <c r="Q31" s="32"/>
    </row>
    <row r="32" spans="1:17" x14ac:dyDescent="0.3">
      <c r="A32" s="32">
        <v>3</v>
      </c>
      <c r="B32" s="157" t="s">
        <v>485</v>
      </c>
      <c r="C32" s="124"/>
      <c r="D32" s="60"/>
      <c r="E32" s="57">
        <v>28</v>
      </c>
      <c r="F32" s="32"/>
      <c r="G32" s="32"/>
      <c r="H32" s="32"/>
      <c r="I32" s="32"/>
      <c r="J32" s="32">
        <v>3</v>
      </c>
      <c r="K32" s="157" t="s">
        <v>471</v>
      </c>
      <c r="L32" s="124"/>
      <c r="M32" s="32"/>
      <c r="N32" s="57">
        <v>18</v>
      </c>
      <c r="O32" s="35"/>
      <c r="P32" s="35"/>
      <c r="Q32" s="32"/>
    </row>
    <row r="33" spans="1:17" x14ac:dyDescent="0.3">
      <c r="A33" s="32">
        <v>4</v>
      </c>
      <c r="B33" s="157" t="s">
        <v>486</v>
      </c>
      <c r="C33" s="124"/>
      <c r="D33" s="60"/>
      <c r="E33" s="57">
        <v>24</v>
      </c>
      <c r="F33" s="35"/>
      <c r="G33" s="35"/>
      <c r="H33" s="35"/>
      <c r="I33" s="32"/>
      <c r="J33" s="32">
        <v>4</v>
      </c>
      <c r="K33" s="157" t="s">
        <v>225</v>
      </c>
      <c r="L33" s="124"/>
      <c r="M33" s="32"/>
      <c r="N33" s="57">
        <v>14</v>
      </c>
      <c r="O33" s="32"/>
      <c r="P33" s="32"/>
      <c r="Q33" s="32"/>
    </row>
    <row r="34" spans="1:17" x14ac:dyDescent="0.3">
      <c r="A34" s="32">
        <v>5</v>
      </c>
      <c r="B34" s="157" t="s">
        <v>487</v>
      </c>
      <c r="C34" s="124"/>
      <c r="D34" s="60"/>
      <c r="E34" s="57">
        <v>20</v>
      </c>
      <c r="F34" s="53"/>
      <c r="G34" s="53"/>
      <c r="H34" s="53"/>
      <c r="I34" s="32"/>
      <c r="J34" s="32">
        <v>5</v>
      </c>
      <c r="K34" s="157" t="s">
        <v>472</v>
      </c>
      <c r="L34" s="124"/>
      <c r="M34" s="32"/>
      <c r="N34" s="57">
        <v>11</v>
      </c>
      <c r="O34" s="32"/>
      <c r="P34" s="32"/>
      <c r="Q34" s="32"/>
    </row>
    <row r="35" spans="1:17" x14ac:dyDescent="0.3">
      <c r="A35" s="32">
        <v>6</v>
      </c>
      <c r="B35" s="157" t="s">
        <v>488</v>
      </c>
      <c r="C35" s="124"/>
      <c r="D35" s="60"/>
      <c r="E35" s="57">
        <v>17</v>
      </c>
      <c r="F35" s="35"/>
      <c r="G35" s="35"/>
      <c r="H35" s="35"/>
      <c r="I35" s="32"/>
      <c r="J35" s="32">
        <v>6</v>
      </c>
      <c r="K35" s="157" t="s">
        <v>473</v>
      </c>
      <c r="L35" s="124"/>
      <c r="M35" s="32"/>
      <c r="N35" s="57">
        <v>9</v>
      </c>
      <c r="O35" s="32"/>
      <c r="P35" s="32"/>
      <c r="Q35" s="32"/>
    </row>
    <row r="36" spans="1:17" x14ac:dyDescent="0.3">
      <c r="A36" s="32">
        <v>7</v>
      </c>
      <c r="B36" s="157" t="s">
        <v>167</v>
      </c>
      <c r="C36" s="124"/>
      <c r="D36" s="60"/>
      <c r="E36" s="57">
        <v>14</v>
      </c>
      <c r="F36" s="35"/>
      <c r="G36" s="35"/>
      <c r="H36" s="35"/>
      <c r="I36" s="32"/>
      <c r="J36" s="32">
        <v>7</v>
      </c>
      <c r="K36" s="157" t="s">
        <v>474</v>
      </c>
      <c r="L36" s="124"/>
      <c r="M36" s="32"/>
      <c r="N36" s="57">
        <v>7</v>
      </c>
      <c r="O36" s="32"/>
      <c r="P36" s="32"/>
      <c r="Q36" s="32"/>
    </row>
    <row r="37" spans="1:17" ht="14.4" customHeight="1" x14ac:dyDescent="0.4">
      <c r="A37" s="156">
        <v>8</v>
      </c>
      <c r="B37" s="157" t="s">
        <v>489</v>
      </c>
      <c r="C37" s="124"/>
      <c r="D37" s="60"/>
      <c r="E37" s="57">
        <v>12</v>
      </c>
      <c r="F37" s="35"/>
      <c r="G37" s="35"/>
      <c r="H37" s="35"/>
      <c r="I37" s="42"/>
      <c r="J37" s="32">
        <v>8</v>
      </c>
      <c r="K37" s="157" t="s">
        <v>475</v>
      </c>
      <c r="L37" s="124"/>
      <c r="M37" s="32"/>
      <c r="N37" s="57">
        <v>6</v>
      </c>
      <c r="O37" s="32"/>
      <c r="P37" s="32"/>
      <c r="Q37" s="32"/>
    </row>
    <row r="38" spans="1:17" x14ac:dyDescent="0.3">
      <c r="A38" s="32">
        <v>9</v>
      </c>
      <c r="B38" s="157" t="s">
        <v>209</v>
      </c>
      <c r="C38" s="124"/>
      <c r="D38" s="60"/>
      <c r="E38" s="57">
        <v>10</v>
      </c>
      <c r="F38" s="35"/>
      <c r="G38" s="35"/>
      <c r="H38" s="35"/>
      <c r="I38" s="32"/>
      <c r="J38" s="32">
        <v>9</v>
      </c>
      <c r="K38" s="157" t="s">
        <v>476</v>
      </c>
      <c r="L38" s="124"/>
      <c r="M38" s="32"/>
      <c r="N38" s="57">
        <v>5</v>
      </c>
      <c r="O38" s="32"/>
      <c r="P38" s="32"/>
      <c r="Q38" s="32"/>
    </row>
    <row r="39" spans="1:17" x14ac:dyDescent="0.3">
      <c r="A39" s="32">
        <v>10</v>
      </c>
      <c r="B39" s="157" t="s">
        <v>490</v>
      </c>
      <c r="C39" s="124"/>
      <c r="D39" s="60"/>
      <c r="E39" s="57">
        <v>9</v>
      </c>
      <c r="F39" s="35"/>
      <c r="G39" s="35"/>
      <c r="H39" s="35"/>
      <c r="I39" s="32"/>
      <c r="J39" s="32">
        <v>10</v>
      </c>
      <c r="K39" s="157" t="s">
        <v>477</v>
      </c>
      <c r="L39" s="124"/>
      <c r="M39" s="32"/>
      <c r="N39" s="57">
        <v>4</v>
      </c>
      <c r="O39" s="32"/>
      <c r="P39" s="32"/>
      <c r="Q39" s="32"/>
    </row>
    <row r="40" spans="1:17" x14ac:dyDescent="0.3">
      <c r="A40" s="32">
        <v>11</v>
      </c>
      <c r="B40" s="157" t="s">
        <v>491</v>
      </c>
      <c r="C40" s="124"/>
      <c r="D40" s="60"/>
      <c r="E40" s="57">
        <v>8</v>
      </c>
      <c r="F40" s="35"/>
      <c r="G40" s="35"/>
      <c r="H40" s="35"/>
      <c r="I40" s="32"/>
      <c r="J40" s="32">
        <v>11</v>
      </c>
      <c r="K40" s="157" t="s">
        <v>478</v>
      </c>
      <c r="L40" s="124"/>
      <c r="M40" s="32"/>
      <c r="N40" s="57">
        <v>3</v>
      </c>
      <c r="O40" s="32"/>
      <c r="P40" s="32"/>
      <c r="Q40" s="32"/>
    </row>
    <row r="41" spans="1:17" x14ac:dyDescent="0.3">
      <c r="A41" s="32">
        <v>12</v>
      </c>
      <c r="B41" s="157" t="s">
        <v>492</v>
      </c>
      <c r="C41" s="124"/>
      <c r="D41" s="60"/>
      <c r="E41" s="57">
        <v>7</v>
      </c>
      <c r="F41" s="35"/>
      <c r="G41" s="35"/>
      <c r="H41" s="35"/>
      <c r="I41" s="32"/>
      <c r="J41" s="32">
        <v>12</v>
      </c>
      <c r="K41" s="157" t="s">
        <v>479</v>
      </c>
      <c r="L41" s="124"/>
      <c r="M41" s="32"/>
      <c r="N41" s="57">
        <v>2</v>
      </c>
      <c r="O41" s="32"/>
      <c r="P41" s="32"/>
      <c r="Q41" s="32"/>
    </row>
    <row r="42" spans="1:17" x14ac:dyDescent="0.3">
      <c r="A42" s="32">
        <v>13</v>
      </c>
      <c r="B42" s="157" t="s">
        <v>493</v>
      </c>
      <c r="C42" s="124"/>
      <c r="D42" s="60"/>
      <c r="E42" s="57">
        <v>6</v>
      </c>
      <c r="F42" s="35"/>
      <c r="G42" s="35"/>
      <c r="H42" s="35"/>
      <c r="I42" s="32"/>
      <c r="J42" s="32">
        <v>13</v>
      </c>
      <c r="K42" s="157" t="s">
        <v>480</v>
      </c>
      <c r="L42" s="124"/>
      <c r="M42" s="32"/>
      <c r="N42" s="57">
        <v>1</v>
      </c>
      <c r="O42" s="32"/>
      <c r="P42" s="32"/>
      <c r="Q42" s="32"/>
    </row>
    <row r="43" spans="1:17" x14ac:dyDescent="0.3">
      <c r="A43" s="32">
        <v>14</v>
      </c>
      <c r="B43" s="157" t="s">
        <v>494</v>
      </c>
      <c r="C43" s="124"/>
      <c r="D43" s="60"/>
      <c r="E43" s="57">
        <v>5</v>
      </c>
      <c r="F43" s="35"/>
      <c r="G43" s="35"/>
      <c r="H43" s="35"/>
      <c r="I43" s="32"/>
      <c r="J43" s="32">
        <v>14</v>
      </c>
      <c r="K43" s="157" t="s">
        <v>481</v>
      </c>
      <c r="L43" s="124"/>
      <c r="M43" s="32"/>
      <c r="N43" s="57">
        <v>1</v>
      </c>
      <c r="O43" s="32"/>
      <c r="P43" s="32"/>
      <c r="Q43" s="32"/>
    </row>
    <row r="44" spans="1:17" x14ac:dyDescent="0.3">
      <c r="A44" s="32">
        <v>15</v>
      </c>
      <c r="B44" s="157" t="s">
        <v>495</v>
      </c>
      <c r="C44" s="124"/>
      <c r="D44" s="60"/>
      <c r="E44" s="57">
        <v>4</v>
      </c>
      <c r="F44" s="35"/>
      <c r="G44" s="35"/>
      <c r="H44" s="35"/>
      <c r="I44" s="32"/>
      <c r="J44" s="32">
        <v>15</v>
      </c>
      <c r="K44" s="157" t="s">
        <v>482</v>
      </c>
      <c r="L44" s="124"/>
      <c r="M44" s="32"/>
      <c r="N44" s="57">
        <v>1</v>
      </c>
      <c r="O44" s="32"/>
      <c r="P44" s="32"/>
      <c r="Q44" s="32"/>
    </row>
    <row r="45" spans="1:17" x14ac:dyDescent="0.3">
      <c r="A45" s="32">
        <v>16</v>
      </c>
      <c r="B45" s="157" t="s">
        <v>496</v>
      </c>
      <c r="C45" s="124"/>
      <c r="D45" s="60"/>
      <c r="E45" s="57">
        <v>1</v>
      </c>
      <c r="F45" s="35"/>
      <c r="G45" s="35"/>
      <c r="H45" s="35"/>
      <c r="I45" s="32"/>
      <c r="J45" s="32"/>
      <c r="K45" s="124"/>
      <c r="L45" s="124"/>
      <c r="M45" s="32"/>
      <c r="N45" s="57"/>
      <c r="O45" s="32"/>
      <c r="P45" s="32"/>
      <c r="Q45" s="32"/>
    </row>
    <row r="46" spans="1:17" x14ac:dyDescent="0.3">
      <c r="A46" s="32">
        <v>17</v>
      </c>
      <c r="B46" s="157" t="s">
        <v>497</v>
      </c>
      <c r="C46" s="124"/>
      <c r="D46" s="60"/>
      <c r="E46" s="57">
        <v>1</v>
      </c>
      <c r="F46" s="35"/>
      <c r="G46" s="35"/>
      <c r="H46" s="35"/>
      <c r="I46" s="32"/>
      <c r="J46" s="32"/>
      <c r="K46" s="124"/>
      <c r="L46" s="124"/>
      <c r="M46" s="32"/>
      <c r="N46" s="57"/>
      <c r="O46" s="32"/>
      <c r="P46" s="32"/>
      <c r="Q46" s="32"/>
    </row>
    <row r="47" spans="1:17" x14ac:dyDescent="0.3">
      <c r="A47" s="32">
        <v>18</v>
      </c>
      <c r="B47" s="157" t="s">
        <v>498</v>
      </c>
      <c r="C47" s="124"/>
      <c r="D47" s="60"/>
      <c r="E47" s="57">
        <v>1</v>
      </c>
      <c r="F47" s="35"/>
      <c r="G47" s="35"/>
      <c r="H47" s="35"/>
      <c r="I47" s="32"/>
      <c r="J47" s="32"/>
      <c r="K47" s="124"/>
      <c r="L47" s="124"/>
      <c r="M47" s="32"/>
      <c r="N47" s="57"/>
      <c r="O47" s="32"/>
      <c r="P47" s="32"/>
      <c r="Q47" s="32"/>
    </row>
    <row r="48" spans="1:17" x14ac:dyDescent="0.3">
      <c r="A48" s="32">
        <v>19</v>
      </c>
      <c r="B48" s="157" t="s">
        <v>499</v>
      </c>
      <c r="C48" s="124"/>
      <c r="D48" s="60"/>
      <c r="E48" s="57">
        <v>1</v>
      </c>
      <c r="F48" s="35"/>
      <c r="G48" s="35"/>
      <c r="H48" s="35"/>
      <c r="I48" s="32"/>
      <c r="J48" s="32"/>
      <c r="K48" s="124"/>
      <c r="L48" s="124"/>
      <c r="M48" s="32"/>
      <c r="N48" s="57"/>
      <c r="O48" s="32"/>
      <c r="P48" s="32"/>
      <c r="Q48" s="32"/>
    </row>
    <row r="49" spans="1:17" x14ac:dyDescent="0.3">
      <c r="A49" s="32">
        <v>20</v>
      </c>
      <c r="B49" s="157" t="s">
        <v>500</v>
      </c>
      <c r="C49" s="124"/>
      <c r="D49" s="60"/>
      <c r="E49" s="57">
        <v>1</v>
      </c>
      <c r="F49" s="35"/>
      <c r="G49" s="35"/>
      <c r="H49" s="35"/>
      <c r="I49" s="32"/>
      <c r="J49" s="32"/>
      <c r="K49" s="124"/>
      <c r="L49" s="124"/>
      <c r="M49" s="32"/>
      <c r="N49" s="57"/>
      <c r="O49" s="32"/>
      <c r="P49" s="32"/>
      <c r="Q49" s="32"/>
    </row>
    <row r="50" spans="1:17" x14ac:dyDescent="0.3">
      <c r="A50" s="32">
        <v>21</v>
      </c>
      <c r="B50" s="157" t="s">
        <v>501</v>
      </c>
      <c r="C50" s="124"/>
      <c r="D50" s="60"/>
      <c r="E50" s="57">
        <v>1</v>
      </c>
      <c r="F50" s="35"/>
      <c r="G50" s="35"/>
      <c r="H50" s="35"/>
      <c r="I50" s="32"/>
      <c r="J50" s="32"/>
      <c r="K50" s="124"/>
      <c r="L50" s="124"/>
      <c r="M50" s="32"/>
      <c r="N50" s="57"/>
      <c r="O50" s="32"/>
      <c r="P50" s="32"/>
      <c r="Q50" s="32"/>
    </row>
    <row r="51" spans="1:17" x14ac:dyDescent="0.3">
      <c r="A51" s="32">
        <v>22</v>
      </c>
      <c r="B51" s="157" t="s">
        <v>502</v>
      </c>
      <c r="C51" s="124"/>
      <c r="D51" s="60"/>
      <c r="E51" s="57">
        <v>1</v>
      </c>
      <c r="F51" s="35"/>
      <c r="G51" s="35"/>
      <c r="H51" s="35"/>
      <c r="I51" s="32"/>
      <c r="J51" s="32"/>
      <c r="K51" s="124"/>
      <c r="L51" s="124"/>
      <c r="M51" s="32"/>
      <c r="N51" s="57"/>
      <c r="O51" s="32"/>
      <c r="P51" s="32"/>
      <c r="Q51" s="32"/>
    </row>
    <row r="52" spans="1:17" x14ac:dyDescent="0.3">
      <c r="A52" s="32">
        <v>23</v>
      </c>
      <c r="B52" s="157" t="s">
        <v>503</v>
      </c>
      <c r="C52" s="124"/>
      <c r="D52" s="60"/>
      <c r="E52" s="57">
        <v>1</v>
      </c>
      <c r="F52" s="35"/>
      <c r="G52" s="35"/>
      <c r="H52" s="35"/>
      <c r="I52" s="32"/>
      <c r="J52" s="32"/>
      <c r="K52" s="124"/>
      <c r="L52" s="124"/>
      <c r="M52" s="32"/>
      <c r="N52" s="57"/>
      <c r="O52" s="32"/>
      <c r="P52" s="32"/>
      <c r="Q52" s="32"/>
    </row>
    <row r="53" spans="1:17" x14ac:dyDescent="0.3">
      <c r="A53" s="32">
        <v>24</v>
      </c>
      <c r="B53" s="157" t="s">
        <v>504</v>
      </c>
      <c r="C53" s="124"/>
      <c r="D53" s="60"/>
      <c r="E53" s="57">
        <v>1</v>
      </c>
      <c r="F53" s="35"/>
      <c r="G53" s="35"/>
      <c r="H53" s="35"/>
      <c r="I53" s="32"/>
      <c r="J53" s="32"/>
      <c r="K53" s="124"/>
      <c r="L53" s="124"/>
      <c r="M53" s="32"/>
      <c r="N53" s="57"/>
      <c r="O53" s="32"/>
      <c r="P53" s="32"/>
      <c r="Q53" s="32"/>
    </row>
    <row r="54" spans="1:17" x14ac:dyDescent="0.3">
      <c r="A54" s="32"/>
      <c r="B54" s="124"/>
      <c r="C54" s="60"/>
      <c r="D54" s="60"/>
      <c r="E54" s="57"/>
      <c r="F54" s="35"/>
      <c r="G54" s="35"/>
      <c r="H54" s="35"/>
      <c r="I54" s="32"/>
      <c r="J54" s="32"/>
      <c r="K54" s="124"/>
      <c r="L54" s="124"/>
      <c r="M54" s="32"/>
      <c r="N54" s="57"/>
      <c r="O54" s="32"/>
      <c r="P54" s="32"/>
      <c r="Q54" s="32"/>
    </row>
    <row r="55" spans="1:17" x14ac:dyDescent="0.3">
      <c r="A55" s="32"/>
      <c r="B55" s="34"/>
      <c r="C55" s="33"/>
      <c r="D55" s="32"/>
      <c r="E55" s="37"/>
      <c r="F55" s="35"/>
      <c r="G55" s="35"/>
      <c r="H55" s="35"/>
      <c r="I55" s="32"/>
      <c r="J55" s="32"/>
      <c r="K55" s="32"/>
      <c r="L55" s="49"/>
      <c r="M55" s="32"/>
      <c r="N55" s="37"/>
      <c r="O55" s="32"/>
      <c r="P55" s="32"/>
      <c r="Q55" s="32"/>
    </row>
    <row r="56" spans="1:17" ht="21" x14ac:dyDescent="0.4">
      <c r="A56" s="41" t="s">
        <v>19</v>
      </c>
      <c r="B56" s="42"/>
      <c r="C56" s="43"/>
      <c r="D56" s="42"/>
      <c r="E56" s="47"/>
      <c r="F56" s="42"/>
      <c r="G56" s="42"/>
      <c r="H56" s="42"/>
      <c r="I56" s="32"/>
      <c r="J56" s="41" t="s">
        <v>33</v>
      </c>
      <c r="K56" s="42"/>
      <c r="L56" s="50"/>
      <c r="M56" s="42"/>
      <c r="N56" s="47"/>
      <c r="O56" s="42"/>
      <c r="P56" s="42"/>
      <c r="Q56" s="35"/>
    </row>
    <row r="57" spans="1:17" ht="15.6" x14ac:dyDescent="0.3">
      <c r="A57" s="44" t="s">
        <v>412</v>
      </c>
      <c r="B57" s="48"/>
      <c r="C57" s="46"/>
      <c r="D57" s="48"/>
      <c r="E57" s="36"/>
      <c r="F57" s="45"/>
      <c r="G57" s="32"/>
      <c r="H57" s="32"/>
      <c r="I57" s="32"/>
      <c r="J57" s="44" t="s">
        <v>407</v>
      </c>
      <c r="K57" s="48"/>
      <c r="L57" s="46"/>
      <c r="M57" s="48"/>
      <c r="N57" s="36"/>
      <c r="O57" s="45"/>
      <c r="P57" s="32"/>
      <c r="Q57" s="35"/>
    </row>
    <row r="58" spans="1:17" ht="15.6" x14ac:dyDescent="0.3">
      <c r="A58" s="44" t="s">
        <v>413</v>
      </c>
      <c r="B58" s="32"/>
      <c r="C58" s="33"/>
      <c r="D58" s="32"/>
      <c r="E58" s="37"/>
      <c r="F58" s="32"/>
      <c r="G58" s="32"/>
      <c r="H58" s="32"/>
      <c r="I58" s="32"/>
      <c r="J58" s="44" t="s">
        <v>63</v>
      </c>
      <c r="K58" s="32"/>
      <c r="L58" s="49"/>
      <c r="M58" s="32"/>
      <c r="N58" s="37"/>
      <c r="O58" s="32"/>
      <c r="P58" s="32"/>
      <c r="Q58" s="35"/>
    </row>
    <row r="59" spans="1:17" x14ac:dyDescent="0.3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49"/>
      <c r="M59" s="32"/>
      <c r="N59" s="32"/>
      <c r="O59" s="32"/>
      <c r="P59" s="32"/>
      <c r="Q59" s="32"/>
    </row>
    <row r="60" spans="1:17" x14ac:dyDescent="0.3">
      <c r="A60" s="32">
        <v>1</v>
      </c>
      <c r="B60" s="157" t="s">
        <v>447</v>
      </c>
      <c r="C60" s="124"/>
      <c r="D60" s="32"/>
      <c r="E60" s="57">
        <v>36</v>
      </c>
      <c r="F60" s="58" t="s">
        <v>22</v>
      </c>
      <c r="G60" s="58"/>
      <c r="H60" s="58"/>
      <c r="I60" s="32"/>
      <c r="J60" s="32">
        <v>1</v>
      </c>
      <c r="K60" s="157" t="s">
        <v>438</v>
      </c>
      <c r="L60" s="124"/>
      <c r="M60" s="32"/>
      <c r="N60" s="57">
        <v>27</v>
      </c>
      <c r="O60" s="58" t="s">
        <v>34</v>
      </c>
      <c r="P60" s="58"/>
      <c r="Q60" s="58"/>
    </row>
    <row r="61" spans="1:17" x14ac:dyDescent="0.3">
      <c r="A61" s="32">
        <v>2</v>
      </c>
      <c r="B61" s="157" t="s">
        <v>448</v>
      </c>
      <c r="C61" s="124"/>
      <c r="D61" s="32"/>
      <c r="E61" s="57">
        <v>31</v>
      </c>
      <c r="F61" s="35"/>
      <c r="G61" s="35"/>
      <c r="H61" s="35"/>
      <c r="I61" s="32"/>
      <c r="J61" s="32">
        <v>2</v>
      </c>
      <c r="K61" s="157" t="s">
        <v>439</v>
      </c>
      <c r="L61" s="124"/>
      <c r="M61" s="32"/>
      <c r="N61" s="57">
        <v>22</v>
      </c>
      <c r="O61" s="32"/>
      <c r="P61" s="32"/>
      <c r="Q61" s="35"/>
    </row>
    <row r="62" spans="1:17" x14ac:dyDescent="0.3">
      <c r="A62" s="32">
        <v>3</v>
      </c>
      <c r="B62" s="157" t="s">
        <v>449</v>
      </c>
      <c r="C62" s="124"/>
      <c r="D62" s="32"/>
      <c r="E62" s="57">
        <v>28</v>
      </c>
      <c r="F62" s="32"/>
      <c r="G62" s="35"/>
      <c r="H62" s="35"/>
      <c r="I62" s="32"/>
      <c r="J62" s="32">
        <v>3</v>
      </c>
      <c r="K62" s="157" t="s">
        <v>181</v>
      </c>
      <c r="L62" s="124"/>
      <c r="M62" s="32"/>
      <c r="N62" s="57">
        <v>18</v>
      </c>
      <c r="O62" s="35"/>
      <c r="P62" s="35"/>
      <c r="Q62" s="35"/>
    </row>
    <row r="63" spans="1:17" x14ac:dyDescent="0.3">
      <c r="A63" s="32">
        <v>4</v>
      </c>
      <c r="B63" s="157" t="s">
        <v>450</v>
      </c>
      <c r="C63" s="124"/>
      <c r="D63" s="32"/>
      <c r="E63" s="57">
        <v>24</v>
      </c>
      <c r="F63" s="35"/>
      <c r="G63" s="35"/>
      <c r="H63" s="35"/>
      <c r="I63" s="32"/>
      <c r="J63" s="32">
        <v>4</v>
      </c>
      <c r="K63" s="157" t="s">
        <v>440</v>
      </c>
      <c r="L63" s="124"/>
      <c r="M63" s="32"/>
      <c r="N63" s="57">
        <v>14</v>
      </c>
      <c r="O63" s="35"/>
      <c r="P63" s="35"/>
      <c r="Q63" s="35"/>
    </row>
    <row r="64" spans="1:17" x14ac:dyDescent="0.3">
      <c r="A64" s="32">
        <v>5</v>
      </c>
      <c r="B64" s="157" t="s">
        <v>451</v>
      </c>
      <c r="C64" s="124"/>
      <c r="D64" s="32"/>
      <c r="E64" s="57">
        <v>20</v>
      </c>
      <c r="F64" s="35"/>
      <c r="G64" s="35"/>
      <c r="H64" s="35"/>
      <c r="I64" s="32"/>
      <c r="J64" s="32">
        <v>5</v>
      </c>
      <c r="K64" s="157" t="s">
        <v>441</v>
      </c>
      <c r="L64" s="124"/>
      <c r="M64" s="32"/>
      <c r="N64" s="57">
        <v>11</v>
      </c>
      <c r="O64" s="35"/>
      <c r="P64" s="35"/>
      <c r="Q64" s="35"/>
    </row>
    <row r="65" spans="1:17" x14ac:dyDescent="0.3">
      <c r="A65" s="32">
        <v>6</v>
      </c>
      <c r="B65" s="157" t="s">
        <v>452</v>
      </c>
      <c r="C65" s="124"/>
      <c r="D65" s="32"/>
      <c r="E65" s="57">
        <v>17</v>
      </c>
      <c r="F65" s="35"/>
      <c r="G65" s="35"/>
      <c r="H65" s="35"/>
      <c r="I65" s="32"/>
      <c r="J65" s="32">
        <v>6</v>
      </c>
      <c r="K65" s="157" t="s">
        <v>442</v>
      </c>
      <c r="L65" s="124"/>
      <c r="M65" s="32"/>
      <c r="N65" s="57">
        <v>9</v>
      </c>
      <c r="O65" s="35"/>
      <c r="P65" s="32"/>
      <c r="Q65" s="32"/>
    </row>
    <row r="66" spans="1:17" x14ac:dyDescent="0.3">
      <c r="A66" s="32">
        <v>7</v>
      </c>
      <c r="B66" s="157" t="s">
        <v>453</v>
      </c>
      <c r="C66" s="124"/>
      <c r="D66" s="32"/>
      <c r="E66" s="57">
        <v>14</v>
      </c>
      <c r="F66" s="35"/>
      <c r="G66" s="35"/>
      <c r="H66" s="35"/>
      <c r="I66" s="32"/>
      <c r="J66" s="32">
        <v>7</v>
      </c>
      <c r="K66" s="157" t="s">
        <v>92</v>
      </c>
      <c r="L66" s="124"/>
      <c r="M66" s="32"/>
      <c r="N66" s="57">
        <v>7</v>
      </c>
      <c r="O66" s="35"/>
      <c r="P66" s="35"/>
      <c r="Q66" s="32"/>
    </row>
    <row r="67" spans="1:17" x14ac:dyDescent="0.3">
      <c r="A67" s="32">
        <v>8</v>
      </c>
      <c r="B67" s="157" t="s">
        <v>454</v>
      </c>
      <c r="C67" s="124"/>
      <c r="D67" s="32"/>
      <c r="E67" s="57">
        <v>12</v>
      </c>
      <c r="F67" s="35"/>
      <c r="G67" s="35"/>
      <c r="H67" s="35"/>
      <c r="I67" s="32"/>
      <c r="J67" s="32">
        <v>8</v>
      </c>
      <c r="K67" s="157" t="s">
        <v>443</v>
      </c>
      <c r="L67" s="124"/>
      <c r="M67" s="32"/>
      <c r="N67" s="57">
        <v>6</v>
      </c>
      <c r="O67" s="35"/>
      <c r="P67" s="35"/>
      <c r="Q67" s="32"/>
    </row>
    <row r="68" spans="1:17" x14ac:dyDescent="0.3">
      <c r="A68" s="32">
        <v>9</v>
      </c>
      <c r="B68" s="157" t="s">
        <v>455</v>
      </c>
      <c r="C68" s="124"/>
      <c r="D68" s="32"/>
      <c r="E68" s="57">
        <v>10</v>
      </c>
      <c r="F68" s="35"/>
      <c r="G68" s="35"/>
      <c r="H68" s="35"/>
      <c r="I68" s="32"/>
      <c r="J68" s="32">
        <v>9</v>
      </c>
      <c r="K68" s="157" t="s">
        <v>444</v>
      </c>
      <c r="L68" s="124"/>
      <c r="M68" s="32"/>
      <c r="N68" s="57">
        <v>5</v>
      </c>
      <c r="O68" s="35"/>
      <c r="P68" s="35"/>
      <c r="Q68" s="32"/>
    </row>
    <row r="69" spans="1:17" x14ac:dyDescent="0.3">
      <c r="A69" s="32">
        <v>10</v>
      </c>
      <c r="B69" s="157" t="s">
        <v>456</v>
      </c>
      <c r="C69" s="124"/>
      <c r="D69" s="32"/>
      <c r="E69" s="57">
        <v>9</v>
      </c>
      <c r="F69" s="35"/>
      <c r="G69" s="35"/>
      <c r="H69" s="35"/>
      <c r="I69" s="32"/>
      <c r="J69" s="32">
        <v>10</v>
      </c>
      <c r="K69" s="157" t="s">
        <v>445</v>
      </c>
      <c r="L69" s="124"/>
      <c r="M69" s="32"/>
      <c r="N69" s="57">
        <v>4</v>
      </c>
      <c r="O69" s="35"/>
      <c r="P69" s="35"/>
      <c r="Q69" s="32"/>
    </row>
    <row r="70" spans="1:17" x14ac:dyDescent="0.3">
      <c r="A70" s="32">
        <v>11</v>
      </c>
      <c r="B70" s="157" t="s">
        <v>457</v>
      </c>
      <c r="C70" s="124"/>
      <c r="D70" s="32"/>
      <c r="E70" s="57">
        <v>8</v>
      </c>
      <c r="F70" s="35"/>
      <c r="G70" s="35"/>
      <c r="H70" s="35"/>
      <c r="I70" s="32"/>
      <c r="J70" s="32">
        <v>11</v>
      </c>
      <c r="K70" s="157" t="s">
        <v>446</v>
      </c>
      <c r="L70" s="124"/>
      <c r="M70" s="32"/>
      <c r="N70" s="57">
        <v>3</v>
      </c>
      <c r="O70" s="35"/>
      <c r="P70" s="35"/>
      <c r="Q70" s="32"/>
    </row>
    <row r="71" spans="1:17" x14ac:dyDescent="0.3">
      <c r="A71" s="32">
        <v>12</v>
      </c>
      <c r="B71" s="157" t="s">
        <v>458</v>
      </c>
      <c r="C71" s="124"/>
      <c r="D71" s="32"/>
      <c r="E71" s="57">
        <v>7</v>
      </c>
      <c r="F71" s="35"/>
      <c r="G71" s="35"/>
      <c r="H71" s="35"/>
      <c r="I71" s="32"/>
      <c r="J71" s="32">
        <v>12</v>
      </c>
      <c r="K71" s="157" t="s">
        <v>245</v>
      </c>
      <c r="L71" s="124"/>
      <c r="M71" s="32"/>
      <c r="N71" s="57">
        <v>2</v>
      </c>
      <c r="O71" s="35"/>
      <c r="P71" s="35"/>
      <c r="Q71" s="32"/>
    </row>
    <row r="72" spans="1:17" x14ac:dyDescent="0.3">
      <c r="A72" s="32">
        <v>13</v>
      </c>
      <c r="B72" s="157" t="s">
        <v>459</v>
      </c>
      <c r="C72" s="124"/>
      <c r="D72" s="32"/>
      <c r="E72" s="57">
        <v>6</v>
      </c>
      <c r="F72" s="35"/>
      <c r="G72" s="35"/>
      <c r="H72" s="35"/>
      <c r="I72" s="32"/>
      <c r="J72" s="32"/>
      <c r="K72" s="124"/>
      <c r="L72" s="124"/>
      <c r="M72" s="32"/>
      <c r="N72" s="57"/>
      <c r="O72" s="35"/>
      <c r="P72" s="35"/>
      <c r="Q72" s="32"/>
    </row>
    <row r="73" spans="1:17" x14ac:dyDescent="0.3">
      <c r="A73" s="32">
        <v>14</v>
      </c>
      <c r="B73" s="157" t="s">
        <v>460</v>
      </c>
      <c r="C73" s="124"/>
      <c r="D73" s="32"/>
      <c r="E73" s="57">
        <v>5</v>
      </c>
      <c r="F73" s="35"/>
      <c r="G73" s="35"/>
      <c r="H73" s="35"/>
      <c r="I73" s="32"/>
      <c r="J73" s="32"/>
      <c r="K73" s="124"/>
      <c r="L73" s="124"/>
      <c r="M73" s="32"/>
      <c r="N73" s="57"/>
      <c r="O73" s="35"/>
      <c r="P73" s="35"/>
      <c r="Q73" s="32"/>
    </row>
    <row r="74" spans="1:17" x14ac:dyDescent="0.3">
      <c r="A74" s="32">
        <v>15</v>
      </c>
      <c r="B74" s="157" t="s">
        <v>461</v>
      </c>
      <c r="C74" s="124"/>
      <c r="D74" s="32"/>
      <c r="E74" s="57">
        <v>4</v>
      </c>
      <c r="F74" s="35"/>
      <c r="G74" s="35"/>
      <c r="H74" s="35"/>
      <c r="I74" s="32"/>
      <c r="J74" s="32"/>
      <c r="K74" s="124"/>
      <c r="L74" s="124"/>
      <c r="M74" s="32"/>
      <c r="N74" s="57"/>
      <c r="O74" s="35"/>
      <c r="P74" s="35"/>
      <c r="Q74" s="32"/>
    </row>
    <row r="75" spans="1:17" x14ac:dyDescent="0.3">
      <c r="A75" s="32">
        <v>16</v>
      </c>
      <c r="B75" s="157" t="s">
        <v>462</v>
      </c>
      <c r="C75" s="124"/>
      <c r="D75" s="32"/>
      <c r="E75" s="57">
        <v>1</v>
      </c>
      <c r="F75" s="35"/>
      <c r="G75" s="35"/>
      <c r="H75" s="35"/>
      <c r="I75" s="32"/>
      <c r="J75" s="32"/>
      <c r="K75" s="124"/>
      <c r="L75" s="124"/>
      <c r="M75" s="32"/>
      <c r="N75" s="57"/>
      <c r="O75" s="35"/>
      <c r="P75" s="35"/>
      <c r="Q75" s="32"/>
    </row>
    <row r="76" spans="1:17" x14ac:dyDescent="0.3">
      <c r="A76" s="32">
        <v>17</v>
      </c>
      <c r="B76" s="157" t="s">
        <v>463</v>
      </c>
      <c r="C76" s="124"/>
      <c r="D76" s="32"/>
      <c r="E76" s="57">
        <v>1</v>
      </c>
      <c r="F76" s="35"/>
      <c r="G76" s="35"/>
      <c r="H76" s="35"/>
      <c r="I76" s="32"/>
      <c r="J76" s="32"/>
      <c r="K76" s="124"/>
      <c r="L76" s="124"/>
      <c r="M76" s="32"/>
      <c r="N76" s="57"/>
      <c r="O76" s="35"/>
      <c r="P76" s="35"/>
      <c r="Q76" s="32"/>
    </row>
    <row r="77" spans="1:17" x14ac:dyDescent="0.3">
      <c r="A77" s="32">
        <v>18</v>
      </c>
      <c r="B77" s="157" t="s">
        <v>464</v>
      </c>
      <c r="C77" s="124"/>
      <c r="D77" s="32"/>
      <c r="E77" s="57">
        <v>1</v>
      </c>
      <c r="F77" s="35"/>
      <c r="G77" s="35"/>
      <c r="H77" s="35"/>
      <c r="I77" s="32"/>
      <c r="J77" s="32"/>
      <c r="K77" s="124"/>
      <c r="L77" s="124"/>
      <c r="M77" s="32"/>
      <c r="N77" s="57"/>
      <c r="O77" s="35"/>
      <c r="P77" s="35"/>
      <c r="Q77" s="32"/>
    </row>
    <row r="78" spans="1:17" x14ac:dyDescent="0.3">
      <c r="A78" s="32">
        <v>19</v>
      </c>
      <c r="B78" s="157" t="s">
        <v>465</v>
      </c>
      <c r="C78" s="124"/>
      <c r="D78" s="32"/>
      <c r="E78" s="57">
        <v>1</v>
      </c>
      <c r="F78" s="35"/>
      <c r="G78" s="35"/>
      <c r="H78" s="35"/>
      <c r="I78" s="32"/>
      <c r="J78" s="32"/>
      <c r="K78" s="124"/>
      <c r="L78" s="124"/>
      <c r="M78" s="32"/>
      <c r="N78" s="57"/>
      <c r="O78" s="35"/>
      <c r="P78" s="35"/>
      <c r="Q78" s="32"/>
    </row>
    <row r="79" spans="1:17" x14ac:dyDescent="0.3">
      <c r="A79" s="32">
        <v>20</v>
      </c>
      <c r="B79" s="157" t="s">
        <v>466</v>
      </c>
      <c r="C79" s="124"/>
      <c r="D79" s="32"/>
      <c r="E79" s="57">
        <v>1</v>
      </c>
      <c r="F79" s="35"/>
      <c r="G79" s="35"/>
      <c r="H79" s="35"/>
      <c r="I79" s="32"/>
      <c r="J79" s="32"/>
      <c r="K79" s="124"/>
      <c r="L79" s="124"/>
      <c r="M79" s="32"/>
      <c r="N79" s="57"/>
      <c r="O79" s="35"/>
      <c r="P79" s="35"/>
      <c r="Q79" s="32"/>
    </row>
    <row r="80" spans="1:17" x14ac:dyDescent="0.3">
      <c r="A80" s="32">
        <v>21</v>
      </c>
      <c r="B80" s="157" t="s">
        <v>467</v>
      </c>
      <c r="C80" s="124"/>
      <c r="D80" s="32"/>
      <c r="E80" s="57">
        <v>1</v>
      </c>
      <c r="F80" s="35"/>
      <c r="G80" s="35"/>
      <c r="H80" s="35"/>
      <c r="I80" s="32"/>
      <c r="J80" s="32"/>
      <c r="K80" s="124"/>
      <c r="L80" s="124"/>
      <c r="M80" s="32"/>
      <c r="N80" s="57"/>
      <c r="O80" s="35"/>
      <c r="P80" s="35"/>
      <c r="Q80" s="32"/>
    </row>
    <row r="81" spans="1:17" x14ac:dyDescent="0.3">
      <c r="A81" s="32">
        <v>22</v>
      </c>
      <c r="B81" s="157" t="s">
        <v>468</v>
      </c>
      <c r="C81" s="124"/>
      <c r="D81" s="32"/>
      <c r="E81" s="57">
        <v>1</v>
      </c>
      <c r="F81" s="35"/>
      <c r="G81" s="35"/>
      <c r="H81" s="35"/>
      <c r="I81" s="32"/>
      <c r="J81" s="32"/>
      <c r="K81" s="124"/>
      <c r="L81" s="124"/>
      <c r="M81" s="32"/>
      <c r="N81" s="57"/>
      <c r="O81" s="35"/>
      <c r="P81" s="35"/>
      <c r="Q81" s="32"/>
    </row>
    <row r="82" spans="1:17" x14ac:dyDescent="0.3">
      <c r="A82" s="32"/>
      <c r="B82" s="124"/>
      <c r="C82" s="60"/>
      <c r="D82" s="32"/>
      <c r="E82" s="57"/>
      <c r="F82" s="35"/>
      <c r="G82" s="35"/>
      <c r="H82" s="35"/>
      <c r="I82" s="32"/>
      <c r="J82" s="32"/>
      <c r="K82" s="124"/>
      <c r="L82" s="124"/>
      <c r="M82" s="32"/>
      <c r="N82" s="57"/>
      <c r="O82" s="35"/>
      <c r="P82" s="35"/>
      <c r="Q82" s="32"/>
    </row>
    <row r="83" spans="1:17" x14ac:dyDescent="0.3">
      <c r="A83" s="32"/>
      <c r="B83" s="34"/>
      <c r="C83" s="33"/>
      <c r="D83" s="32"/>
      <c r="E83" s="37"/>
      <c r="F83" s="35"/>
      <c r="G83" s="35"/>
      <c r="H83" s="35"/>
      <c r="I83" s="32"/>
      <c r="J83" s="32"/>
      <c r="K83" s="34"/>
      <c r="L83" s="49"/>
      <c r="M83" s="32"/>
      <c r="N83" s="37"/>
      <c r="O83" s="35"/>
      <c r="P83" s="35"/>
      <c r="Q83" s="32"/>
    </row>
    <row r="84" spans="1:17" ht="21" x14ac:dyDescent="0.4">
      <c r="A84" s="41" t="s">
        <v>20</v>
      </c>
      <c r="B84" s="42"/>
      <c r="C84" s="43"/>
      <c r="D84" s="32"/>
      <c r="E84" s="37"/>
      <c r="F84" s="32"/>
      <c r="G84" s="32"/>
      <c r="H84" s="32"/>
      <c r="I84" s="32"/>
      <c r="J84" s="41" t="s">
        <v>35</v>
      </c>
      <c r="K84" s="42"/>
      <c r="L84" s="50"/>
      <c r="M84" s="42"/>
      <c r="N84" s="47"/>
      <c r="O84" s="42"/>
      <c r="P84" s="42"/>
      <c r="Q84" s="32"/>
    </row>
    <row r="85" spans="1:17" ht="15.6" x14ac:dyDescent="0.3">
      <c r="A85" s="44" t="s">
        <v>419</v>
      </c>
      <c r="B85" s="48"/>
      <c r="C85" s="46"/>
      <c r="D85" s="48"/>
      <c r="E85" s="36"/>
      <c r="F85" s="45"/>
      <c r="G85" s="32"/>
      <c r="H85" s="32"/>
      <c r="I85" s="32"/>
      <c r="J85" s="44" t="s">
        <v>408</v>
      </c>
      <c r="K85" s="48"/>
      <c r="L85" s="46"/>
      <c r="M85" s="48"/>
      <c r="N85" s="36"/>
      <c r="O85" s="45"/>
      <c r="P85" s="32"/>
      <c r="Q85" s="35"/>
    </row>
    <row r="86" spans="1:17" ht="15.6" x14ac:dyDescent="0.3">
      <c r="A86" s="44" t="s">
        <v>415</v>
      </c>
      <c r="B86" s="32"/>
      <c r="C86" s="33"/>
      <c r="D86" s="32"/>
      <c r="E86" s="37"/>
      <c r="F86" s="32"/>
      <c r="G86" s="32"/>
      <c r="H86" s="32"/>
      <c r="I86" s="32"/>
      <c r="J86" s="44" t="s">
        <v>409</v>
      </c>
      <c r="K86" s="32"/>
      <c r="L86" s="49"/>
      <c r="M86" s="32"/>
      <c r="N86" s="37"/>
      <c r="O86" s="32"/>
      <c r="P86" s="32"/>
      <c r="Q86" s="35"/>
    </row>
    <row r="87" spans="1:17" x14ac:dyDescent="0.3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49"/>
      <c r="M87" s="32"/>
      <c r="N87" s="32"/>
      <c r="O87" s="32"/>
      <c r="P87" s="32"/>
      <c r="Q87" s="32"/>
    </row>
    <row r="88" spans="1:17" x14ac:dyDescent="0.3">
      <c r="A88" s="32">
        <v>1</v>
      </c>
      <c r="B88" s="157" t="s">
        <v>426</v>
      </c>
      <c r="C88" s="124"/>
      <c r="D88" s="32"/>
      <c r="E88" s="57">
        <v>27</v>
      </c>
      <c r="F88" s="58" t="s">
        <v>23</v>
      </c>
      <c r="G88" s="58"/>
      <c r="H88" s="58"/>
      <c r="I88" s="32"/>
      <c r="J88" s="32">
        <v>1</v>
      </c>
      <c r="K88" s="157" t="s">
        <v>421</v>
      </c>
      <c r="L88" s="124"/>
      <c r="M88" s="32"/>
      <c r="N88" s="57">
        <v>22</v>
      </c>
      <c r="O88" s="58" t="s">
        <v>0</v>
      </c>
      <c r="P88" s="58"/>
      <c r="Q88" s="58"/>
    </row>
    <row r="89" spans="1:17" x14ac:dyDescent="0.3">
      <c r="A89" s="32">
        <v>2</v>
      </c>
      <c r="B89" s="157" t="s">
        <v>183</v>
      </c>
      <c r="C89" s="124"/>
      <c r="D89" s="32"/>
      <c r="E89" s="57">
        <v>22</v>
      </c>
      <c r="F89" s="32"/>
      <c r="G89" s="32"/>
      <c r="H89" s="32"/>
      <c r="I89" s="32"/>
      <c r="J89" s="32">
        <v>2</v>
      </c>
      <c r="K89" s="157" t="s">
        <v>261</v>
      </c>
      <c r="L89" s="124"/>
      <c r="M89" s="32"/>
      <c r="N89" s="57">
        <v>17</v>
      </c>
      <c r="O89" s="32"/>
      <c r="P89" s="32"/>
      <c r="Q89" s="32"/>
    </row>
    <row r="90" spans="1:17" x14ac:dyDescent="0.3">
      <c r="A90" s="32">
        <v>3</v>
      </c>
      <c r="B90" s="157" t="s">
        <v>80</v>
      </c>
      <c r="C90" s="124"/>
      <c r="D90" s="32"/>
      <c r="E90" s="57">
        <v>18</v>
      </c>
      <c r="F90" s="32"/>
      <c r="G90" s="32"/>
      <c r="H90" s="32"/>
      <c r="I90" s="32"/>
      <c r="J90" s="32">
        <v>3</v>
      </c>
      <c r="K90" s="157" t="s">
        <v>423</v>
      </c>
      <c r="L90" s="124"/>
      <c r="M90" s="32"/>
      <c r="N90" s="57">
        <v>13</v>
      </c>
      <c r="O90" s="35"/>
      <c r="P90" s="35"/>
      <c r="Q90" s="32"/>
    </row>
    <row r="91" spans="1:17" x14ac:dyDescent="0.3">
      <c r="A91" s="32">
        <v>4</v>
      </c>
      <c r="B91" s="157" t="s">
        <v>427</v>
      </c>
      <c r="C91" s="124"/>
      <c r="D91" s="32"/>
      <c r="E91" s="57">
        <v>14</v>
      </c>
      <c r="F91" s="32"/>
      <c r="G91" s="32"/>
      <c r="H91" s="32"/>
      <c r="I91" s="32"/>
      <c r="J91" s="32">
        <v>4</v>
      </c>
      <c r="K91" s="157" t="s">
        <v>422</v>
      </c>
      <c r="L91" s="124"/>
      <c r="M91" s="32"/>
      <c r="N91" s="57">
        <v>10</v>
      </c>
      <c r="O91" s="32"/>
      <c r="P91" s="35"/>
      <c r="Q91" s="32"/>
    </row>
    <row r="92" spans="1:17" x14ac:dyDescent="0.3">
      <c r="A92" s="32">
        <v>5</v>
      </c>
      <c r="B92" s="157" t="s">
        <v>428</v>
      </c>
      <c r="C92" s="124"/>
      <c r="D92" s="32"/>
      <c r="E92" s="57">
        <v>11</v>
      </c>
      <c r="F92" s="35"/>
      <c r="G92" s="35"/>
      <c r="H92" s="35"/>
      <c r="I92" s="32"/>
      <c r="J92" s="32">
        <v>5</v>
      </c>
      <c r="K92" s="157" t="s">
        <v>425</v>
      </c>
      <c r="L92" s="124"/>
      <c r="M92" s="32"/>
      <c r="N92" s="57">
        <v>8</v>
      </c>
      <c r="O92" s="35"/>
      <c r="P92" s="35"/>
      <c r="Q92" s="32"/>
    </row>
    <row r="93" spans="1:17" x14ac:dyDescent="0.3">
      <c r="A93" s="32">
        <v>6</v>
      </c>
      <c r="B93" s="157" t="s">
        <v>429</v>
      </c>
      <c r="C93" s="124"/>
      <c r="D93" s="32"/>
      <c r="E93" s="57">
        <v>9</v>
      </c>
      <c r="F93" s="53"/>
      <c r="G93" s="53"/>
      <c r="H93" s="53"/>
      <c r="I93" s="32"/>
      <c r="J93" s="32">
        <v>6</v>
      </c>
      <c r="K93" s="157" t="s">
        <v>424</v>
      </c>
      <c r="L93" s="124"/>
      <c r="M93" s="32"/>
      <c r="N93" s="57">
        <v>6</v>
      </c>
      <c r="O93" s="35"/>
      <c r="P93" s="35"/>
      <c r="Q93" s="32"/>
    </row>
    <row r="94" spans="1:17" x14ac:dyDescent="0.3">
      <c r="A94" s="32">
        <v>7</v>
      </c>
      <c r="B94" s="157" t="s">
        <v>430</v>
      </c>
      <c r="C94" s="124"/>
      <c r="D94" s="32"/>
      <c r="E94" s="57">
        <v>7</v>
      </c>
      <c r="F94" s="32"/>
      <c r="G94" s="32"/>
      <c r="H94" s="32"/>
      <c r="I94" s="32"/>
      <c r="J94" s="32"/>
      <c r="K94" s="32"/>
      <c r="L94" s="49"/>
      <c r="M94" s="32"/>
      <c r="N94" s="32"/>
      <c r="O94" s="32"/>
      <c r="P94" s="32"/>
      <c r="Q94" s="32"/>
    </row>
    <row r="95" spans="1:17" x14ac:dyDescent="0.3">
      <c r="A95" s="32">
        <v>8</v>
      </c>
      <c r="B95" s="157" t="s">
        <v>431</v>
      </c>
      <c r="C95" s="124"/>
      <c r="D95" s="32"/>
      <c r="E95" s="57">
        <v>6</v>
      </c>
      <c r="F95" s="32"/>
      <c r="G95" s="32"/>
      <c r="H95" s="32"/>
      <c r="I95" s="32"/>
      <c r="J95" s="32"/>
      <c r="K95" s="32"/>
      <c r="L95" s="49"/>
      <c r="M95" s="32"/>
      <c r="N95" s="32"/>
      <c r="O95" s="32"/>
      <c r="P95" s="32"/>
      <c r="Q95" s="32"/>
    </row>
    <row r="96" spans="1:17" x14ac:dyDescent="0.3">
      <c r="A96" s="32">
        <v>9</v>
      </c>
      <c r="B96" s="157" t="s">
        <v>432</v>
      </c>
      <c r="C96" s="124"/>
      <c r="D96" s="32"/>
      <c r="E96" s="57">
        <v>5</v>
      </c>
      <c r="F96" s="32"/>
      <c r="G96" s="32"/>
      <c r="H96" s="32"/>
      <c r="I96" s="32"/>
      <c r="J96" s="32"/>
      <c r="K96" s="32"/>
      <c r="L96" s="49"/>
      <c r="M96" s="32"/>
      <c r="N96" s="32"/>
      <c r="O96" s="32"/>
      <c r="P96" s="32"/>
      <c r="Q96" s="32"/>
    </row>
    <row r="97" spans="1:17" x14ac:dyDescent="0.3">
      <c r="A97" s="32">
        <v>10</v>
      </c>
      <c r="B97" s="157" t="s">
        <v>433</v>
      </c>
      <c r="C97" s="124"/>
      <c r="D97" s="32"/>
      <c r="E97" s="57">
        <v>4</v>
      </c>
      <c r="F97" s="32"/>
      <c r="G97" s="32"/>
      <c r="H97" s="32"/>
      <c r="I97" s="32"/>
      <c r="J97" s="32"/>
      <c r="K97" s="32"/>
      <c r="L97" s="49"/>
      <c r="M97" s="32"/>
      <c r="N97" s="32"/>
      <c r="O97" s="32"/>
      <c r="P97" s="32"/>
      <c r="Q97" s="32"/>
    </row>
    <row r="98" spans="1:17" x14ac:dyDescent="0.3">
      <c r="A98" s="32">
        <v>11</v>
      </c>
      <c r="B98" s="157" t="s">
        <v>434</v>
      </c>
      <c r="C98" s="124"/>
      <c r="D98" s="32"/>
      <c r="E98" s="57">
        <v>3</v>
      </c>
      <c r="F98" s="32"/>
      <c r="G98" s="32"/>
      <c r="H98" s="32"/>
      <c r="I98" s="32"/>
      <c r="J98" s="32"/>
      <c r="K98" s="32"/>
      <c r="L98" s="49"/>
      <c r="M98" s="32"/>
      <c r="N98" s="32"/>
      <c r="O98" s="32"/>
      <c r="P98" s="32"/>
      <c r="Q98" s="32"/>
    </row>
    <row r="99" spans="1:17" x14ac:dyDescent="0.3">
      <c r="A99" s="32">
        <v>12</v>
      </c>
      <c r="B99" s="157" t="s">
        <v>435</v>
      </c>
      <c r="C99" s="124"/>
      <c r="D99" s="32"/>
      <c r="E99" s="57">
        <v>2</v>
      </c>
      <c r="F99" s="32"/>
      <c r="G99" s="32"/>
      <c r="H99" s="32"/>
      <c r="I99" s="32"/>
      <c r="J99" s="32"/>
      <c r="K99" s="32"/>
      <c r="L99" s="49"/>
      <c r="M99" s="32"/>
      <c r="N99" s="32"/>
      <c r="O99" s="32"/>
      <c r="P99" s="32"/>
      <c r="Q99" s="32"/>
    </row>
    <row r="100" spans="1:17" x14ac:dyDescent="0.3">
      <c r="A100" s="32">
        <v>13</v>
      </c>
      <c r="B100" s="157" t="s">
        <v>436</v>
      </c>
      <c r="C100" s="124"/>
      <c r="D100" s="32"/>
      <c r="E100" s="57">
        <v>1</v>
      </c>
      <c r="F100" s="32"/>
      <c r="G100" s="32"/>
      <c r="H100" s="32"/>
      <c r="I100" s="32"/>
      <c r="J100" s="32"/>
      <c r="K100" s="32"/>
      <c r="L100" s="49"/>
      <c r="M100" s="32"/>
      <c r="N100" s="32"/>
      <c r="O100" s="32"/>
      <c r="P100" s="32"/>
      <c r="Q100" s="32"/>
    </row>
    <row r="101" spans="1:17" x14ac:dyDescent="0.3">
      <c r="A101" s="32">
        <v>14</v>
      </c>
      <c r="B101" s="157" t="s">
        <v>437</v>
      </c>
      <c r="C101" s="124"/>
      <c r="D101" s="32"/>
      <c r="E101" s="57">
        <v>1</v>
      </c>
      <c r="F101" s="32"/>
      <c r="G101" s="32"/>
      <c r="H101" s="32"/>
      <c r="I101" s="32"/>
      <c r="J101" s="32"/>
      <c r="K101" s="32"/>
      <c r="L101" s="49"/>
      <c r="M101" s="32"/>
      <c r="N101" s="32"/>
      <c r="O101" s="32"/>
      <c r="P101" s="32"/>
      <c r="Q101" s="32"/>
    </row>
  </sheetData>
  <mergeCells count="5">
    <mergeCell ref="A2:C2"/>
    <mergeCell ref="A3:C3"/>
    <mergeCell ref="D3:F3"/>
    <mergeCell ref="A4:C4"/>
    <mergeCell ref="D4:F4"/>
  </mergeCells>
  <hyperlinks>
    <hyperlink ref="F62:H62" location="'Мальчики до 13 лет'!A1" display="Вернуться к номинации М-13" xr:uid="{49632F74-CB2E-415F-BE90-A83A86056F5F}"/>
    <hyperlink ref="F11:H11" location="М09!A1" display="Вернуться к номинации М-9" xr:uid="{63E64D93-8D82-44C6-9E06-BD0AEC5997C0}"/>
    <hyperlink ref="F30:H30" location="М11!A1" display="Вернуться к номинации М-11" xr:uid="{7BE8AC05-15E7-4A45-82DC-58079A2118F1}"/>
    <hyperlink ref="F60:H60" location="М13!A1" display="Вернуться к номинации М-13" xr:uid="{E04B118A-07A2-4F7E-8386-667BAD2A4B37}"/>
    <hyperlink ref="F88:H88" location="Ю15!A1" display="Вернуться к номинации Ю-15" xr:uid="{B9A423E1-595C-4807-AA45-D757E82718F5}"/>
    <hyperlink ref="O11:Q11" location="Д09!A1" display="Вернуться к номинации Д-9" xr:uid="{252097A3-1101-4439-B3DD-6F2CF86710F3}"/>
    <hyperlink ref="O30:Q30" location="Д11!A1" display="Вернуться к номинации Д-11" xr:uid="{FE06FCB9-EF6A-43A5-8DC6-C13F9AD13DA4}"/>
    <hyperlink ref="O60:Q60" location="Д13!A1" display="Вернуться к номинации Д-13" xr:uid="{648AF851-BFFA-4BB1-8C18-22FD4AEA1B77}"/>
    <hyperlink ref="O88:Q88" location="Д15!A1" display="Вернуться к номинации Д-15" xr:uid="{B46A7A46-211A-412D-B2BE-39CFCE30EB7B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F8F8-65BC-46A8-B254-BFC6F6E16EDA}">
  <dimension ref="A1:T74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539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540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541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542</v>
      </c>
      <c r="B8" s="45"/>
      <c r="C8" s="46"/>
      <c r="D8" s="45"/>
      <c r="E8" s="36"/>
      <c r="F8" s="45"/>
      <c r="G8" s="32"/>
      <c r="H8" s="32"/>
      <c r="I8" s="32"/>
      <c r="J8" s="44" t="s">
        <v>548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64</v>
      </c>
      <c r="B9" s="32"/>
      <c r="C9" s="33"/>
      <c r="D9" s="32"/>
      <c r="E9" s="32"/>
      <c r="F9" s="32"/>
      <c r="G9" s="53"/>
      <c r="H9" s="32"/>
      <c r="I9" s="32"/>
      <c r="J9" s="44" t="s">
        <v>277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P10" s="32"/>
      <c r="Q10" s="32"/>
    </row>
    <row r="11" spans="1:17" x14ac:dyDescent="0.3">
      <c r="A11" s="32">
        <v>1</v>
      </c>
      <c r="B11" s="157" t="s">
        <v>543</v>
      </c>
      <c r="C11" s="157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57" t="s">
        <v>549</v>
      </c>
      <c r="L11" s="157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57" t="s">
        <v>544</v>
      </c>
      <c r="C12" s="157"/>
      <c r="D12" s="32"/>
      <c r="E12" s="57">
        <v>15</v>
      </c>
      <c r="F12" s="80"/>
      <c r="G12" s="80"/>
      <c r="H12" s="35"/>
      <c r="I12" s="32"/>
      <c r="J12" s="32">
        <v>2</v>
      </c>
      <c r="K12" s="157" t="s">
        <v>550</v>
      </c>
      <c r="L12" s="157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57" t="s">
        <v>545</v>
      </c>
      <c r="C13" s="157"/>
      <c r="D13" s="32"/>
      <c r="E13" s="57">
        <v>11</v>
      </c>
      <c r="F13" s="79"/>
      <c r="G13" s="79"/>
      <c r="H13" s="35"/>
      <c r="I13" s="32"/>
      <c r="J13" s="32">
        <v>3</v>
      </c>
      <c r="K13" s="157" t="s">
        <v>551</v>
      </c>
      <c r="L13" s="157"/>
      <c r="M13" s="32"/>
      <c r="N13" s="57">
        <v>11</v>
      </c>
      <c r="O13" s="32"/>
      <c r="P13" s="32"/>
      <c r="Q13" s="35"/>
    </row>
    <row r="14" spans="1:17" x14ac:dyDescent="0.3">
      <c r="A14" s="32">
        <v>4</v>
      </c>
      <c r="B14" s="157" t="s">
        <v>546</v>
      </c>
      <c r="C14" s="157"/>
      <c r="D14" s="32"/>
      <c r="E14" s="57">
        <v>8</v>
      </c>
      <c r="F14" s="79"/>
      <c r="G14" s="32"/>
      <c r="H14" s="53"/>
      <c r="I14" s="32"/>
      <c r="J14" s="32">
        <v>4</v>
      </c>
      <c r="K14" s="157" t="s">
        <v>552</v>
      </c>
      <c r="L14" s="157"/>
      <c r="M14" s="32"/>
      <c r="N14" s="57">
        <v>8</v>
      </c>
      <c r="O14" s="53"/>
      <c r="Q14" s="53"/>
    </row>
    <row r="15" spans="1:17" x14ac:dyDescent="0.3">
      <c r="A15" s="32">
        <v>5</v>
      </c>
      <c r="B15" s="157" t="s">
        <v>547</v>
      </c>
      <c r="C15" s="157"/>
      <c r="D15" s="32"/>
      <c r="E15" s="57">
        <v>6</v>
      </c>
      <c r="F15" s="79"/>
      <c r="G15" s="58"/>
      <c r="H15" s="53"/>
      <c r="I15" s="32"/>
      <c r="J15" s="32">
        <v>5</v>
      </c>
      <c r="K15" s="157" t="s">
        <v>553</v>
      </c>
      <c r="L15" s="157"/>
      <c r="M15" s="32"/>
      <c r="N15" s="57">
        <v>6</v>
      </c>
      <c r="O15" s="32"/>
      <c r="P15" s="35"/>
      <c r="Q15" s="35"/>
    </row>
    <row r="16" spans="1:17" ht="15.6" x14ac:dyDescent="0.3">
      <c r="A16" s="32"/>
      <c r="B16" s="157"/>
      <c r="C16" s="157"/>
      <c r="D16" s="32"/>
      <c r="E16" s="57"/>
      <c r="F16" s="79"/>
      <c r="G16" s="58"/>
      <c r="H16" s="53"/>
      <c r="I16" s="32"/>
      <c r="J16" s="32"/>
      <c r="K16" s="133"/>
      <c r="L16" s="32"/>
      <c r="M16" s="32"/>
      <c r="N16" s="57"/>
      <c r="O16" s="32"/>
      <c r="P16" s="35"/>
      <c r="Q16" s="35"/>
    </row>
    <row r="17" spans="1:19" x14ac:dyDescent="0.3">
      <c r="A17" s="32"/>
      <c r="B17" s="157"/>
      <c r="C17" s="157"/>
      <c r="D17" s="32"/>
      <c r="E17" s="37"/>
      <c r="F17" s="35"/>
      <c r="G17" s="35"/>
      <c r="H17" s="35"/>
      <c r="I17" s="32"/>
      <c r="J17" s="32"/>
      <c r="K17" s="34"/>
      <c r="L17" s="49"/>
      <c r="M17" s="32"/>
      <c r="N17" s="37"/>
      <c r="O17" s="35"/>
      <c r="P17" s="35"/>
      <c r="Q17" s="35"/>
    </row>
    <row r="18" spans="1:19" ht="21" x14ac:dyDescent="0.4">
      <c r="A18" s="41" t="s">
        <v>18</v>
      </c>
      <c r="B18" s="42"/>
      <c r="C18" s="43"/>
      <c r="D18" s="42"/>
      <c r="E18" s="47"/>
      <c r="F18" s="42"/>
      <c r="G18" s="42"/>
      <c r="H18" s="42"/>
      <c r="I18" s="32"/>
      <c r="J18" s="41" t="s">
        <v>30</v>
      </c>
      <c r="K18" s="42"/>
      <c r="L18" s="50"/>
      <c r="M18" s="42"/>
      <c r="N18" s="47"/>
      <c r="O18" s="42"/>
      <c r="P18" s="42"/>
      <c r="Q18" s="32"/>
    </row>
    <row r="19" spans="1:19" ht="15.6" x14ac:dyDescent="0.3">
      <c r="A19" s="44" t="s">
        <v>554</v>
      </c>
      <c r="B19" s="45"/>
      <c r="C19" s="46"/>
      <c r="D19" s="45"/>
      <c r="E19" s="36"/>
      <c r="F19" s="45"/>
      <c r="G19" s="32"/>
      <c r="H19" s="32"/>
      <c r="I19" s="32"/>
      <c r="J19" s="44" t="s">
        <v>591</v>
      </c>
      <c r="K19" s="48"/>
      <c r="L19" s="46"/>
      <c r="M19" s="48"/>
      <c r="N19" s="36"/>
      <c r="O19" s="45"/>
      <c r="P19" s="32"/>
      <c r="Q19" s="32"/>
    </row>
    <row r="20" spans="1:19" ht="15.6" x14ac:dyDescent="0.3">
      <c r="A20" s="44" t="s">
        <v>555</v>
      </c>
      <c r="B20" s="32"/>
      <c r="C20" s="33"/>
      <c r="D20" s="32"/>
      <c r="E20" s="32"/>
      <c r="F20" s="32"/>
      <c r="G20" s="32"/>
      <c r="H20" s="32"/>
      <c r="I20" s="32"/>
      <c r="J20" s="44" t="s">
        <v>565</v>
      </c>
      <c r="K20" s="32"/>
      <c r="L20" s="49"/>
      <c r="M20" s="32"/>
      <c r="N20" s="37"/>
      <c r="O20" s="32"/>
      <c r="P20" s="32"/>
      <c r="Q20" s="32"/>
      <c r="S20" s="32"/>
    </row>
    <row r="21" spans="1:19" x14ac:dyDescent="0.3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49"/>
      <c r="M21" s="32"/>
      <c r="N21" s="32"/>
      <c r="O21" s="32"/>
      <c r="P21" s="32"/>
      <c r="Q21" s="32"/>
    </row>
    <row r="22" spans="1:19" x14ac:dyDescent="0.3">
      <c r="A22" s="32">
        <v>1</v>
      </c>
      <c r="B22" s="157" t="s">
        <v>556</v>
      </c>
      <c r="C22" s="157"/>
      <c r="D22" s="60"/>
      <c r="E22" s="57">
        <v>22</v>
      </c>
      <c r="F22" s="58" t="s">
        <v>21</v>
      </c>
      <c r="G22" s="58"/>
      <c r="H22" s="58"/>
      <c r="I22" s="32"/>
      <c r="J22" s="32">
        <v>1</v>
      </c>
      <c r="K22" s="157" t="s">
        <v>566</v>
      </c>
      <c r="L22" s="157"/>
      <c r="M22" s="32"/>
      <c r="N22" s="57">
        <v>20</v>
      </c>
      <c r="O22" s="58" t="s">
        <v>31</v>
      </c>
      <c r="P22" s="58"/>
      <c r="Q22" s="58"/>
    </row>
    <row r="23" spans="1:19" x14ac:dyDescent="0.3">
      <c r="A23" s="32">
        <v>2</v>
      </c>
      <c r="B23" s="157" t="s">
        <v>557</v>
      </c>
      <c r="C23" s="157"/>
      <c r="D23" s="60"/>
      <c r="E23" s="57">
        <v>17</v>
      </c>
      <c r="F23" s="32"/>
      <c r="G23" s="32"/>
      <c r="H23" s="32"/>
      <c r="I23" s="32"/>
      <c r="J23" s="32">
        <v>2</v>
      </c>
      <c r="K23" s="157" t="s">
        <v>567</v>
      </c>
      <c r="L23" s="157"/>
      <c r="M23" s="32"/>
      <c r="N23" s="57">
        <v>15</v>
      </c>
      <c r="O23" s="32"/>
      <c r="P23" s="32"/>
      <c r="Q23" s="32"/>
    </row>
    <row r="24" spans="1:19" x14ac:dyDescent="0.3">
      <c r="A24" s="32">
        <v>3</v>
      </c>
      <c r="B24" s="157" t="s">
        <v>558</v>
      </c>
      <c r="C24" s="157"/>
      <c r="D24" s="60"/>
      <c r="E24" s="57">
        <v>13</v>
      </c>
      <c r="F24" s="32"/>
      <c r="G24" s="32"/>
      <c r="H24" s="32"/>
      <c r="I24" s="32"/>
      <c r="J24" s="32">
        <v>3</v>
      </c>
      <c r="K24" s="157" t="s">
        <v>568</v>
      </c>
      <c r="L24" s="157"/>
      <c r="M24" s="32"/>
      <c r="N24" s="57">
        <v>11</v>
      </c>
      <c r="O24" s="35"/>
      <c r="P24" s="35"/>
      <c r="Q24" s="32"/>
    </row>
    <row r="25" spans="1:19" x14ac:dyDescent="0.3">
      <c r="A25" s="32">
        <v>4</v>
      </c>
      <c r="B25" s="157" t="s">
        <v>559</v>
      </c>
      <c r="C25" s="157"/>
      <c r="D25" s="60"/>
      <c r="E25" s="57">
        <v>10</v>
      </c>
      <c r="F25" s="35"/>
      <c r="G25" s="35"/>
      <c r="H25" s="35"/>
      <c r="I25" s="32"/>
      <c r="J25" s="32">
        <v>4</v>
      </c>
      <c r="K25" s="157" t="s">
        <v>569</v>
      </c>
      <c r="L25" s="157"/>
      <c r="M25" s="32"/>
      <c r="N25" s="57">
        <v>8</v>
      </c>
      <c r="O25" s="32"/>
      <c r="P25" s="32"/>
      <c r="Q25" s="32"/>
    </row>
    <row r="26" spans="1:19" x14ac:dyDescent="0.3">
      <c r="A26" s="32">
        <v>5</v>
      </c>
      <c r="B26" s="157" t="s">
        <v>560</v>
      </c>
      <c r="C26" s="157"/>
      <c r="D26" s="60"/>
      <c r="E26" s="57">
        <v>8</v>
      </c>
      <c r="F26" s="53"/>
      <c r="G26" s="32"/>
      <c r="H26" s="53"/>
      <c r="I26" s="32"/>
      <c r="J26" s="32">
        <v>5</v>
      </c>
      <c r="K26" s="157" t="s">
        <v>570</v>
      </c>
      <c r="L26" s="157"/>
      <c r="M26" s="32"/>
      <c r="N26" s="57">
        <v>6</v>
      </c>
      <c r="O26" s="32"/>
      <c r="P26" s="32"/>
      <c r="Q26" s="32"/>
    </row>
    <row r="27" spans="1:19" x14ac:dyDescent="0.3">
      <c r="A27" s="32">
        <v>6</v>
      </c>
      <c r="B27" s="157" t="s">
        <v>561</v>
      </c>
      <c r="C27" s="157"/>
      <c r="D27" s="60"/>
      <c r="E27" s="57">
        <v>6</v>
      </c>
      <c r="F27" s="35"/>
      <c r="G27" s="35"/>
      <c r="H27" s="35"/>
      <c r="I27" s="32"/>
      <c r="J27" s="32"/>
      <c r="K27" s="134"/>
      <c r="M27" s="32"/>
      <c r="N27" s="57"/>
      <c r="O27" s="32"/>
      <c r="P27" s="32"/>
      <c r="Q27" s="32"/>
    </row>
    <row r="28" spans="1:19" x14ac:dyDescent="0.3">
      <c r="A28" s="32">
        <v>7</v>
      </c>
      <c r="B28" s="157" t="s">
        <v>562</v>
      </c>
      <c r="C28" s="157"/>
      <c r="D28" s="60"/>
      <c r="E28" s="57">
        <v>5</v>
      </c>
      <c r="F28" s="35"/>
      <c r="G28" s="35"/>
      <c r="H28" s="35"/>
      <c r="I28" s="32"/>
      <c r="J28" s="32"/>
      <c r="K28" s="134"/>
      <c r="L28" s="124"/>
      <c r="M28" s="32"/>
      <c r="N28" s="37"/>
      <c r="O28" s="32"/>
      <c r="P28" s="32"/>
      <c r="Q28" s="32"/>
    </row>
    <row r="29" spans="1:19" ht="14.4" customHeight="1" x14ac:dyDescent="0.4">
      <c r="A29" s="32">
        <v>8</v>
      </c>
      <c r="B29" s="157" t="s">
        <v>563</v>
      </c>
      <c r="C29" s="157"/>
      <c r="D29" s="60"/>
      <c r="E29" s="57">
        <v>4</v>
      </c>
      <c r="F29" s="35"/>
      <c r="G29" s="35"/>
      <c r="H29" s="35"/>
      <c r="I29" s="42"/>
      <c r="J29" s="32"/>
      <c r="K29" s="32"/>
      <c r="L29" s="49"/>
      <c r="M29" s="32"/>
      <c r="N29" s="37"/>
      <c r="O29" s="32"/>
      <c r="P29" s="32"/>
      <c r="Q29" s="32"/>
    </row>
    <row r="30" spans="1:19" x14ac:dyDescent="0.3">
      <c r="A30" s="32"/>
      <c r="B30" s="157"/>
      <c r="C30" s="157"/>
      <c r="D30" s="60"/>
      <c r="E30" s="57"/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9" x14ac:dyDescent="0.3">
      <c r="A31" s="32"/>
      <c r="B31" s="134"/>
      <c r="C31" s="124"/>
      <c r="D31" s="60"/>
      <c r="E31" s="57"/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9" ht="21" x14ac:dyDescent="0.4">
      <c r="A32" s="41" t="s">
        <v>19</v>
      </c>
      <c r="B32" s="42"/>
      <c r="C32" s="43"/>
      <c r="D32" s="42"/>
      <c r="E32" s="47"/>
      <c r="F32" s="42"/>
      <c r="G32" s="42"/>
      <c r="H32" s="42"/>
      <c r="I32" s="32"/>
      <c r="J32" s="41" t="s">
        <v>33</v>
      </c>
      <c r="K32" s="42"/>
      <c r="L32" s="50"/>
      <c r="M32" s="42"/>
      <c r="N32" s="47"/>
      <c r="O32" s="42"/>
      <c r="P32" s="42"/>
      <c r="Q32" s="35"/>
    </row>
    <row r="33" spans="1:17" ht="15.6" x14ac:dyDescent="0.3">
      <c r="A33" s="44" t="s">
        <v>572</v>
      </c>
      <c r="B33" s="48"/>
      <c r="C33" s="46"/>
      <c r="D33" s="48"/>
      <c r="E33" s="36"/>
      <c r="F33" s="45"/>
      <c r="G33" s="32"/>
      <c r="H33" s="32"/>
      <c r="I33" s="32"/>
      <c r="J33" s="44" t="s">
        <v>291</v>
      </c>
      <c r="K33" s="48"/>
      <c r="L33" s="46"/>
      <c r="M33" s="48"/>
      <c r="N33" s="36"/>
      <c r="O33" s="45"/>
      <c r="P33" s="32"/>
      <c r="Q33" s="35"/>
    </row>
    <row r="34" spans="1:17" ht="15.6" x14ac:dyDescent="0.3">
      <c r="A34" s="44" t="s">
        <v>64</v>
      </c>
      <c r="B34" s="32"/>
      <c r="C34" s="33"/>
      <c r="D34" s="32"/>
      <c r="E34" s="37"/>
      <c r="F34" s="32"/>
      <c r="G34" s="32"/>
      <c r="H34" s="32"/>
      <c r="I34" s="32"/>
      <c r="J34" s="44" t="s">
        <v>395</v>
      </c>
      <c r="K34" s="32"/>
      <c r="L34" s="49"/>
      <c r="M34" s="32"/>
      <c r="N34" s="37"/>
      <c r="O34" s="32"/>
      <c r="P34" s="32"/>
      <c r="Q34" s="35"/>
    </row>
    <row r="35" spans="1:17" x14ac:dyDescent="0.3">
      <c r="A35" s="32"/>
      <c r="B35" s="32"/>
      <c r="C35" s="33"/>
      <c r="D35" s="32"/>
      <c r="E35" s="32"/>
      <c r="F35" s="32"/>
      <c r="G35" s="35"/>
      <c r="H35" s="32"/>
      <c r="I35" s="32"/>
      <c r="J35" s="32"/>
      <c r="K35" s="32"/>
      <c r="L35" s="49"/>
      <c r="M35" s="32"/>
      <c r="N35" s="32"/>
      <c r="O35" s="35"/>
      <c r="P35" s="32"/>
      <c r="Q35" s="32"/>
    </row>
    <row r="36" spans="1:17" x14ac:dyDescent="0.3">
      <c r="A36" s="32">
        <v>1</v>
      </c>
      <c r="B36" s="157" t="s">
        <v>573</v>
      </c>
      <c r="C36" s="157"/>
      <c r="D36" s="32"/>
      <c r="E36" s="57">
        <v>20</v>
      </c>
      <c r="F36" s="58" t="s">
        <v>22</v>
      </c>
      <c r="G36" s="58"/>
      <c r="H36" s="58"/>
      <c r="I36" s="32"/>
      <c r="J36" s="32">
        <v>1</v>
      </c>
      <c r="K36" s="157" t="s">
        <v>578</v>
      </c>
      <c r="L36" s="157"/>
      <c r="M36" s="32"/>
      <c r="N36" s="57">
        <v>20</v>
      </c>
      <c r="O36" s="58" t="s">
        <v>34</v>
      </c>
      <c r="P36" s="58"/>
      <c r="Q36" s="58"/>
    </row>
    <row r="37" spans="1:17" x14ac:dyDescent="0.3">
      <c r="A37" s="32">
        <v>2</v>
      </c>
      <c r="B37" s="157" t="s">
        <v>574</v>
      </c>
      <c r="C37" s="157"/>
      <c r="D37" s="32"/>
      <c r="E37" s="57">
        <v>15</v>
      </c>
      <c r="F37" s="35"/>
      <c r="G37" s="35"/>
      <c r="H37" s="35"/>
      <c r="I37" s="32"/>
      <c r="J37" s="32">
        <v>2</v>
      </c>
      <c r="K37" s="157" t="s">
        <v>579</v>
      </c>
      <c r="L37" s="157"/>
      <c r="M37" s="32"/>
      <c r="N37" s="57">
        <v>15</v>
      </c>
      <c r="O37" s="32"/>
      <c r="P37" s="32"/>
      <c r="Q37" s="35"/>
    </row>
    <row r="38" spans="1:17" x14ac:dyDescent="0.3">
      <c r="A38" s="32">
        <v>3</v>
      </c>
      <c r="B38" s="157" t="s">
        <v>575</v>
      </c>
      <c r="C38" s="157"/>
      <c r="D38" s="32"/>
      <c r="E38" s="57">
        <v>11</v>
      </c>
      <c r="F38" s="32"/>
      <c r="G38" s="35"/>
      <c r="H38" s="35"/>
      <c r="I38" s="32"/>
      <c r="J38" s="32">
        <v>3</v>
      </c>
      <c r="K38" s="157" t="s">
        <v>580</v>
      </c>
      <c r="L38" s="157"/>
      <c r="M38" s="32"/>
      <c r="N38" s="57">
        <v>11</v>
      </c>
      <c r="O38" s="35"/>
      <c r="P38" s="134"/>
      <c r="Q38" s="35"/>
    </row>
    <row r="39" spans="1:17" x14ac:dyDescent="0.3">
      <c r="A39" s="32">
        <v>4</v>
      </c>
      <c r="B39" s="157" t="s">
        <v>576</v>
      </c>
      <c r="C39" s="157"/>
      <c r="D39" s="32"/>
      <c r="E39" s="57">
        <v>8</v>
      </c>
      <c r="F39" s="35"/>
      <c r="H39" s="35"/>
      <c r="I39" s="32"/>
      <c r="J39" s="32"/>
      <c r="K39" s="134"/>
      <c r="L39" s="134"/>
      <c r="M39" s="32"/>
      <c r="N39" s="57"/>
      <c r="O39" s="35"/>
      <c r="P39" s="35"/>
      <c r="Q39" s="35"/>
    </row>
    <row r="40" spans="1:17" x14ac:dyDescent="0.3">
      <c r="A40" s="32">
        <v>5</v>
      </c>
      <c r="B40" s="157" t="s">
        <v>577</v>
      </c>
      <c r="C40" s="157"/>
      <c r="D40" s="32"/>
      <c r="E40" s="57">
        <v>6</v>
      </c>
      <c r="F40" s="35"/>
      <c r="G40" s="35"/>
      <c r="H40" s="35"/>
      <c r="I40" s="32"/>
      <c r="J40" s="32"/>
      <c r="K40" s="134"/>
      <c r="L40" s="134"/>
      <c r="M40" s="32"/>
      <c r="N40" s="57"/>
      <c r="O40" s="35"/>
      <c r="P40" s="35"/>
      <c r="Q40" s="35"/>
    </row>
    <row r="41" spans="1:17" x14ac:dyDescent="0.3">
      <c r="A41" s="32"/>
      <c r="B41" s="134"/>
      <c r="C41" s="134"/>
      <c r="D41" s="32"/>
      <c r="E41" s="57"/>
      <c r="F41" s="35"/>
      <c r="G41" s="35"/>
      <c r="H41" s="35"/>
      <c r="I41" s="32"/>
      <c r="J41" s="32"/>
      <c r="K41" s="134"/>
      <c r="L41" s="134"/>
      <c r="M41" s="32"/>
      <c r="N41" s="57"/>
      <c r="O41" s="35"/>
      <c r="P41" s="35"/>
      <c r="Q41" s="32"/>
    </row>
    <row r="42" spans="1:17" x14ac:dyDescent="0.3">
      <c r="A42" s="32"/>
      <c r="B42" s="134"/>
      <c r="C42" s="134"/>
      <c r="D42" s="32"/>
      <c r="E42" s="57"/>
      <c r="F42" s="35"/>
      <c r="G42" s="35"/>
      <c r="H42" s="35"/>
      <c r="I42" s="32"/>
      <c r="J42" s="32"/>
      <c r="K42" s="134"/>
      <c r="L42" s="134"/>
      <c r="M42" s="32"/>
      <c r="N42" s="57"/>
      <c r="O42" s="35"/>
      <c r="P42" s="35"/>
      <c r="Q42" s="32"/>
    </row>
    <row r="43" spans="1:17" ht="21" x14ac:dyDescent="0.4">
      <c r="A43" s="41" t="s">
        <v>20</v>
      </c>
      <c r="B43" s="42"/>
      <c r="C43" s="43"/>
      <c r="D43" s="32"/>
      <c r="E43" s="37"/>
      <c r="F43" s="32"/>
      <c r="G43" s="32"/>
      <c r="H43" s="32"/>
      <c r="I43" s="32"/>
      <c r="J43" s="41" t="s">
        <v>35</v>
      </c>
      <c r="K43" s="42"/>
      <c r="L43" s="50"/>
      <c r="M43" s="42"/>
      <c r="N43" s="47"/>
      <c r="O43" s="42"/>
      <c r="P43" s="42"/>
      <c r="Q43" s="32"/>
    </row>
    <row r="44" spans="1:17" ht="15.6" x14ac:dyDescent="0.3">
      <c r="A44" s="44" t="s">
        <v>581</v>
      </c>
      <c r="B44" s="48"/>
      <c r="C44" s="46"/>
      <c r="D44" s="48"/>
      <c r="E44" s="36"/>
      <c r="F44" s="45"/>
      <c r="G44" s="32"/>
      <c r="H44" s="32"/>
      <c r="I44" s="32"/>
      <c r="J44" s="44" t="s">
        <v>587</v>
      </c>
      <c r="K44" s="48"/>
      <c r="L44" s="46"/>
      <c r="M44" s="48"/>
      <c r="N44" s="36"/>
      <c r="O44" s="45"/>
      <c r="P44" s="32"/>
      <c r="Q44" s="35"/>
    </row>
    <row r="45" spans="1:17" ht="15.6" x14ac:dyDescent="0.3">
      <c r="A45" s="44" t="s">
        <v>277</v>
      </c>
      <c r="B45" s="32"/>
      <c r="C45" s="33"/>
      <c r="D45" s="32"/>
      <c r="E45" s="37"/>
      <c r="F45" s="32"/>
      <c r="G45" s="32"/>
      <c r="H45" s="32"/>
      <c r="I45" s="32"/>
      <c r="J45" s="44" t="s">
        <v>68</v>
      </c>
      <c r="K45" s="32"/>
      <c r="L45" s="49"/>
      <c r="M45" s="32"/>
      <c r="N45" s="37"/>
      <c r="O45" s="32"/>
      <c r="P45" s="32"/>
      <c r="Q45" s="35"/>
    </row>
    <row r="46" spans="1:17" x14ac:dyDescent="0.3">
      <c r="A46" s="32"/>
      <c r="B46" s="32"/>
      <c r="C46" s="33"/>
      <c r="D46" s="32"/>
      <c r="E46" s="32"/>
      <c r="F46" s="32"/>
      <c r="G46" s="35"/>
      <c r="H46" s="32"/>
      <c r="I46" s="32"/>
      <c r="J46" s="32"/>
      <c r="K46" s="32"/>
      <c r="L46" s="49"/>
      <c r="M46" s="32"/>
      <c r="N46" s="32"/>
      <c r="P46" s="32"/>
      <c r="Q46" s="32"/>
    </row>
    <row r="47" spans="1:17" x14ac:dyDescent="0.3">
      <c r="A47" s="32">
        <v>1</v>
      </c>
      <c r="B47" s="157" t="s">
        <v>582</v>
      </c>
      <c r="C47" s="157"/>
      <c r="D47" s="32"/>
      <c r="E47" s="57">
        <v>20</v>
      </c>
      <c r="F47" s="58" t="s">
        <v>23</v>
      </c>
      <c r="G47" s="58"/>
      <c r="H47" s="58"/>
      <c r="I47" s="32"/>
      <c r="J47" s="32">
        <v>1</v>
      </c>
      <c r="K47" s="157" t="s">
        <v>588</v>
      </c>
      <c r="L47" s="157"/>
      <c r="M47" s="157"/>
      <c r="N47" s="57">
        <v>20</v>
      </c>
      <c r="O47" s="58" t="s">
        <v>0</v>
      </c>
      <c r="P47" s="58"/>
      <c r="Q47" s="58"/>
    </row>
    <row r="48" spans="1:17" x14ac:dyDescent="0.3">
      <c r="A48" s="32">
        <v>2</v>
      </c>
      <c r="B48" s="157" t="s">
        <v>583</v>
      </c>
      <c r="C48" s="157"/>
      <c r="D48" s="32"/>
      <c r="E48" s="57">
        <v>15</v>
      </c>
      <c r="F48" s="32"/>
      <c r="G48" s="32"/>
      <c r="H48" s="32"/>
      <c r="I48" s="32"/>
      <c r="J48" s="32">
        <v>2</v>
      </c>
      <c r="K48" s="157" t="s">
        <v>589</v>
      </c>
      <c r="L48" s="157"/>
      <c r="M48" s="157"/>
      <c r="N48" s="57">
        <v>15</v>
      </c>
      <c r="O48" s="32"/>
      <c r="P48" s="32"/>
      <c r="Q48" s="32"/>
    </row>
    <row r="49" spans="1:17" x14ac:dyDescent="0.3">
      <c r="A49" s="32">
        <v>3</v>
      </c>
      <c r="B49" s="157" t="s">
        <v>584</v>
      </c>
      <c r="C49" s="157"/>
      <c r="D49" s="32"/>
      <c r="E49" s="57">
        <v>11</v>
      </c>
      <c r="F49" s="32"/>
      <c r="G49" s="32"/>
      <c r="H49" s="32"/>
      <c r="I49" s="32"/>
      <c r="J49" s="32">
        <v>3</v>
      </c>
      <c r="K49" s="157" t="s">
        <v>590</v>
      </c>
      <c r="L49" s="157"/>
      <c r="M49" s="157"/>
      <c r="N49" s="57">
        <v>11</v>
      </c>
      <c r="O49" s="35"/>
      <c r="P49" s="134"/>
      <c r="Q49" s="32"/>
    </row>
    <row r="50" spans="1:17" x14ac:dyDescent="0.3">
      <c r="A50" s="32">
        <v>4</v>
      </c>
      <c r="B50" s="157" t="s">
        <v>585</v>
      </c>
      <c r="C50" s="157"/>
      <c r="D50" s="32"/>
      <c r="E50" s="37">
        <v>8</v>
      </c>
      <c r="F50" s="32"/>
      <c r="G50" s="32"/>
      <c r="H50" s="32"/>
      <c r="I50" s="32"/>
      <c r="J50" s="32"/>
      <c r="K50" s="157"/>
      <c r="L50" s="157"/>
      <c r="M50" s="157"/>
      <c r="N50" s="37"/>
      <c r="O50" s="32"/>
      <c r="P50" s="35"/>
      <c r="Q50" s="32"/>
    </row>
    <row r="51" spans="1:17" x14ac:dyDescent="0.3">
      <c r="A51" s="32">
        <v>5</v>
      </c>
      <c r="B51" s="157" t="s">
        <v>586</v>
      </c>
      <c r="C51" s="157"/>
      <c r="D51" s="32"/>
      <c r="E51" s="37">
        <v>6</v>
      </c>
      <c r="F51" s="35"/>
      <c r="G51" s="35"/>
      <c r="H51" s="35"/>
      <c r="I51" s="32"/>
      <c r="J51" s="32"/>
      <c r="K51" s="157"/>
      <c r="L51" s="157"/>
      <c r="M51" s="157"/>
      <c r="N51" s="37"/>
      <c r="O51" s="35"/>
      <c r="P51" s="35"/>
      <c r="Q51" s="32"/>
    </row>
    <row r="52" spans="1:17" x14ac:dyDescent="0.3">
      <c r="A52" s="32"/>
      <c r="B52" s="135"/>
      <c r="C52" s="134"/>
      <c r="D52" s="32"/>
      <c r="E52" s="57"/>
      <c r="F52" s="53"/>
      <c r="G52" s="53"/>
      <c r="H52" s="53"/>
      <c r="I52" s="32"/>
      <c r="J52" s="32"/>
      <c r="K52" s="135"/>
      <c r="L52" s="134"/>
      <c r="M52" s="32"/>
      <c r="N52" s="37"/>
      <c r="O52" s="35"/>
      <c r="P52" s="35"/>
      <c r="Q52" s="32"/>
    </row>
    <row r="53" spans="1:17" x14ac:dyDescent="0.3">
      <c r="A53" s="32"/>
      <c r="B53" s="135"/>
      <c r="C53" s="134"/>
      <c r="E53" s="57"/>
      <c r="K53" s="134"/>
      <c r="L53" s="124"/>
    </row>
    <row r="54" spans="1:17" x14ac:dyDescent="0.3">
      <c r="A54" s="32"/>
      <c r="B54" s="135"/>
      <c r="C54" s="134"/>
      <c r="E54" s="57"/>
      <c r="K54" s="134"/>
      <c r="L54" s="124"/>
    </row>
    <row r="55" spans="1:17" x14ac:dyDescent="0.3">
      <c r="A55" s="32"/>
      <c r="B55" s="135"/>
      <c r="C55" s="134"/>
      <c r="E55" s="57"/>
      <c r="K55" s="134"/>
      <c r="L55" s="134"/>
    </row>
    <row r="56" spans="1:17" x14ac:dyDescent="0.3">
      <c r="A56" s="32"/>
      <c r="B56" s="135"/>
      <c r="C56" s="134"/>
      <c r="E56" s="57"/>
      <c r="K56" s="134"/>
      <c r="L56" s="134"/>
    </row>
    <row r="57" spans="1:17" x14ac:dyDescent="0.3">
      <c r="A57" s="32"/>
      <c r="B57" s="135"/>
      <c r="C57" s="134"/>
      <c r="E57" s="57"/>
      <c r="K57" s="134"/>
      <c r="L57" s="134"/>
    </row>
    <row r="58" spans="1:17" x14ac:dyDescent="0.3">
      <c r="B58" s="134"/>
      <c r="C58" s="134"/>
      <c r="K58" s="135"/>
      <c r="L58" s="134"/>
    </row>
    <row r="59" spans="1:17" x14ac:dyDescent="0.3">
      <c r="B59" s="134"/>
      <c r="C59" s="134"/>
      <c r="K59" s="135"/>
      <c r="L59" s="134"/>
    </row>
    <row r="60" spans="1:17" x14ac:dyDescent="0.3">
      <c r="B60" s="134"/>
      <c r="C60" s="134"/>
      <c r="K60" s="135"/>
      <c r="L60" s="134"/>
    </row>
    <row r="61" spans="1:17" x14ac:dyDescent="0.3">
      <c r="B61" s="134"/>
      <c r="C61" s="134"/>
      <c r="K61" s="135"/>
      <c r="L61" s="134"/>
    </row>
    <row r="62" spans="1:17" x14ac:dyDescent="0.3">
      <c r="B62" s="134"/>
      <c r="C62" s="134"/>
      <c r="K62" s="135"/>
      <c r="L62" s="134"/>
    </row>
    <row r="63" spans="1:17" x14ac:dyDescent="0.3">
      <c r="B63" s="134"/>
      <c r="C63" s="134"/>
      <c r="K63" s="135"/>
      <c r="L63" s="134"/>
    </row>
    <row r="64" spans="1:17" x14ac:dyDescent="0.3">
      <c r="B64" s="134"/>
      <c r="C64" s="134"/>
      <c r="K64" s="135"/>
      <c r="L64" s="134"/>
    </row>
    <row r="65" spans="2:20" x14ac:dyDescent="0.3">
      <c r="B65" s="134"/>
      <c r="C65" s="134"/>
      <c r="K65" s="134"/>
      <c r="L65" s="134"/>
    </row>
    <row r="66" spans="2:20" x14ac:dyDescent="0.3">
      <c r="B66" s="135"/>
      <c r="C66" s="134"/>
      <c r="K66" s="135"/>
      <c r="L66" s="134"/>
    </row>
    <row r="67" spans="2:20" x14ac:dyDescent="0.3">
      <c r="B67" s="135"/>
      <c r="C67" s="134"/>
      <c r="K67" s="134"/>
      <c r="L67" s="134"/>
    </row>
    <row r="68" spans="2:20" x14ac:dyDescent="0.3">
      <c r="B68" s="135"/>
      <c r="C68" s="134"/>
      <c r="K68" s="135"/>
      <c r="L68" s="134"/>
    </row>
    <row r="69" spans="2:20" x14ac:dyDescent="0.3">
      <c r="B69" s="135"/>
      <c r="C69" s="134"/>
      <c r="K69" s="134"/>
      <c r="L69" s="134"/>
    </row>
    <row r="70" spans="2:20" x14ac:dyDescent="0.3">
      <c r="B70" s="135"/>
      <c r="C70" s="134"/>
      <c r="K70" s="134"/>
      <c r="L70" s="134"/>
      <c r="T70" s="157"/>
    </row>
    <row r="71" spans="2:20" x14ac:dyDescent="0.3">
      <c r="B71" s="135"/>
      <c r="C71" s="134"/>
    </row>
    <row r="72" spans="2:20" x14ac:dyDescent="0.3">
      <c r="B72" s="134"/>
    </row>
    <row r="73" spans="2:20" x14ac:dyDescent="0.3">
      <c r="B73" s="135"/>
    </row>
    <row r="74" spans="2:20" x14ac:dyDescent="0.3">
      <c r="B74" s="134"/>
    </row>
  </sheetData>
  <mergeCells count="4">
    <mergeCell ref="A2:C2"/>
    <mergeCell ref="A3:C3"/>
    <mergeCell ref="A4:C4"/>
    <mergeCell ref="D4:F4"/>
  </mergeCells>
  <hyperlinks>
    <hyperlink ref="F38:H38" location="'Мальчики до 13 лет'!A1" display="Вернуться к номинации М-13" xr:uid="{2F7E9BC7-C046-4A7B-8001-530833953938}"/>
    <hyperlink ref="F11:H11" location="М09!A1" display="Вернуться к номинации М-9" xr:uid="{7C635384-5C3B-4883-A496-80EF1AE73D4B}"/>
    <hyperlink ref="F22:H22" location="М11!A1" display="Вернуться к номинации М-11" xr:uid="{5D24EEE0-84F9-4A68-B232-115CEB4BFBDA}"/>
    <hyperlink ref="F36:H36" location="М13!A1" display="Вернуться к номинации М-13" xr:uid="{28EC0665-4A31-4E70-B41E-B64A8E46CC30}"/>
    <hyperlink ref="F47:H47" location="Ю15!A1" display="Вернуться к номинации Ю-15" xr:uid="{8CAC0029-65C3-4638-88AE-D34E2A286F6E}"/>
    <hyperlink ref="O11:Q11" location="Д09!A1" display="Вернуться к номинации Д-9" xr:uid="{D4681E46-F5E4-46D2-BF9D-5CF3FF832A3E}"/>
    <hyperlink ref="O22:Q22" location="Д11!A1" display="Вернуться к номинации Д-11" xr:uid="{1B30CFD9-0FA7-49A4-947E-408AEF937F67}"/>
    <hyperlink ref="O36:Q36" location="Д13!A1" display="Вернуться к номинации Д-13" xr:uid="{BCD0BC43-93B4-4AB0-9E98-37D9A63729AD}"/>
    <hyperlink ref="O47:Q47" location="Д15!A1" display="Вернуться к номинации Д-15" xr:uid="{117897C8-D66D-4C5C-8AD3-FAD994A7EF54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CC61-C793-4FC1-BD9F-028C5A64EC46}">
  <dimension ref="A1:Q64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661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662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663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924</v>
      </c>
      <c r="B8" s="45"/>
      <c r="C8" s="46"/>
      <c r="D8" s="45"/>
      <c r="E8" s="36"/>
      <c r="F8" s="45"/>
      <c r="G8" s="32"/>
      <c r="H8" s="32"/>
      <c r="I8" s="32"/>
      <c r="J8" s="44" t="s">
        <v>666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400</v>
      </c>
      <c r="B9" s="32"/>
      <c r="C9" s="33"/>
      <c r="D9" s="32"/>
      <c r="E9" s="32"/>
      <c r="F9" s="32"/>
      <c r="G9" s="32"/>
      <c r="H9" s="32"/>
      <c r="I9" s="32"/>
      <c r="J9" s="44" t="s">
        <v>272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72" t="s">
        <v>715</v>
      </c>
      <c r="C11" s="60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72" t="s">
        <v>712</v>
      </c>
      <c r="L11" s="60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72" t="s">
        <v>716</v>
      </c>
      <c r="C12" s="60"/>
      <c r="D12" s="32"/>
      <c r="E12" s="57">
        <v>15</v>
      </c>
      <c r="F12" s="80"/>
      <c r="G12" s="80"/>
      <c r="H12" s="35"/>
      <c r="I12" s="32"/>
      <c r="J12" s="32">
        <v>2</v>
      </c>
      <c r="K12" s="172" t="s">
        <v>537</v>
      </c>
      <c r="L12" s="60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72" t="s">
        <v>717</v>
      </c>
      <c r="C13" s="60"/>
      <c r="D13" s="32"/>
      <c r="E13" s="57">
        <v>11</v>
      </c>
      <c r="F13" s="79"/>
      <c r="G13" s="79"/>
      <c r="H13" s="35"/>
      <c r="I13" s="32"/>
      <c r="J13" s="32">
        <v>3</v>
      </c>
      <c r="K13" s="172" t="s">
        <v>714</v>
      </c>
      <c r="L13" s="60"/>
      <c r="M13" s="32"/>
      <c r="N13" s="57">
        <v>11</v>
      </c>
      <c r="O13" s="32"/>
      <c r="Q13" s="35"/>
    </row>
    <row r="14" spans="1:17" x14ac:dyDescent="0.3">
      <c r="A14" s="32">
        <v>4</v>
      </c>
      <c r="B14" s="172" t="s">
        <v>718</v>
      </c>
      <c r="C14" s="60"/>
      <c r="D14" s="32"/>
      <c r="E14" s="57">
        <v>8</v>
      </c>
      <c r="F14" s="79"/>
      <c r="G14" s="32"/>
      <c r="H14" s="53"/>
      <c r="I14" s="32"/>
      <c r="J14" s="32"/>
      <c r="K14" s="32"/>
      <c r="L14" s="32"/>
      <c r="M14" s="32"/>
      <c r="N14" s="57"/>
      <c r="O14" s="32"/>
      <c r="P14" s="35"/>
      <c r="Q14" s="35"/>
    </row>
    <row r="15" spans="1:17" x14ac:dyDescent="0.3">
      <c r="A15" s="32"/>
      <c r="B15" s="124"/>
      <c r="C15" s="60"/>
      <c r="D15" s="32"/>
      <c r="E15" s="57"/>
      <c r="F15" s="79"/>
      <c r="G15" s="58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x14ac:dyDescent="0.3">
      <c r="A16" s="32"/>
      <c r="B16" s="124"/>
      <c r="C16" s="60"/>
      <c r="D16" s="32"/>
      <c r="E16" s="57"/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ht="21" x14ac:dyDescent="0.4">
      <c r="A17" s="41" t="s">
        <v>18</v>
      </c>
      <c r="B17" s="42"/>
      <c r="C17" s="43"/>
      <c r="D17" s="42"/>
      <c r="E17" s="47"/>
      <c r="F17" s="42"/>
      <c r="G17" s="42"/>
      <c r="H17" s="42"/>
      <c r="I17" s="32"/>
      <c r="J17" s="41" t="s">
        <v>30</v>
      </c>
      <c r="K17" s="42"/>
      <c r="L17" s="50"/>
      <c r="M17" s="42"/>
      <c r="N17" s="47"/>
      <c r="O17" s="42"/>
      <c r="P17" s="42"/>
      <c r="Q17" s="32"/>
    </row>
    <row r="18" spans="1:17" ht="15.6" x14ac:dyDescent="0.3">
      <c r="A18" s="171" t="s">
        <v>669</v>
      </c>
      <c r="B18" s="45"/>
      <c r="C18" s="46"/>
      <c r="D18" s="45"/>
      <c r="E18" s="36"/>
      <c r="F18" s="45"/>
      <c r="G18" s="32"/>
      <c r="H18" s="32"/>
      <c r="I18" s="32"/>
      <c r="J18" s="44" t="s">
        <v>664</v>
      </c>
      <c r="K18" s="48"/>
      <c r="L18" s="46"/>
      <c r="M18" s="48"/>
      <c r="N18" s="36"/>
      <c r="O18" s="45"/>
      <c r="P18" s="32"/>
      <c r="Q18" s="32"/>
    </row>
    <row r="19" spans="1:17" ht="15.6" x14ac:dyDescent="0.3">
      <c r="A19" s="44" t="s">
        <v>668</v>
      </c>
      <c r="B19" s="32"/>
      <c r="C19" s="33"/>
      <c r="D19" s="32"/>
      <c r="E19" s="32"/>
      <c r="F19" s="32"/>
      <c r="G19" s="32"/>
      <c r="H19" s="32"/>
      <c r="I19" s="32"/>
      <c r="J19" s="44" t="s">
        <v>665</v>
      </c>
      <c r="K19" s="32"/>
      <c r="L19" s="49"/>
      <c r="M19" s="32"/>
      <c r="N19" s="37"/>
      <c r="O19" s="32"/>
      <c r="P19" s="32"/>
      <c r="Q19" s="32"/>
    </row>
    <row r="20" spans="1:17" x14ac:dyDescent="0.3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49"/>
      <c r="M20" s="32"/>
      <c r="N20" s="32"/>
      <c r="O20" s="32"/>
      <c r="P20" s="32"/>
      <c r="Q20" s="32"/>
    </row>
    <row r="21" spans="1:17" x14ac:dyDescent="0.3">
      <c r="A21" s="32">
        <v>1</v>
      </c>
      <c r="B21" s="172" t="s">
        <v>702</v>
      </c>
      <c r="C21" s="60"/>
      <c r="D21" s="60"/>
      <c r="E21" s="57">
        <v>24</v>
      </c>
      <c r="F21" s="58" t="s">
        <v>21</v>
      </c>
      <c r="G21" s="58"/>
      <c r="H21" s="58"/>
      <c r="I21" s="32"/>
      <c r="J21" s="32">
        <v>1</v>
      </c>
      <c r="K21" s="172" t="s">
        <v>164</v>
      </c>
      <c r="L21" s="60"/>
      <c r="M21" s="32"/>
      <c r="N21" s="57">
        <v>20</v>
      </c>
      <c r="O21" s="58" t="s">
        <v>31</v>
      </c>
      <c r="P21" s="58"/>
      <c r="Q21" s="58"/>
    </row>
    <row r="22" spans="1:17" x14ac:dyDescent="0.3">
      <c r="A22" s="32">
        <v>2</v>
      </c>
      <c r="B22" s="172" t="s">
        <v>703</v>
      </c>
      <c r="C22" s="60"/>
      <c r="D22" s="60"/>
      <c r="E22" s="57">
        <v>19</v>
      </c>
      <c r="F22" s="32"/>
      <c r="G22" s="32"/>
      <c r="H22" s="32"/>
      <c r="I22" s="32"/>
      <c r="J22" s="32">
        <v>2</v>
      </c>
      <c r="K22" s="172" t="s">
        <v>701</v>
      </c>
      <c r="L22" s="60"/>
      <c r="M22" s="32"/>
      <c r="N22" s="57">
        <v>15</v>
      </c>
      <c r="O22" s="32"/>
      <c r="P22" s="32"/>
      <c r="Q22" s="32"/>
    </row>
    <row r="23" spans="1:17" x14ac:dyDescent="0.3">
      <c r="A23" s="32">
        <v>3</v>
      </c>
      <c r="B23" s="172" t="s">
        <v>311</v>
      </c>
      <c r="C23" s="60"/>
      <c r="D23" s="60"/>
      <c r="E23" s="57">
        <v>15</v>
      </c>
      <c r="F23" s="32"/>
      <c r="G23" s="32"/>
      <c r="H23" s="32"/>
      <c r="I23" s="32"/>
      <c r="J23" s="32"/>
      <c r="K23" s="124"/>
      <c r="L23" s="60"/>
      <c r="M23" s="32"/>
      <c r="N23" s="57"/>
      <c r="O23" s="35"/>
      <c r="P23" s="35"/>
      <c r="Q23" s="32"/>
    </row>
    <row r="24" spans="1:17" x14ac:dyDescent="0.3">
      <c r="A24" s="32">
        <v>4</v>
      </c>
      <c r="B24" s="172" t="s">
        <v>705</v>
      </c>
      <c r="C24" s="60"/>
      <c r="D24" s="60"/>
      <c r="E24" s="57">
        <v>12</v>
      </c>
      <c r="F24" s="35"/>
      <c r="G24" s="35"/>
      <c r="H24" s="35"/>
      <c r="I24" s="32"/>
      <c r="J24" s="32"/>
      <c r="K24" s="124"/>
      <c r="L24" s="60"/>
      <c r="M24" s="32"/>
      <c r="N24" s="57"/>
      <c r="O24" s="32"/>
      <c r="P24" s="32"/>
      <c r="Q24" s="32"/>
    </row>
    <row r="25" spans="1:17" x14ac:dyDescent="0.3">
      <c r="A25" s="32">
        <v>5</v>
      </c>
      <c r="B25" s="172" t="s">
        <v>630</v>
      </c>
      <c r="C25" s="60"/>
      <c r="D25" s="60"/>
      <c r="E25" s="57">
        <v>9</v>
      </c>
      <c r="F25" s="53"/>
      <c r="G25" s="35"/>
      <c r="H25" s="53"/>
      <c r="I25" s="32"/>
      <c r="J25" s="32"/>
      <c r="K25" s="124"/>
      <c r="L25" s="60"/>
      <c r="M25" s="32"/>
      <c r="N25" s="57"/>
      <c r="O25" s="32"/>
      <c r="P25" s="32"/>
      <c r="Q25" s="32"/>
    </row>
    <row r="26" spans="1:17" x14ac:dyDescent="0.3">
      <c r="A26" s="32">
        <v>6</v>
      </c>
      <c r="B26" s="172" t="s">
        <v>707</v>
      </c>
      <c r="C26" s="60"/>
      <c r="D26" s="60"/>
      <c r="E26" s="57">
        <v>7</v>
      </c>
      <c r="F26" s="35"/>
      <c r="G26" s="35"/>
      <c r="H26" s="35"/>
      <c r="I26" s="32"/>
      <c r="J26" s="32"/>
      <c r="K26" s="60"/>
      <c r="L26" s="60"/>
      <c r="M26" s="32"/>
      <c r="N26" s="57"/>
      <c r="O26" s="32"/>
      <c r="P26" s="32"/>
      <c r="Q26" s="32"/>
    </row>
    <row r="27" spans="1:17" x14ac:dyDescent="0.3">
      <c r="A27" s="32">
        <v>7</v>
      </c>
      <c r="B27" s="172" t="s">
        <v>708</v>
      </c>
      <c r="C27" s="60"/>
      <c r="D27" s="60"/>
      <c r="E27" s="57">
        <v>6</v>
      </c>
      <c r="F27" s="35"/>
      <c r="G27" s="35"/>
      <c r="H27" s="35"/>
      <c r="I27" s="32"/>
      <c r="J27" s="32"/>
      <c r="K27" s="32"/>
      <c r="L27" s="49"/>
      <c r="M27" s="32"/>
      <c r="N27" s="37"/>
      <c r="O27" s="32"/>
      <c r="P27" s="32"/>
      <c r="Q27" s="32"/>
    </row>
    <row r="28" spans="1:17" ht="15.6" customHeight="1" x14ac:dyDescent="0.4">
      <c r="A28" s="32">
        <v>8</v>
      </c>
      <c r="B28" s="175" t="s">
        <v>711</v>
      </c>
      <c r="C28" s="60"/>
      <c r="D28" s="60"/>
      <c r="E28" s="57">
        <v>5</v>
      </c>
      <c r="F28" s="35"/>
      <c r="G28" s="35"/>
      <c r="H28" s="35"/>
      <c r="I28" s="4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>
        <v>9</v>
      </c>
      <c r="B29" s="172" t="s">
        <v>706</v>
      </c>
      <c r="C29" s="60"/>
      <c r="D29" s="60"/>
      <c r="E29" s="57">
        <v>4</v>
      </c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>
        <v>10</v>
      </c>
      <c r="B30" s="172" t="s">
        <v>709</v>
      </c>
      <c r="C30" s="60"/>
      <c r="D30" s="60"/>
      <c r="E30" s="57">
        <v>3</v>
      </c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x14ac:dyDescent="0.3">
      <c r="A31" s="32">
        <v>11</v>
      </c>
      <c r="B31" s="172" t="s">
        <v>710</v>
      </c>
      <c r="C31" s="60"/>
      <c r="D31" s="60"/>
      <c r="E31" s="57">
        <v>2</v>
      </c>
      <c r="F31" s="35"/>
      <c r="G31" s="35"/>
      <c r="H31" s="35"/>
      <c r="I31" s="32"/>
      <c r="J31" s="32"/>
      <c r="K31" s="32"/>
      <c r="L31" s="49"/>
      <c r="M31" s="32"/>
      <c r="N31" s="37"/>
      <c r="O31" s="32"/>
      <c r="P31" s="32"/>
      <c r="Q31" s="32"/>
    </row>
    <row r="32" spans="1:17" x14ac:dyDescent="0.3">
      <c r="A32" s="32"/>
      <c r="B32" s="124"/>
      <c r="C32" s="60"/>
      <c r="D32" s="60"/>
      <c r="E32" s="57"/>
      <c r="F32" s="35"/>
      <c r="G32" s="35"/>
      <c r="H32" s="35"/>
      <c r="I32" s="32"/>
      <c r="J32" s="32"/>
      <c r="K32" s="32"/>
      <c r="L32" s="49"/>
      <c r="M32" s="32"/>
      <c r="N32" s="37"/>
      <c r="O32" s="32"/>
      <c r="P32" s="32"/>
      <c r="Q32" s="32"/>
    </row>
    <row r="33" spans="1:17" x14ac:dyDescent="0.3">
      <c r="A33" s="32"/>
      <c r="B33" s="34"/>
      <c r="C33" s="33"/>
      <c r="D33" s="32"/>
      <c r="E33" s="37"/>
      <c r="F33" s="35"/>
      <c r="G33" s="35"/>
      <c r="H33" s="35"/>
      <c r="I33" s="32"/>
      <c r="J33" s="32"/>
      <c r="K33" s="32"/>
      <c r="L33" s="49"/>
      <c r="M33" s="32"/>
      <c r="N33" s="37"/>
      <c r="O33" s="32"/>
      <c r="P33" s="32"/>
      <c r="Q33" s="32"/>
    </row>
    <row r="34" spans="1:17" ht="21" x14ac:dyDescent="0.4">
      <c r="A34" s="41" t="s">
        <v>19</v>
      </c>
      <c r="B34" s="42"/>
      <c r="C34" s="43"/>
      <c r="D34" s="42"/>
      <c r="E34" s="47"/>
      <c r="F34" s="42"/>
      <c r="G34" s="42"/>
      <c r="H34" s="42"/>
      <c r="I34" s="32"/>
      <c r="J34" s="41" t="s">
        <v>33</v>
      </c>
      <c r="K34" s="42"/>
      <c r="L34" s="50"/>
      <c r="M34" s="42"/>
      <c r="N34" s="47"/>
      <c r="O34" s="42"/>
      <c r="P34" s="42"/>
      <c r="Q34" s="35"/>
    </row>
    <row r="35" spans="1:17" ht="15.6" x14ac:dyDescent="0.3">
      <c r="A35" s="171" t="s">
        <v>670</v>
      </c>
      <c r="B35" s="48"/>
      <c r="C35" s="46"/>
      <c r="D35" s="48"/>
      <c r="E35" s="36"/>
      <c r="F35" s="45"/>
      <c r="G35" s="32"/>
      <c r="H35" s="32"/>
      <c r="I35" s="32"/>
      <c r="J35" s="44" t="s">
        <v>66</v>
      </c>
      <c r="K35" s="48"/>
      <c r="L35" s="46"/>
      <c r="M35" s="48"/>
      <c r="N35" s="36"/>
      <c r="O35" s="45"/>
      <c r="P35" s="32"/>
      <c r="Q35" s="35"/>
    </row>
    <row r="36" spans="1:17" ht="15.6" x14ac:dyDescent="0.3">
      <c r="A36" s="44" t="s">
        <v>668</v>
      </c>
      <c r="B36" s="32"/>
      <c r="C36" s="33"/>
      <c r="D36" s="32"/>
      <c r="E36" s="37"/>
      <c r="F36" s="32"/>
      <c r="G36" s="32"/>
      <c r="H36" s="32"/>
      <c r="I36" s="32"/>
      <c r="J36" s="44" t="s">
        <v>67</v>
      </c>
      <c r="K36" s="32"/>
      <c r="L36" s="49"/>
      <c r="M36" s="32"/>
      <c r="N36" s="37"/>
      <c r="O36" s="32"/>
      <c r="P36" s="32"/>
      <c r="Q36" s="35"/>
    </row>
    <row r="37" spans="1:17" x14ac:dyDescent="0.3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49"/>
      <c r="M37" s="32"/>
      <c r="N37" s="32"/>
      <c r="O37" s="32"/>
      <c r="P37" s="32"/>
      <c r="Q37" s="32"/>
    </row>
    <row r="38" spans="1:17" x14ac:dyDescent="0.3">
      <c r="A38" s="32">
        <v>1</v>
      </c>
      <c r="B38" s="172" t="s">
        <v>690</v>
      </c>
      <c r="C38" s="60"/>
      <c r="D38" s="32"/>
      <c r="E38" s="57">
        <v>24</v>
      </c>
      <c r="F38" s="58" t="s">
        <v>22</v>
      </c>
      <c r="G38" s="58"/>
      <c r="H38" s="58"/>
      <c r="I38" s="32"/>
      <c r="J38" s="32">
        <v>1</v>
      </c>
      <c r="K38" s="172" t="s">
        <v>379</v>
      </c>
      <c r="L38" s="60"/>
      <c r="M38" s="32"/>
      <c r="N38" s="57">
        <v>20</v>
      </c>
      <c r="O38" s="58" t="s">
        <v>34</v>
      </c>
      <c r="P38" s="58"/>
      <c r="Q38" s="58"/>
    </row>
    <row r="39" spans="1:17" x14ac:dyDescent="0.3">
      <c r="A39" s="32">
        <v>2</v>
      </c>
      <c r="B39" s="172" t="s">
        <v>695</v>
      </c>
      <c r="C39" s="60"/>
      <c r="D39" s="32"/>
      <c r="E39" s="57">
        <v>19</v>
      </c>
      <c r="F39" s="35"/>
      <c r="G39" s="35"/>
      <c r="H39" s="35"/>
      <c r="I39" s="32"/>
      <c r="J39" s="32">
        <v>2</v>
      </c>
      <c r="K39" s="172" t="s">
        <v>685</v>
      </c>
      <c r="L39" s="60"/>
      <c r="M39" s="32"/>
      <c r="N39" s="57">
        <v>15</v>
      </c>
      <c r="O39" s="32"/>
      <c r="P39" s="32"/>
      <c r="Q39" s="35"/>
    </row>
    <row r="40" spans="1:17" x14ac:dyDescent="0.3">
      <c r="A40" s="32">
        <v>3</v>
      </c>
      <c r="B40" s="172" t="s">
        <v>696</v>
      </c>
      <c r="C40" s="60"/>
      <c r="D40" s="32"/>
      <c r="E40" s="57">
        <v>15</v>
      </c>
      <c r="F40" s="32"/>
      <c r="G40" s="35"/>
      <c r="H40" s="35"/>
      <c r="I40" s="32"/>
      <c r="J40" s="32">
        <v>3</v>
      </c>
      <c r="K40" s="172" t="s">
        <v>686</v>
      </c>
      <c r="L40" s="60"/>
      <c r="M40" s="32"/>
      <c r="N40" s="57">
        <v>11</v>
      </c>
      <c r="O40" s="35"/>
      <c r="P40" s="35"/>
      <c r="Q40" s="35"/>
    </row>
    <row r="41" spans="1:17" x14ac:dyDescent="0.3">
      <c r="A41" s="32">
        <v>4</v>
      </c>
      <c r="B41" s="172" t="s">
        <v>691</v>
      </c>
      <c r="C41" s="60"/>
      <c r="D41" s="32"/>
      <c r="E41" s="57">
        <v>12</v>
      </c>
      <c r="F41" s="35"/>
      <c r="G41" s="35"/>
      <c r="H41" s="35"/>
      <c r="I41" s="32"/>
      <c r="J41" s="32">
        <v>4</v>
      </c>
      <c r="K41" s="172" t="s">
        <v>687</v>
      </c>
      <c r="L41" s="60"/>
      <c r="M41" s="32"/>
      <c r="N41" s="57">
        <v>8</v>
      </c>
      <c r="O41" s="35"/>
      <c r="P41" s="35"/>
      <c r="Q41" s="35"/>
    </row>
    <row r="42" spans="1:17" x14ac:dyDescent="0.3">
      <c r="A42" s="32">
        <v>5</v>
      </c>
      <c r="B42" s="172" t="s">
        <v>106</v>
      </c>
      <c r="C42" s="60"/>
      <c r="D42" s="32"/>
      <c r="E42" s="57">
        <v>9</v>
      </c>
      <c r="F42" s="35"/>
      <c r="G42" s="35"/>
      <c r="H42" s="35"/>
      <c r="I42" s="32"/>
      <c r="J42" s="32">
        <v>5</v>
      </c>
      <c r="K42" s="172" t="s">
        <v>688</v>
      </c>
      <c r="L42" s="60"/>
      <c r="M42" s="32"/>
      <c r="N42" s="57">
        <v>6</v>
      </c>
      <c r="O42" s="35"/>
      <c r="P42" s="35"/>
      <c r="Q42" s="35"/>
    </row>
    <row r="43" spans="1:17" x14ac:dyDescent="0.3">
      <c r="A43" s="32">
        <v>6</v>
      </c>
      <c r="B43" s="172" t="s">
        <v>697</v>
      </c>
      <c r="C43" s="60"/>
      <c r="D43" s="32"/>
      <c r="E43" s="57">
        <v>7</v>
      </c>
      <c r="F43" s="35"/>
      <c r="G43" s="35"/>
      <c r="H43" s="35"/>
      <c r="I43" s="32"/>
      <c r="J43" s="32">
        <v>6</v>
      </c>
      <c r="K43" s="172" t="s">
        <v>689</v>
      </c>
      <c r="L43" s="60"/>
      <c r="M43" s="32"/>
      <c r="N43" s="57">
        <v>5</v>
      </c>
      <c r="O43" s="35"/>
      <c r="P43" s="35"/>
      <c r="Q43" s="32"/>
    </row>
    <row r="44" spans="1:17" x14ac:dyDescent="0.3">
      <c r="A44" s="32">
        <v>7</v>
      </c>
      <c r="B44" s="172" t="s">
        <v>699</v>
      </c>
      <c r="C44" s="60"/>
      <c r="D44" s="32"/>
      <c r="E44" s="57">
        <v>6</v>
      </c>
      <c r="F44" s="35"/>
      <c r="G44" s="35"/>
      <c r="H44" s="35"/>
      <c r="I44" s="32"/>
      <c r="J44" s="32"/>
      <c r="K44" s="34"/>
      <c r="L44" s="49"/>
      <c r="M44" s="32"/>
      <c r="N44" s="57"/>
      <c r="O44" s="35"/>
      <c r="P44" s="35"/>
      <c r="Q44" s="32"/>
    </row>
    <row r="45" spans="1:17" x14ac:dyDescent="0.3">
      <c r="A45" s="32">
        <v>8</v>
      </c>
      <c r="B45" s="172" t="s">
        <v>692</v>
      </c>
      <c r="C45" s="60"/>
      <c r="D45" s="32"/>
      <c r="E45" s="57">
        <v>5</v>
      </c>
      <c r="F45" s="35"/>
      <c r="G45" s="35"/>
      <c r="H45" s="35"/>
      <c r="I45" s="32"/>
      <c r="J45" s="32"/>
      <c r="K45" s="34"/>
      <c r="L45" s="49"/>
      <c r="M45" s="32"/>
      <c r="N45" s="37"/>
      <c r="O45" s="35"/>
      <c r="P45" s="35"/>
      <c r="Q45" s="32"/>
    </row>
    <row r="46" spans="1:17" x14ac:dyDescent="0.3">
      <c r="A46" s="32">
        <v>9</v>
      </c>
      <c r="B46" s="172" t="s">
        <v>693</v>
      </c>
      <c r="C46" s="60"/>
      <c r="D46" s="32"/>
      <c r="E46" s="57">
        <v>4</v>
      </c>
      <c r="F46" s="35"/>
      <c r="G46" s="35"/>
      <c r="H46" s="35"/>
      <c r="I46" s="32"/>
      <c r="J46" s="32"/>
      <c r="K46" s="34"/>
      <c r="L46" s="49"/>
      <c r="M46" s="32"/>
      <c r="N46" s="37"/>
      <c r="O46" s="35"/>
      <c r="P46" s="35"/>
      <c r="Q46" s="32"/>
    </row>
    <row r="47" spans="1:17" x14ac:dyDescent="0.3">
      <c r="A47" s="32">
        <v>10</v>
      </c>
      <c r="B47" s="172" t="s">
        <v>700</v>
      </c>
      <c r="C47" s="60"/>
      <c r="D47" s="32"/>
      <c r="E47" s="57">
        <v>3</v>
      </c>
      <c r="F47" s="35"/>
      <c r="G47" s="35"/>
      <c r="H47" s="35"/>
      <c r="I47" s="32"/>
      <c r="J47" s="32"/>
      <c r="K47" s="34"/>
      <c r="L47" s="49"/>
      <c r="M47" s="32"/>
      <c r="N47" s="37"/>
      <c r="O47" s="35"/>
      <c r="P47" s="35"/>
      <c r="Q47" s="32"/>
    </row>
    <row r="48" spans="1:17" x14ac:dyDescent="0.3">
      <c r="A48" s="32">
        <v>11</v>
      </c>
      <c r="B48" s="172" t="s">
        <v>694</v>
      </c>
      <c r="C48" s="60"/>
      <c r="D48" s="32"/>
      <c r="E48" s="57">
        <v>2</v>
      </c>
      <c r="F48" s="35"/>
      <c r="G48" s="35"/>
      <c r="H48" s="35"/>
      <c r="I48" s="32"/>
      <c r="J48" s="32"/>
      <c r="K48" s="34"/>
      <c r="L48" s="49"/>
      <c r="M48" s="32"/>
      <c r="N48" s="37"/>
      <c r="O48" s="35"/>
      <c r="P48" s="35"/>
      <c r="Q48" s="32"/>
    </row>
    <row r="49" spans="1:17" x14ac:dyDescent="0.3">
      <c r="A49" s="32"/>
      <c r="B49" s="124"/>
      <c r="C49" s="60"/>
      <c r="D49" s="32"/>
      <c r="E49" s="57"/>
      <c r="F49" s="35"/>
      <c r="G49" s="35"/>
      <c r="H49" s="35"/>
      <c r="I49" s="32"/>
      <c r="J49" s="32"/>
      <c r="K49" s="34"/>
      <c r="L49" s="49"/>
      <c r="M49" s="32"/>
      <c r="N49" s="37"/>
      <c r="O49" s="35"/>
      <c r="P49" s="35"/>
      <c r="Q49" s="32"/>
    </row>
    <row r="50" spans="1:17" x14ac:dyDescent="0.3">
      <c r="A50" s="32"/>
      <c r="B50" s="34"/>
      <c r="C50" s="33"/>
      <c r="D50" s="32"/>
      <c r="E50" s="37"/>
      <c r="F50" s="35"/>
      <c r="G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ht="21" x14ac:dyDescent="0.4">
      <c r="A51" s="41" t="s">
        <v>20</v>
      </c>
      <c r="B51" s="42"/>
      <c r="C51" s="43"/>
      <c r="D51" s="32"/>
      <c r="E51" s="37"/>
      <c r="F51" s="32"/>
      <c r="G51" s="32"/>
      <c r="H51" s="32"/>
      <c r="I51" s="32"/>
      <c r="J51" s="41" t="s">
        <v>35</v>
      </c>
      <c r="K51" s="42"/>
      <c r="L51" s="50"/>
      <c r="M51" s="42"/>
      <c r="N51" s="47"/>
      <c r="O51" s="42"/>
      <c r="P51" s="42"/>
      <c r="Q51" s="32"/>
    </row>
    <row r="52" spans="1:17" ht="15.6" x14ac:dyDescent="0.3">
      <c r="A52" s="171" t="s">
        <v>719</v>
      </c>
      <c r="B52" s="48"/>
      <c r="C52" s="46"/>
      <c r="D52" s="48"/>
      <c r="E52" s="36"/>
      <c r="F52" s="45"/>
      <c r="G52" s="32"/>
      <c r="H52" s="32"/>
      <c r="I52" s="32"/>
      <c r="J52" s="44" t="s">
        <v>667</v>
      </c>
      <c r="K52" s="48"/>
      <c r="L52" s="46"/>
      <c r="M52" s="48"/>
      <c r="N52" s="36"/>
      <c r="O52" s="45"/>
      <c r="P52" s="32"/>
      <c r="Q52" s="35"/>
    </row>
    <row r="53" spans="1:17" ht="15.6" x14ac:dyDescent="0.3">
      <c r="A53" s="44" t="s">
        <v>57</v>
      </c>
      <c r="B53" s="32"/>
      <c r="C53" s="33"/>
      <c r="D53" s="32"/>
      <c r="E53" s="37"/>
      <c r="F53" s="32"/>
      <c r="G53" s="32"/>
      <c r="H53" s="32"/>
      <c r="I53" s="32"/>
      <c r="J53" s="44" t="s">
        <v>61</v>
      </c>
      <c r="K53" s="32"/>
      <c r="L53" s="49"/>
      <c r="M53" s="32"/>
      <c r="N53" s="37"/>
      <c r="O53" s="32"/>
      <c r="P53" s="32"/>
      <c r="Q53" s="35"/>
    </row>
    <row r="54" spans="1:17" x14ac:dyDescent="0.3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49"/>
      <c r="M54" s="32"/>
      <c r="N54" s="32"/>
      <c r="O54" s="32"/>
      <c r="P54" s="32"/>
      <c r="Q54" s="32"/>
    </row>
    <row r="55" spans="1:17" x14ac:dyDescent="0.3">
      <c r="A55" s="32">
        <v>1</v>
      </c>
      <c r="B55" s="172" t="s">
        <v>675</v>
      </c>
      <c r="C55" s="60"/>
      <c r="D55" s="32"/>
      <c r="E55" s="57">
        <v>24</v>
      </c>
      <c r="F55" s="58" t="s">
        <v>23</v>
      </c>
      <c r="G55" s="58"/>
      <c r="H55" s="58"/>
      <c r="I55" s="32"/>
      <c r="J55" s="32">
        <v>1</v>
      </c>
      <c r="K55" s="172" t="s">
        <v>672</v>
      </c>
      <c r="L55" s="60"/>
      <c r="M55" s="32"/>
      <c r="N55" s="57">
        <v>20</v>
      </c>
      <c r="O55" s="58" t="s">
        <v>0</v>
      </c>
      <c r="P55" s="58"/>
      <c r="Q55" s="58"/>
    </row>
    <row r="56" spans="1:17" x14ac:dyDescent="0.3">
      <c r="A56" s="32">
        <v>2</v>
      </c>
      <c r="B56" s="172" t="s">
        <v>679</v>
      </c>
      <c r="C56" s="60"/>
      <c r="D56" s="32"/>
      <c r="E56" s="57">
        <v>19</v>
      </c>
      <c r="F56" s="32"/>
      <c r="G56" s="32"/>
      <c r="H56" s="32"/>
      <c r="I56" s="32"/>
      <c r="J56" s="32">
        <v>2</v>
      </c>
      <c r="K56" s="172" t="s">
        <v>673</v>
      </c>
      <c r="L56" s="60"/>
      <c r="M56" s="32"/>
      <c r="N56" s="57">
        <v>15</v>
      </c>
      <c r="O56" s="32"/>
      <c r="P56" s="32"/>
      <c r="Q56" s="32"/>
    </row>
    <row r="57" spans="1:17" x14ac:dyDescent="0.3">
      <c r="A57" s="32">
        <v>3</v>
      </c>
      <c r="B57" s="172" t="s">
        <v>676</v>
      </c>
      <c r="C57" s="60"/>
      <c r="D57" s="32"/>
      <c r="E57" s="57">
        <v>15</v>
      </c>
      <c r="F57" s="32"/>
      <c r="G57" s="32"/>
      <c r="H57" s="32"/>
      <c r="I57" s="32"/>
      <c r="J57" s="32">
        <v>3</v>
      </c>
      <c r="K57" s="172" t="s">
        <v>674</v>
      </c>
      <c r="L57" s="60"/>
      <c r="M57" s="32"/>
      <c r="N57" s="57">
        <v>11</v>
      </c>
      <c r="O57" s="35"/>
      <c r="P57" s="32"/>
      <c r="Q57" s="32"/>
    </row>
    <row r="58" spans="1:17" x14ac:dyDescent="0.3">
      <c r="A58" s="32">
        <v>4</v>
      </c>
      <c r="B58" s="172" t="s">
        <v>680</v>
      </c>
      <c r="C58" s="60"/>
      <c r="D58" s="32"/>
      <c r="E58" s="57">
        <v>12</v>
      </c>
      <c r="F58" s="32"/>
      <c r="G58" s="32"/>
      <c r="H58" s="32"/>
      <c r="I58" s="32"/>
      <c r="J58" s="32"/>
      <c r="K58" s="157"/>
      <c r="L58" s="49"/>
      <c r="M58" s="32"/>
      <c r="N58" s="37"/>
      <c r="O58" s="32"/>
      <c r="P58" s="35"/>
      <c r="Q58" s="32"/>
    </row>
    <row r="59" spans="1:17" x14ac:dyDescent="0.3">
      <c r="A59" s="32">
        <v>5</v>
      </c>
      <c r="B59" s="172" t="s">
        <v>682</v>
      </c>
      <c r="C59" s="60"/>
      <c r="D59" s="32"/>
      <c r="E59" s="57">
        <v>9</v>
      </c>
      <c r="F59" s="35"/>
      <c r="H59" s="35"/>
      <c r="I59" s="32"/>
      <c r="J59" s="32"/>
      <c r="K59" s="34"/>
      <c r="L59" s="49"/>
      <c r="M59" s="32"/>
      <c r="N59" s="37"/>
      <c r="O59" s="35"/>
      <c r="P59" s="35"/>
      <c r="Q59" s="32"/>
    </row>
    <row r="60" spans="1:17" x14ac:dyDescent="0.3">
      <c r="A60" s="32">
        <v>6</v>
      </c>
      <c r="B60" s="172" t="s">
        <v>684</v>
      </c>
      <c r="C60" s="60"/>
      <c r="D60" s="32"/>
      <c r="E60" s="57">
        <v>7</v>
      </c>
      <c r="F60" s="53"/>
      <c r="G60" s="53"/>
      <c r="H60" s="53"/>
      <c r="I60" s="32"/>
      <c r="J60" s="32"/>
      <c r="K60" s="34"/>
      <c r="L60" s="49"/>
      <c r="M60" s="32"/>
      <c r="N60" s="37"/>
      <c r="O60" s="35"/>
      <c r="P60" s="35"/>
      <c r="Q60" s="32"/>
    </row>
    <row r="61" spans="1:17" x14ac:dyDescent="0.3">
      <c r="A61" s="32">
        <v>7</v>
      </c>
      <c r="B61" s="172" t="s">
        <v>677</v>
      </c>
      <c r="C61" s="33"/>
      <c r="D61" s="32"/>
      <c r="E61" s="57">
        <v>6</v>
      </c>
      <c r="F61" s="32"/>
      <c r="G61" s="32"/>
      <c r="H61" s="32"/>
      <c r="I61" s="32"/>
      <c r="J61" s="32"/>
      <c r="K61" s="32"/>
      <c r="L61" s="49"/>
      <c r="M61" s="32"/>
      <c r="N61" s="32"/>
      <c r="O61" s="32"/>
      <c r="P61" s="32"/>
      <c r="Q61" s="32"/>
    </row>
    <row r="62" spans="1:17" x14ac:dyDescent="0.3">
      <c r="A62" s="32">
        <v>8</v>
      </c>
      <c r="B62" s="172" t="s">
        <v>681</v>
      </c>
      <c r="E62" s="57">
        <v>5</v>
      </c>
    </row>
    <row r="63" spans="1:17" x14ac:dyDescent="0.3">
      <c r="A63" s="32">
        <v>9</v>
      </c>
      <c r="B63" s="172" t="s">
        <v>678</v>
      </c>
      <c r="E63" s="57">
        <v>4</v>
      </c>
    </row>
    <row r="64" spans="1:17" x14ac:dyDescent="0.3">
      <c r="A64" s="32">
        <v>10</v>
      </c>
      <c r="B64" s="172" t="s">
        <v>683</v>
      </c>
      <c r="E64" s="57">
        <v>3</v>
      </c>
    </row>
  </sheetData>
  <mergeCells count="4">
    <mergeCell ref="A2:C2"/>
    <mergeCell ref="A3:C3"/>
    <mergeCell ref="A4:C4"/>
    <mergeCell ref="D4:F4"/>
  </mergeCells>
  <hyperlinks>
    <hyperlink ref="F40:H40" location="'Мальчики до 13 лет'!A1" display="Вернуться к номинации М-13" xr:uid="{E2A47FDD-6829-4BA6-8D27-7CA64FFA7526}"/>
    <hyperlink ref="O14:Q14" location="'Девочки до 9 лет'!A1" display="Вернуться к номинации Д-9" xr:uid="{A2B4578A-5283-4B48-8777-B8682783548B}"/>
    <hyperlink ref="F11:H11" location="М09!A1" display="Вернуться к номинации М-9" xr:uid="{35409B0A-8E40-4A43-B9BD-66E3D0C0CB70}"/>
    <hyperlink ref="F21:H21" location="М11!A1" display="Вернуться к номинации М-11" xr:uid="{2A1C1BB5-3C6E-43A7-86AF-7177DD4BBC75}"/>
    <hyperlink ref="F38:H38" location="М13!A1" display="Вернуться к номинации М-13" xr:uid="{DABBD16F-F9B5-478F-BC50-A96DA38630D0}"/>
    <hyperlink ref="O11:Q11" location="Д09!A1" display="Вернуться к номинации Д-9" xr:uid="{4736B563-FA9A-4B5D-B9D8-8A10CEE0E18E}"/>
    <hyperlink ref="O21:Q21" location="Д11!A1" display="Вернуться к номинации Д-11" xr:uid="{9DEF1299-465B-444C-BABB-16997C110A88}"/>
    <hyperlink ref="O38:Q38" location="Д13!A1" display="Вернуться к номинации Д-13" xr:uid="{A2AFA450-DE28-4B9D-9947-05BCADC8DDF3}"/>
    <hyperlink ref="O55:Q55" location="Д15!A1" display="Вернуться к номинации Д-15" xr:uid="{9F57BDB8-CC07-4E9C-B022-AB9A95D7F1B8}"/>
    <hyperlink ref="F55:H55" location="Ю15!A1" display="Вернуться к номинации Ю-15" xr:uid="{6FBFA7B4-BCCB-4222-A9F1-464AB4490EC7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EAFE-A91D-4999-A1F7-C3069AFF10A4}">
  <dimension ref="A1:Q160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209"/>
      <c r="C1" s="210"/>
      <c r="D1" s="209"/>
      <c r="E1" s="209"/>
      <c r="F1" s="209"/>
      <c r="G1" s="209"/>
      <c r="H1" s="209"/>
      <c r="I1" s="209"/>
      <c r="J1" s="209"/>
      <c r="K1" s="209"/>
      <c r="L1" s="211"/>
      <c r="M1" s="209"/>
      <c r="N1" s="209"/>
      <c r="O1" s="209"/>
      <c r="P1" s="209"/>
      <c r="Q1" s="209"/>
    </row>
    <row r="2" spans="1:17" ht="18" x14ac:dyDescent="0.35">
      <c r="A2" s="254" t="s">
        <v>1</v>
      </c>
      <c r="B2" s="254"/>
      <c r="C2" s="254"/>
      <c r="D2" s="38" t="s">
        <v>1041</v>
      </c>
      <c r="E2" s="38"/>
      <c r="F2" s="38"/>
      <c r="G2" s="39"/>
      <c r="H2" s="39"/>
      <c r="I2" s="39"/>
      <c r="J2" s="209"/>
      <c r="K2" s="209"/>
      <c r="L2" s="211"/>
      <c r="M2" s="209"/>
      <c r="N2" s="209"/>
      <c r="O2" s="209"/>
      <c r="P2" s="209"/>
      <c r="Q2" s="209"/>
    </row>
    <row r="3" spans="1:17" ht="18" x14ac:dyDescent="0.35">
      <c r="A3" s="254" t="s">
        <v>2</v>
      </c>
      <c r="B3" s="254"/>
      <c r="C3" s="254"/>
      <c r="D3" s="38" t="s">
        <v>1042</v>
      </c>
      <c r="E3" s="38"/>
      <c r="F3" s="38"/>
      <c r="G3" s="39"/>
      <c r="H3" s="39"/>
      <c r="I3" s="39"/>
      <c r="J3" s="209"/>
      <c r="K3" s="209"/>
      <c r="L3" s="211"/>
      <c r="M3" s="209"/>
      <c r="N3" s="209"/>
      <c r="O3" s="209"/>
      <c r="P3" s="209"/>
      <c r="Q3" s="209"/>
    </row>
    <row r="4" spans="1:17" ht="18" x14ac:dyDescent="0.35">
      <c r="A4" s="254" t="s">
        <v>3</v>
      </c>
      <c r="B4" s="254"/>
      <c r="C4" s="254"/>
      <c r="D4" s="254" t="s">
        <v>1043</v>
      </c>
      <c r="E4" s="254"/>
      <c r="F4" s="254"/>
      <c r="G4" s="39"/>
      <c r="H4" s="39"/>
      <c r="I4" s="39"/>
      <c r="J4" s="39"/>
      <c r="K4" s="39"/>
      <c r="L4" s="39"/>
      <c r="M4" s="39"/>
      <c r="N4" s="209"/>
      <c r="O4" s="209"/>
      <c r="P4" s="209"/>
      <c r="Q4" s="209"/>
    </row>
    <row r="5" spans="1:17" ht="15" x14ac:dyDescent="0.3">
      <c r="A5" s="40"/>
      <c r="B5" s="209"/>
      <c r="C5" s="210"/>
      <c r="D5" s="209"/>
      <c r="E5" s="209"/>
      <c r="F5" s="209"/>
      <c r="G5" s="209"/>
      <c r="H5" s="209"/>
      <c r="I5" s="209"/>
      <c r="J5" s="209"/>
      <c r="K5" s="209"/>
      <c r="L5" s="211"/>
      <c r="M5" s="209"/>
      <c r="N5" s="209"/>
      <c r="O5" s="209"/>
      <c r="P5" s="209"/>
      <c r="Q5" s="209"/>
    </row>
    <row r="6" spans="1:17" ht="15" x14ac:dyDescent="0.3">
      <c r="A6" s="40"/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11"/>
      <c r="M6" s="209"/>
      <c r="N6" s="209"/>
      <c r="O6" s="209"/>
      <c r="P6" s="209"/>
      <c r="Q6" s="209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1044</v>
      </c>
      <c r="B8" s="45"/>
      <c r="C8" s="46"/>
      <c r="D8" s="45"/>
      <c r="E8" s="209"/>
      <c r="F8" s="45"/>
      <c r="G8" s="209"/>
      <c r="H8" s="209"/>
      <c r="I8" s="209"/>
      <c r="J8" s="44" t="s">
        <v>1045</v>
      </c>
      <c r="K8" s="44"/>
      <c r="L8" s="51"/>
      <c r="M8" s="44"/>
      <c r="N8" s="209"/>
      <c r="O8" s="45"/>
      <c r="P8" s="209"/>
      <c r="Q8" s="209"/>
    </row>
    <row r="9" spans="1:17" ht="15.6" x14ac:dyDescent="0.3">
      <c r="A9" s="44" t="s">
        <v>1046</v>
      </c>
      <c r="B9" s="209"/>
      <c r="C9" s="210"/>
      <c r="D9" s="209"/>
      <c r="E9" s="209"/>
      <c r="F9" s="209"/>
      <c r="G9" s="209"/>
      <c r="H9" s="209"/>
      <c r="I9" s="209"/>
      <c r="J9" s="44" t="s">
        <v>409</v>
      </c>
      <c r="K9" s="44"/>
      <c r="L9" s="51"/>
      <c r="M9" s="44"/>
      <c r="N9" s="209"/>
      <c r="O9" s="209"/>
      <c r="P9" s="209"/>
      <c r="Q9" s="209"/>
    </row>
    <row r="10" spans="1:17" x14ac:dyDescent="0.3">
      <c r="A10" s="209"/>
      <c r="B10" s="209"/>
      <c r="C10" s="210"/>
      <c r="D10" s="209"/>
      <c r="E10" s="209"/>
      <c r="F10" s="209"/>
      <c r="G10" s="209"/>
      <c r="H10" s="209"/>
      <c r="I10" s="209"/>
      <c r="J10" s="209"/>
      <c r="K10" s="209"/>
      <c r="L10" s="211"/>
      <c r="M10" s="209"/>
      <c r="N10" s="209"/>
      <c r="O10" s="209"/>
      <c r="P10" s="209"/>
      <c r="Q10" s="209"/>
    </row>
    <row r="11" spans="1:17" x14ac:dyDescent="0.3">
      <c r="A11" s="209">
        <v>1</v>
      </c>
      <c r="B11" s="209" t="s">
        <v>146</v>
      </c>
      <c r="C11" s="209"/>
      <c r="D11" s="209"/>
      <c r="E11" s="10">
        <v>36</v>
      </c>
      <c r="F11" s="58" t="s">
        <v>29</v>
      </c>
      <c r="G11" s="58"/>
      <c r="H11" s="59"/>
      <c r="I11" s="209"/>
      <c r="J11" s="209">
        <v>1</v>
      </c>
      <c r="K11" s="209" t="s">
        <v>192</v>
      </c>
      <c r="L11" s="209"/>
      <c r="M11" s="209"/>
      <c r="N11" s="10">
        <v>22</v>
      </c>
      <c r="O11" s="58" t="s">
        <v>37</v>
      </c>
      <c r="P11" s="58"/>
      <c r="Q11" s="58"/>
    </row>
    <row r="12" spans="1:17" x14ac:dyDescent="0.3">
      <c r="A12" s="209">
        <v>2</v>
      </c>
      <c r="B12" s="209" t="s">
        <v>1047</v>
      </c>
      <c r="C12" s="209"/>
      <c r="D12" s="209"/>
      <c r="E12" s="10">
        <v>31</v>
      </c>
      <c r="F12" s="163"/>
      <c r="G12" s="163"/>
      <c r="H12" s="59"/>
      <c r="I12" s="209"/>
      <c r="J12" s="209">
        <v>2</v>
      </c>
      <c r="K12" s="209" t="s">
        <v>195</v>
      </c>
      <c r="L12" s="209"/>
      <c r="M12" s="209"/>
      <c r="N12" s="10">
        <v>17</v>
      </c>
      <c r="O12" s="59"/>
      <c r="P12" s="59"/>
      <c r="Q12" s="59"/>
    </row>
    <row r="13" spans="1:17" x14ac:dyDescent="0.3">
      <c r="A13" s="209">
        <v>3</v>
      </c>
      <c r="B13" s="209" t="s">
        <v>1048</v>
      </c>
      <c r="C13" s="209"/>
      <c r="D13" s="209"/>
      <c r="E13" s="10">
        <v>28</v>
      </c>
      <c r="F13" s="58"/>
      <c r="G13" s="58"/>
      <c r="H13" s="59"/>
      <c r="I13" s="209"/>
      <c r="J13" s="209">
        <v>3</v>
      </c>
      <c r="K13" s="209" t="s">
        <v>1049</v>
      </c>
      <c r="L13" s="209"/>
      <c r="M13" s="209"/>
      <c r="N13" s="10">
        <v>13</v>
      </c>
      <c r="O13" s="209"/>
      <c r="P13" s="59"/>
      <c r="Q13" s="59"/>
    </row>
    <row r="14" spans="1:17" x14ac:dyDescent="0.3">
      <c r="A14" s="209">
        <v>4</v>
      </c>
      <c r="B14" s="209" t="s">
        <v>199</v>
      </c>
      <c r="C14" s="209"/>
      <c r="D14" s="209"/>
      <c r="E14" s="10">
        <v>24</v>
      </c>
      <c r="F14" s="58"/>
      <c r="G14" s="209"/>
      <c r="I14" s="209"/>
      <c r="J14" s="209">
        <v>4</v>
      </c>
      <c r="K14" s="209" t="s">
        <v>1050</v>
      </c>
      <c r="L14" s="209"/>
      <c r="M14" s="209"/>
      <c r="N14" s="10">
        <v>10</v>
      </c>
      <c r="O14" s="209"/>
      <c r="P14" s="59"/>
      <c r="Q14" s="59"/>
    </row>
    <row r="15" spans="1:17" x14ac:dyDescent="0.3">
      <c r="A15" s="209">
        <v>5</v>
      </c>
      <c r="B15" s="209" t="s">
        <v>160</v>
      </c>
      <c r="C15" s="209"/>
      <c r="D15" s="209"/>
      <c r="E15" s="10">
        <v>20</v>
      </c>
      <c r="F15" s="58"/>
      <c r="G15" s="209"/>
      <c r="I15" s="209"/>
      <c r="J15" s="209">
        <v>5</v>
      </c>
      <c r="K15" s="209" t="s">
        <v>551</v>
      </c>
      <c r="L15" s="209"/>
      <c r="M15" s="209"/>
      <c r="N15" s="10">
        <v>8</v>
      </c>
      <c r="O15" s="209"/>
      <c r="P15" s="59"/>
      <c r="Q15" s="59"/>
    </row>
    <row r="16" spans="1:17" x14ac:dyDescent="0.3">
      <c r="A16" s="209">
        <v>6</v>
      </c>
      <c r="B16" s="209" t="s">
        <v>1051</v>
      </c>
      <c r="C16" s="209"/>
      <c r="D16" s="209"/>
      <c r="E16" s="10">
        <v>17</v>
      </c>
      <c r="F16" s="58"/>
      <c r="G16" s="209"/>
      <c r="I16" s="209"/>
      <c r="J16" s="209">
        <v>6</v>
      </c>
      <c r="K16" s="209" t="s">
        <v>1052</v>
      </c>
      <c r="L16" s="209"/>
      <c r="M16" s="209"/>
      <c r="N16" s="10">
        <v>6</v>
      </c>
      <c r="O16" s="209"/>
      <c r="P16" s="59"/>
      <c r="Q16" s="59"/>
    </row>
    <row r="17" spans="1:17" x14ac:dyDescent="0.3">
      <c r="A17" s="209">
        <v>7</v>
      </c>
      <c r="B17" s="209" t="s">
        <v>1053</v>
      </c>
      <c r="C17" s="209"/>
      <c r="D17" s="209"/>
      <c r="E17" s="10">
        <v>14</v>
      </c>
      <c r="F17" s="58"/>
      <c r="G17" s="209"/>
      <c r="I17" s="209"/>
      <c r="J17" s="209"/>
      <c r="K17" s="209"/>
      <c r="L17" s="209"/>
      <c r="M17" s="209"/>
      <c r="N17" s="10"/>
      <c r="O17" s="209"/>
      <c r="P17" s="59"/>
      <c r="Q17" s="59"/>
    </row>
    <row r="18" spans="1:17" x14ac:dyDescent="0.3">
      <c r="A18" s="209">
        <v>8</v>
      </c>
      <c r="B18" s="214" t="s">
        <v>1191</v>
      </c>
      <c r="C18" s="209"/>
      <c r="D18" s="209"/>
      <c r="E18" s="10">
        <v>12</v>
      </c>
      <c r="F18" s="58"/>
      <c r="G18" s="209"/>
      <c r="I18" s="209"/>
      <c r="J18" s="209"/>
      <c r="K18" s="209"/>
      <c r="L18" s="209"/>
      <c r="M18" s="209"/>
      <c r="N18" s="10"/>
      <c r="O18" s="209"/>
      <c r="P18" s="59"/>
      <c r="Q18" s="59"/>
    </row>
    <row r="19" spans="1:17" x14ac:dyDescent="0.3">
      <c r="A19" s="209">
        <v>9</v>
      </c>
      <c r="B19" s="209" t="s">
        <v>1054</v>
      </c>
      <c r="C19" s="209"/>
      <c r="D19" s="209"/>
      <c r="E19" s="10">
        <v>10</v>
      </c>
      <c r="F19" s="58"/>
      <c r="G19" s="209"/>
      <c r="I19" s="209"/>
      <c r="J19" s="209"/>
      <c r="K19" s="209"/>
      <c r="L19" s="209"/>
      <c r="M19" s="209"/>
      <c r="N19" s="10"/>
      <c r="O19" s="209"/>
      <c r="P19" s="59"/>
      <c r="Q19" s="59"/>
    </row>
    <row r="20" spans="1:17" x14ac:dyDescent="0.3">
      <c r="A20" s="209">
        <v>10</v>
      </c>
      <c r="B20" s="209" t="s">
        <v>1055</v>
      </c>
      <c r="C20" s="209"/>
      <c r="D20" s="209"/>
      <c r="E20" s="10">
        <v>9</v>
      </c>
      <c r="F20" s="58"/>
      <c r="G20" s="209"/>
      <c r="I20" s="209"/>
      <c r="J20" s="209"/>
      <c r="K20" s="209"/>
      <c r="L20" s="209"/>
      <c r="M20" s="209"/>
      <c r="N20" s="10"/>
      <c r="O20" s="209"/>
      <c r="P20" s="59"/>
      <c r="Q20" s="59"/>
    </row>
    <row r="21" spans="1:17" x14ac:dyDescent="0.3">
      <c r="A21" s="209">
        <v>11</v>
      </c>
      <c r="B21" s="209" t="s">
        <v>1056</v>
      </c>
      <c r="C21" s="209"/>
      <c r="D21" s="209"/>
      <c r="E21" s="10">
        <v>8</v>
      </c>
      <c r="F21" s="58"/>
      <c r="G21" s="209"/>
      <c r="I21" s="209"/>
      <c r="J21" s="209"/>
      <c r="K21" s="209"/>
      <c r="L21" s="209"/>
      <c r="M21" s="209"/>
      <c r="N21" s="10"/>
      <c r="O21" s="209"/>
      <c r="P21" s="59"/>
      <c r="Q21" s="59"/>
    </row>
    <row r="22" spans="1:17" x14ac:dyDescent="0.3">
      <c r="A22" s="209">
        <v>12</v>
      </c>
      <c r="B22" s="209" t="s">
        <v>1057</v>
      </c>
      <c r="C22" s="209"/>
      <c r="D22" s="209"/>
      <c r="E22" s="10">
        <v>7</v>
      </c>
      <c r="F22" s="58"/>
      <c r="G22" s="209"/>
      <c r="I22" s="209"/>
      <c r="J22" s="209"/>
      <c r="K22" s="209"/>
      <c r="L22" s="209"/>
      <c r="M22" s="209"/>
      <c r="N22" s="10"/>
      <c r="O22" s="209"/>
      <c r="P22" s="59"/>
      <c r="Q22" s="59"/>
    </row>
    <row r="23" spans="1:17" x14ac:dyDescent="0.3">
      <c r="A23" s="209">
        <v>13</v>
      </c>
      <c r="B23" s="209" t="s">
        <v>201</v>
      </c>
      <c r="C23" s="209"/>
      <c r="D23" s="209"/>
      <c r="E23" s="10">
        <v>6</v>
      </c>
      <c r="F23" s="58"/>
      <c r="G23" s="209"/>
      <c r="I23" s="209"/>
      <c r="J23" s="209"/>
      <c r="K23" s="209"/>
      <c r="L23" s="209"/>
      <c r="M23" s="209"/>
      <c r="N23" s="10"/>
      <c r="O23" s="209"/>
      <c r="P23" s="59"/>
      <c r="Q23" s="59"/>
    </row>
    <row r="24" spans="1:17" x14ac:dyDescent="0.3">
      <c r="A24" s="209">
        <v>14</v>
      </c>
      <c r="B24" s="209" t="s">
        <v>1058</v>
      </c>
      <c r="C24" s="209"/>
      <c r="D24" s="209"/>
      <c r="E24" s="10">
        <v>5</v>
      </c>
      <c r="F24" s="58"/>
      <c r="G24" s="209"/>
      <c r="I24" s="209"/>
      <c r="J24" s="209"/>
      <c r="K24" s="209"/>
      <c r="L24" s="209"/>
      <c r="M24" s="209"/>
      <c r="N24" s="10"/>
      <c r="O24" s="209"/>
      <c r="P24" s="59"/>
      <c r="Q24" s="59"/>
    </row>
    <row r="25" spans="1:17" x14ac:dyDescent="0.3">
      <c r="A25" s="209">
        <v>15</v>
      </c>
      <c r="B25" s="209" t="s">
        <v>1059</v>
      </c>
      <c r="C25" s="209"/>
      <c r="D25" s="209"/>
      <c r="E25" s="10">
        <v>4</v>
      </c>
      <c r="F25" s="58"/>
      <c r="G25" s="209"/>
      <c r="I25" s="209"/>
      <c r="J25" s="209"/>
      <c r="K25" s="209"/>
      <c r="L25" s="209"/>
      <c r="M25" s="209"/>
      <c r="N25" s="10"/>
      <c r="O25" s="209"/>
      <c r="P25" s="59"/>
      <c r="Q25" s="59"/>
    </row>
    <row r="26" spans="1:17" x14ac:dyDescent="0.3">
      <c r="A26" s="209">
        <v>16</v>
      </c>
      <c r="B26" s="209" t="s">
        <v>657</v>
      </c>
      <c r="C26" s="209"/>
      <c r="D26" s="209"/>
      <c r="E26" s="10">
        <v>1</v>
      </c>
      <c r="F26" s="58"/>
      <c r="G26" s="209"/>
      <c r="I26" s="209"/>
      <c r="J26" s="209"/>
      <c r="K26" s="209"/>
      <c r="L26" s="209"/>
      <c r="M26" s="209"/>
      <c r="N26" s="10"/>
      <c r="O26" s="209"/>
      <c r="P26" s="59"/>
      <c r="Q26" s="59"/>
    </row>
    <row r="27" spans="1:17" x14ac:dyDescent="0.3">
      <c r="A27" s="209">
        <v>17</v>
      </c>
      <c r="B27" s="209" t="s">
        <v>1060</v>
      </c>
      <c r="C27" s="209"/>
      <c r="D27" s="209"/>
      <c r="E27" s="10">
        <v>1</v>
      </c>
      <c r="F27" s="58"/>
      <c r="G27" s="209"/>
      <c r="I27" s="209"/>
      <c r="J27" s="209"/>
      <c r="K27" s="209"/>
      <c r="L27" s="209"/>
      <c r="M27" s="209"/>
      <c r="N27" s="10"/>
      <c r="O27" s="209"/>
      <c r="P27" s="59"/>
      <c r="Q27" s="59"/>
    </row>
    <row r="28" spans="1:17" x14ac:dyDescent="0.3">
      <c r="A28" s="209">
        <v>18</v>
      </c>
      <c r="B28" s="209" t="s">
        <v>1061</v>
      </c>
      <c r="C28" s="209"/>
      <c r="D28" s="209"/>
      <c r="E28" s="10">
        <v>1</v>
      </c>
      <c r="F28" s="58"/>
      <c r="G28" s="209"/>
      <c r="I28" s="209"/>
      <c r="J28" s="209"/>
      <c r="K28" s="209"/>
      <c r="L28" s="209"/>
      <c r="M28" s="209"/>
      <c r="N28" s="10"/>
      <c r="O28" s="209"/>
      <c r="P28" s="59"/>
      <c r="Q28" s="59"/>
    </row>
    <row r="29" spans="1:17" x14ac:dyDescent="0.3">
      <c r="A29" s="209">
        <v>19</v>
      </c>
      <c r="B29" s="209" t="s">
        <v>1062</v>
      </c>
      <c r="C29" s="209"/>
      <c r="D29" s="209"/>
      <c r="E29" s="10">
        <v>1</v>
      </c>
      <c r="F29" s="58"/>
      <c r="G29" s="209"/>
      <c r="I29" s="209"/>
      <c r="J29" s="209"/>
      <c r="K29" s="209"/>
      <c r="L29" s="209"/>
      <c r="M29" s="209"/>
      <c r="N29" s="10"/>
      <c r="O29" s="209"/>
      <c r="P29" s="59"/>
      <c r="Q29" s="59"/>
    </row>
    <row r="30" spans="1:17" x14ac:dyDescent="0.3">
      <c r="A30" s="209">
        <v>20</v>
      </c>
      <c r="B30" s="209" t="s">
        <v>1063</v>
      </c>
      <c r="C30" s="209"/>
      <c r="D30" s="209"/>
      <c r="E30" s="10">
        <v>1</v>
      </c>
      <c r="F30" s="58"/>
      <c r="G30" s="209"/>
      <c r="I30" s="209"/>
      <c r="J30" s="209"/>
      <c r="K30" s="209"/>
      <c r="L30" s="209"/>
      <c r="M30" s="209"/>
      <c r="N30" s="10"/>
      <c r="O30" s="209"/>
      <c r="P30" s="59"/>
      <c r="Q30" s="59"/>
    </row>
    <row r="31" spans="1:17" x14ac:dyDescent="0.3">
      <c r="A31" s="209">
        <v>21</v>
      </c>
      <c r="B31" s="209" t="s">
        <v>1064</v>
      </c>
      <c r="C31" s="209"/>
      <c r="D31" s="209"/>
      <c r="E31" s="10">
        <v>1</v>
      </c>
      <c r="F31" s="58"/>
      <c r="G31" s="209"/>
      <c r="I31" s="209"/>
      <c r="J31" s="209"/>
      <c r="K31" s="209"/>
      <c r="L31" s="209"/>
      <c r="M31" s="209"/>
      <c r="N31" s="10"/>
      <c r="O31" s="209"/>
      <c r="P31" s="59"/>
      <c r="Q31" s="59"/>
    </row>
    <row r="32" spans="1:17" x14ac:dyDescent="0.3">
      <c r="A32" s="209">
        <v>22</v>
      </c>
      <c r="B32" s="209" t="s">
        <v>1065</v>
      </c>
      <c r="C32" s="209"/>
      <c r="D32" s="209"/>
      <c r="E32" s="10">
        <v>1</v>
      </c>
      <c r="F32" s="58"/>
      <c r="G32" s="209"/>
      <c r="I32" s="209"/>
      <c r="J32" s="209"/>
      <c r="K32" s="209"/>
      <c r="L32" s="209"/>
      <c r="M32" s="209"/>
      <c r="N32" s="10"/>
      <c r="O32" s="209"/>
      <c r="P32" s="59"/>
      <c r="Q32" s="59"/>
    </row>
    <row r="33" spans="1:17" x14ac:dyDescent="0.3">
      <c r="A33" s="209">
        <v>23</v>
      </c>
      <c r="B33" s="209" t="s">
        <v>949</v>
      </c>
      <c r="C33" s="209"/>
      <c r="D33" s="209"/>
      <c r="E33" s="10">
        <v>1</v>
      </c>
      <c r="F33" s="58"/>
      <c r="G33" s="209"/>
      <c r="I33" s="209"/>
      <c r="J33" s="209"/>
      <c r="K33" s="209"/>
      <c r="L33" s="209"/>
      <c r="M33" s="209"/>
      <c r="N33" s="10"/>
      <c r="O33" s="209"/>
      <c r="P33" s="59"/>
      <c r="Q33" s="59"/>
    </row>
    <row r="34" spans="1:17" x14ac:dyDescent="0.3">
      <c r="A34" s="209">
        <v>24</v>
      </c>
      <c r="B34" s="209" t="s">
        <v>197</v>
      </c>
      <c r="C34" s="209"/>
      <c r="D34" s="209"/>
      <c r="E34" s="10">
        <v>1</v>
      </c>
      <c r="F34" s="58"/>
      <c r="G34" s="209"/>
      <c r="I34" s="209"/>
      <c r="J34" s="209"/>
      <c r="K34" s="209"/>
      <c r="L34" s="209"/>
      <c r="M34" s="209"/>
      <c r="N34" s="10"/>
      <c r="O34" s="209"/>
      <c r="P34" s="59"/>
      <c r="Q34" s="59"/>
    </row>
    <row r="35" spans="1:17" x14ac:dyDescent="0.3">
      <c r="A35" s="209"/>
      <c r="B35" s="209"/>
      <c r="C35" s="209"/>
      <c r="D35" s="209"/>
      <c r="E35" s="10"/>
      <c r="F35" s="58"/>
      <c r="G35" s="209"/>
      <c r="I35" s="209"/>
      <c r="J35" s="209"/>
      <c r="K35" s="209"/>
      <c r="L35" s="209"/>
      <c r="M35" s="209"/>
      <c r="N35" s="10"/>
      <c r="O35" s="209"/>
      <c r="P35" s="59"/>
      <c r="Q35" s="59"/>
    </row>
    <row r="36" spans="1:17" x14ac:dyDescent="0.3">
      <c r="A36" s="209"/>
      <c r="B36" s="209"/>
      <c r="C36" s="209"/>
      <c r="D36" s="209"/>
      <c r="E36" s="10"/>
      <c r="F36" s="58"/>
      <c r="G36" s="209"/>
      <c r="I36" s="209"/>
      <c r="J36" s="209"/>
      <c r="K36" s="209"/>
      <c r="L36" s="209"/>
      <c r="M36" s="209"/>
      <c r="N36" s="10"/>
      <c r="O36" s="209"/>
      <c r="P36" s="59"/>
      <c r="Q36" s="59"/>
    </row>
    <row r="37" spans="1:17" ht="21" x14ac:dyDescent="0.4">
      <c r="A37" s="41" t="s">
        <v>18</v>
      </c>
      <c r="B37" s="42"/>
      <c r="C37" s="43"/>
      <c r="D37" s="42"/>
      <c r="E37" s="47"/>
      <c r="F37" s="42"/>
      <c r="G37" s="42"/>
      <c r="H37" s="42"/>
      <c r="I37" s="209"/>
      <c r="J37" s="41" t="s">
        <v>30</v>
      </c>
      <c r="K37" s="42"/>
      <c r="L37" s="50"/>
      <c r="M37" s="42"/>
      <c r="N37" s="47"/>
      <c r="O37" s="42"/>
      <c r="P37" s="42"/>
      <c r="Q37" s="209"/>
    </row>
    <row r="38" spans="1:17" ht="15.6" x14ac:dyDescent="0.3">
      <c r="A38" s="171" t="s">
        <v>1067</v>
      </c>
      <c r="B38" s="45"/>
      <c r="C38" s="46"/>
      <c r="D38" s="45"/>
      <c r="E38" s="209"/>
      <c r="F38" s="45"/>
      <c r="G38" s="209"/>
      <c r="H38" s="209"/>
      <c r="I38" s="209"/>
      <c r="J38" s="44" t="s">
        <v>1068</v>
      </c>
      <c r="K38" s="48"/>
      <c r="L38" s="46"/>
      <c r="M38" s="48"/>
      <c r="N38" s="209"/>
      <c r="O38" s="45"/>
      <c r="P38" s="209"/>
      <c r="Q38" s="209"/>
    </row>
    <row r="39" spans="1:17" ht="15.6" x14ac:dyDescent="0.3">
      <c r="A39" s="44" t="s">
        <v>1069</v>
      </c>
      <c r="B39" s="209"/>
      <c r="C39" s="210"/>
      <c r="D39" s="209"/>
      <c r="E39" s="209"/>
      <c r="F39" s="209"/>
      <c r="G39" s="209"/>
      <c r="H39" s="209"/>
      <c r="I39" s="209"/>
      <c r="J39" s="44" t="s">
        <v>1070</v>
      </c>
      <c r="K39" s="209"/>
      <c r="L39" s="211"/>
      <c r="M39" s="209"/>
      <c r="N39" s="212"/>
      <c r="O39" s="209"/>
      <c r="P39" s="209"/>
      <c r="Q39" s="209"/>
    </row>
    <row r="40" spans="1:17" x14ac:dyDescent="0.3">
      <c r="A40" s="209"/>
      <c r="B40" s="209"/>
      <c r="C40" s="210"/>
      <c r="D40" s="209"/>
      <c r="E40" s="209"/>
      <c r="F40" s="209"/>
      <c r="G40" s="209"/>
      <c r="H40" s="209"/>
      <c r="I40" s="209"/>
      <c r="J40" s="209"/>
      <c r="K40" s="209"/>
      <c r="L40" s="211"/>
      <c r="M40" s="209"/>
      <c r="N40" s="209"/>
      <c r="O40" s="209"/>
      <c r="P40" s="209"/>
      <c r="Q40" s="209"/>
    </row>
    <row r="41" spans="1:17" x14ac:dyDescent="0.3">
      <c r="A41" s="209">
        <v>1</v>
      </c>
      <c r="B41" s="209" t="s">
        <v>1071</v>
      </c>
      <c r="C41" s="209"/>
      <c r="D41" s="209"/>
      <c r="E41" s="10">
        <v>36</v>
      </c>
      <c r="F41" s="58" t="s">
        <v>21</v>
      </c>
      <c r="G41" s="58"/>
      <c r="H41" s="58"/>
      <c r="I41" s="209"/>
      <c r="J41" s="209">
        <v>1</v>
      </c>
      <c r="K41" s="209" t="s">
        <v>470</v>
      </c>
      <c r="L41" s="209"/>
      <c r="M41" s="209"/>
      <c r="N41" s="10">
        <v>30</v>
      </c>
      <c r="O41" s="58" t="s">
        <v>31</v>
      </c>
      <c r="P41" s="58"/>
      <c r="Q41" s="58"/>
    </row>
    <row r="42" spans="1:17" x14ac:dyDescent="0.3">
      <c r="A42" s="209">
        <v>2</v>
      </c>
      <c r="B42" s="209" t="s">
        <v>626</v>
      </c>
      <c r="C42" s="209"/>
      <c r="D42" s="209"/>
      <c r="E42" s="10">
        <v>31</v>
      </c>
      <c r="F42" s="209"/>
      <c r="G42" s="209"/>
      <c r="H42" s="209"/>
      <c r="I42" s="209"/>
      <c r="J42" s="209">
        <v>2</v>
      </c>
      <c r="K42" s="209" t="s">
        <v>1072</v>
      </c>
      <c r="L42" s="209"/>
      <c r="M42" s="209"/>
      <c r="N42" s="10">
        <v>25</v>
      </c>
      <c r="O42" s="209"/>
      <c r="P42" s="209"/>
      <c r="Q42" s="209"/>
    </row>
    <row r="43" spans="1:17" x14ac:dyDescent="0.3">
      <c r="A43" s="209">
        <v>3</v>
      </c>
      <c r="B43" s="209" t="s">
        <v>170</v>
      </c>
      <c r="C43" s="209"/>
      <c r="D43" s="209"/>
      <c r="E43" s="10">
        <v>28</v>
      </c>
      <c r="F43" s="209"/>
      <c r="G43" s="209"/>
      <c r="H43" s="209"/>
      <c r="I43" s="209"/>
      <c r="J43" s="209">
        <v>3</v>
      </c>
      <c r="K43" s="209" t="s">
        <v>1073</v>
      </c>
      <c r="L43" s="209"/>
      <c r="M43" s="209"/>
      <c r="N43" s="10">
        <v>21</v>
      </c>
      <c r="O43" s="59"/>
      <c r="P43" s="59"/>
      <c r="Q43" s="209"/>
    </row>
    <row r="44" spans="1:17" x14ac:dyDescent="0.3">
      <c r="A44" s="209">
        <v>4</v>
      </c>
      <c r="B44" s="209" t="s">
        <v>1074</v>
      </c>
      <c r="C44" s="209"/>
      <c r="D44" s="209"/>
      <c r="E44" s="10">
        <v>24</v>
      </c>
      <c r="F44" s="59"/>
      <c r="G44" s="59"/>
      <c r="H44" s="59"/>
      <c r="I44" s="209"/>
      <c r="J44" s="209">
        <v>4</v>
      </c>
      <c r="K44" s="209" t="s">
        <v>1075</v>
      </c>
      <c r="L44" s="209"/>
      <c r="M44" s="209"/>
      <c r="N44" s="10">
        <v>17</v>
      </c>
      <c r="O44" s="209"/>
      <c r="P44" s="209"/>
      <c r="Q44" s="209"/>
    </row>
    <row r="45" spans="1:17" x14ac:dyDescent="0.3">
      <c r="A45" s="209">
        <v>5</v>
      </c>
      <c r="B45" s="209" t="s">
        <v>214</v>
      </c>
      <c r="C45" s="209"/>
      <c r="D45" s="209"/>
      <c r="E45" s="10">
        <v>20</v>
      </c>
      <c r="G45" s="59"/>
      <c r="I45" s="209"/>
      <c r="J45" s="209">
        <v>5</v>
      </c>
      <c r="K45" s="209" t="s">
        <v>1076</v>
      </c>
      <c r="L45" s="209"/>
      <c r="M45" s="209"/>
      <c r="N45" s="10">
        <v>14</v>
      </c>
      <c r="O45" s="209"/>
      <c r="P45" s="209"/>
      <c r="Q45" s="209"/>
    </row>
    <row r="46" spans="1:17" x14ac:dyDescent="0.3">
      <c r="A46" s="209">
        <v>6</v>
      </c>
      <c r="B46" s="209" t="s">
        <v>1077</v>
      </c>
      <c r="C46" s="209"/>
      <c r="D46" s="209"/>
      <c r="E46" s="10">
        <v>17</v>
      </c>
      <c r="F46" s="59"/>
      <c r="G46" s="59"/>
      <c r="H46" s="59"/>
      <c r="I46" s="209"/>
      <c r="J46" s="209">
        <v>6</v>
      </c>
      <c r="K46" s="209" t="s">
        <v>1078</v>
      </c>
      <c r="L46" s="209"/>
      <c r="M46" s="209"/>
      <c r="N46" s="10">
        <v>11</v>
      </c>
      <c r="O46" s="209"/>
      <c r="P46" s="209"/>
      <c r="Q46" s="209"/>
    </row>
    <row r="47" spans="1:17" x14ac:dyDescent="0.3">
      <c r="A47" s="209">
        <v>7</v>
      </c>
      <c r="B47" s="209" t="s">
        <v>532</v>
      </c>
      <c r="C47" s="209"/>
      <c r="D47" s="209"/>
      <c r="E47" s="10">
        <v>14</v>
      </c>
      <c r="F47" s="59"/>
      <c r="G47" s="59"/>
      <c r="H47" s="59"/>
      <c r="I47" s="209"/>
      <c r="J47" s="209">
        <v>7</v>
      </c>
      <c r="K47" s="209" t="s">
        <v>374</v>
      </c>
      <c r="L47" s="209"/>
      <c r="M47" s="209"/>
      <c r="N47" s="10">
        <v>9</v>
      </c>
      <c r="O47" s="209"/>
      <c r="P47" s="209"/>
      <c r="Q47" s="209"/>
    </row>
    <row r="48" spans="1:17" ht="15.6" customHeight="1" x14ac:dyDescent="0.3">
      <c r="A48" s="215">
        <v>8</v>
      </c>
      <c r="B48" s="215" t="s">
        <v>902</v>
      </c>
      <c r="C48" s="215"/>
      <c r="D48" s="215"/>
      <c r="E48" s="216">
        <v>12</v>
      </c>
      <c r="F48" s="217"/>
      <c r="G48" s="217"/>
      <c r="H48" s="217"/>
      <c r="I48" s="182"/>
      <c r="J48" s="215">
        <v>8</v>
      </c>
      <c r="K48" s="215" t="s">
        <v>222</v>
      </c>
      <c r="L48" s="215"/>
      <c r="M48" s="215"/>
      <c r="N48" s="216">
        <v>7</v>
      </c>
      <c r="O48" s="209"/>
      <c r="P48" s="209"/>
      <c r="Q48" s="209"/>
    </row>
    <row r="49" spans="1:17" x14ac:dyDescent="0.3">
      <c r="A49" s="209">
        <v>9</v>
      </c>
      <c r="B49" s="209" t="s">
        <v>1079</v>
      </c>
      <c r="C49" s="209"/>
      <c r="D49" s="209"/>
      <c r="E49" s="10">
        <v>10</v>
      </c>
      <c r="F49" s="59"/>
      <c r="G49" s="59"/>
      <c r="H49" s="59"/>
      <c r="I49" s="209"/>
      <c r="J49" s="209">
        <v>9</v>
      </c>
      <c r="K49" s="209" t="s">
        <v>220</v>
      </c>
      <c r="L49" s="209"/>
      <c r="M49" s="209"/>
      <c r="N49" s="10">
        <v>6</v>
      </c>
      <c r="O49" s="209"/>
      <c r="P49" s="209"/>
      <c r="Q49" s="209"/>
    </row>
    <row r="50" spans="1:17" x14ac:dyDescent="0.3">
      <c r="A50" s="209">
        <v>10</v>
      </c>
      <c r="B50" s="209" t="s">
        <v>1080</v>
      </c>
      <c r="C50" s="209"/>
      <c r="D50" s="209"/>
      <c r="E50" s="10">
        <v>9</v>
      </c>
      <c r="F50" s="59"/>
      <c r="G50" s="59"/>
      <c r="H50" s="59"/>
      <c r="I50" s="209"/>
      <c r="J50" s="209">
        <v>10</v>
      </c>
      <c r="K50" s="209" t="s">
        <v>119</v>
      </c>
      <c r="L50" s="209"/>
      <c r="M50" s="209"/>
      <c r="N50" s="10">
        <v>5</v>
      </c>
      <c r="O50" s="209"/>
      <c r="P50" s="209"/>
      <c r="Q50" s="209"/>
    </row>
    <row r="51" spans="1:17" x14ac:dyDescent="0.3">
      <c r="A51" s="209">
        <v>11</v>
      </c>
      <c r="B51" s="209" t="s">
        <v>1081</v>
      </c>
      <c r="C51" s="209"/>
      <c r="D51" s="209"/>
      <c r="E51" s="10">
        <v>8</v>
      </c>
      <c r="F51" s="59"/>
      <c r="G51" s="59"/>
      <c r="H51" s="59"/>
      <c r="I51" s="209"/>
      <c r="J51" s="209">
        <v>11</v>
      </c>
      <c r="K51" s="209" t="s">
        <v>1082</v>
      </c>
      <c r="L51" s="209"/>
      <c r="M51" s="209"/>
      <c r="N51" s="10">
        <v>4</v>
      </c>
      <c r="O51" s="209"/>
      <c r="P51" s="209"/>
      <c r="Q51" s="209"/>
    </row>
    <row r="52" spans="1:17" x14ac:dyDescent="0.3">
      <c r="A52" s="209">
        <v>12</v>
      </c>
      <c r="B52" s="209" t="s">
        <v>1083</v>
      </c>
      <c r="C52" s="209"/>
      <c r="D52" s="209"/>
      <c r="E52" s="10">
        <v>7</v>
      </c>
      <c r="F52" s="59"/>
      <c r="G52" s="59"/>
      <c r="H52" s="59"/>
      <c r="I52" s="209"/>
      <c r="J52" s="209">
        <v>12</v>
      </c>
      <c r="K52" s="209" t="s">
        <v>1084</v>
      </c>
      <c r="L52" s="209"/>
      <c r="M52" s="209"/>
      <c r="N52" s="10">
        <v>3</v>
      </c>
      <c r="O52" s="209"/>
      <c r="P52" s="209"/>
      <c r="Q52" s="209"/>
    </row>
    <row r="53" spans="1:17" x14ac:dyDescent="0.3">
      <c r="A53" s="209">
        <v>13</v>
      </c>
      <c r="B53" s="209" t="s">
        <v>1085</v>
      </c>
      <c r="C53" s="209"/>
      <c r="D53" s="209"/>
      <c r="E53" s="10">
        <v>6</v>
      </c>
      <c r="F53" s="59"/>
      <c r="G53" s="59"/>
      <c r="H53" s="59"/>
      <c r="I53" s="209"/>
      <c r="J53" s="209">
        <v>13</v>
      </c>
      <c r="K53" s="209" t="s">
        <v>1086</v>
      </c>
      <c r="L53" s="209"/>
      <c r="M53" s="209"/>
      <c r="N53" s="10">
        <v>2</v>
      </c>
      <c r="O53" s="209"/>
      <c r="P53" s="209"/>
      <c r="Q53" s="209"/>
    </row>
    <row r="54" spans="1:17" x14ac:dyDescent="0.3">
      <c r="A54" s="209">
        <v>14</v>
      </c>
      <c r="B54" s="209" t="s">
        <v>1087</v>
      </c>
      <c r="C54" s="209"/>
      <c r="D54" s="209"/>
      <c r="E54" s="10">
        <v>5</v>
      </c>
      <c r="F54" s="59"/>
      <c r="G54" s="59"/>
      <c r="H54" s="59"/>
      <c r="I54" s="209"/>
      <c r="J54" s="209">
        <v>14</v>
      </c>
      <c r="K54" s="209" t="s">
        <v>1088</v>
      </c>
      <c r="L54" s="209"/>
      <c r="M54" s="209"/>
      <c r="N54" s="10">
        <v>1</v>
      </c>
      <c r="O54" s="209"/>
      <c r="P54" s="209"/>
      <c r="Q54" s="209"/>
    </row>
    <row r="55" spans="1:17" x14ac:dyDescent="0.3">
      <c r="A55" s="209">
        <v>15</v>
      </c>
      <c r="B55" s="209" t="s">
        <v>207</v>
      </c>
      <c r="C55" s="209"/>
      <c r="D55" s="209"/>
      <c r="E55" s="10">
        <v>4</v>
      </c>
      <c r="F55" s="59"/>
      <c r="G55" s="59"/>
      <c r="H55" s="59"/>
      <c r="I55" s="209"/>
      <c r="J55" s="209">
        <v>15</v>
      </c>
      <c r="K55" s="209" t="s">
        <v>1089</v>
      </c>
      <c r="L55" s="209"/>
      <c r="M55" s="209"/>
      <c r="N55" s="10">
        <v>1</v>
      </c>
      <c r="O55" s="209"/>
      <c r="P55" s="209"/>
      <c r="Q55" s="209"/>
    </row>
    <row r="56" spans="1:17" x14ac:dyDescent="0.3">
      <c r="A56" s="209">
        <v>16</v>
      </c>
      <c r="B56" s="209" t="s">
        <v>1090</v>
      </c>
      <c r="C56" s="209"/>
      <c r="D56" s="209"/>
      <c r="E56" s="10">
        <v>1</v>
      </c>
      <c r="F56" s="59"/>
      <c r="G56" s="59"/>
      <c r="H56" s="59"/>
      <c r="I56" s="209"/>
      <c r="J56" s="209"/>
      <c r="K56" s="209"/>
      <c r="L56" s="211"/>
      <c r="M56" s="209"/>
      <c r="N56" s="212"/>
      <c r="O56" s="209"/>
      <c r="P56" s="209"/>
      <c r="Q56" s="209"/>
    </row>
    <row r="57" spans="1:17" x14ac:dyDescent="0.3">
      <c r="A57" s="209">
        <v>17</v>
      </c>
      <c r="B57" s="209" t="s">
        <v>131</v>
      </c>
      <c r="C57" s="209"/>
      <c r="D57" s="209"/>
      <c r="E57" s="10">
        <v>1</v>
      </c>
      <c r="F57" s="59"/>
      <c r="G57" s="59"/>
      <c r="H57" s="59"/>
      <c r="I57" s="209"/>
      <c r="J57" s="209"/>
      <c r="K57" s="209"/>
      <c r="L57" s="211"/>
      <c r="M57" s="209"/>
      <c r="N57" s="212"/>
      <c r="O57" s="209"/>
      <c r="P57" s="209"/>
      <c r="Q57" s="209"/>
    </row>
    <row r="58" spans="1:17" x14ac:dyDescent="0.3">
      <c r="A58" s="209">
        <v>18</v>
      </c>
      <c r="B58" s="209" t="s">
        <v>1091</v>
      </c>
      <c r="C58" s="209"/>
      <c r="D58" s="209"/>
      <c r="E58" s="10">
        <v>1</v>
      </c>
      <c r="F58" s="59"/>
      <c r="G58" s="59"/>
      <c r="H58" s="59"/>
      <c r="I58" s="209"/>
      <c r="J58" s="209"/>
      <c r="K58" s="209"/>
      <c r="L58" s="211"/>
      <c r="M58" s="209"/>
      <c r="N58" s="212"/>
      <c r="O58" s="209"/>
      <c r="P58" s="209"/>
      <c r="Q58" s="209"/>
    </row>
    <row r="59" spans="1:17" x14ac:dyDescent="0.3">
      <c r="A59" s="209">
        <v>19</v>
      </c>
      <c r="B59" s="209" t="s">
        <v>1092</v>
      </c>
      <c r="C59" s="209"/>
      <c r="D59" s="209"/>
      <c r="E59" s="10">
        <v>1</v>
      </c>
      <c r="F59" s="59"/>
      <c r="G59" s="59"/>
      <c r="H59" s="59"/>
      <c r="I59" s="209"/>
      <c r="J59" s="209"/>
      <c r="K59" s="209"/>
      <c r="L59" s="211"/>
      <c r="M59" s="209"/>
      <c r="N59" s="212"/>
      <c r="O59" s="209"/>
      <c r="P59" s="209"/>
      <c r="Q59" s="209"/>
    </row>
    <row r="60" spans="1:17" x14ac:dyDescent="0.3">
      <c r="A60" s="209">
        <v>20</v>
      </c>
      <c r="B60" s="209" t="s">
        <v>1093</v>
      </c>
      <c r="C60" s="209"/>
      <c r="D60" s="209"/>
      <c r="E60" s="10">
        <v>1</v>
      </c>
      <c r="F60" s="59"/>
      <c r="G60" s="59"/>
      <c r="H60" s="59"/>
      <c r="I60" s="209"/>
      <c r="J60" s="209"/>
      <c r="K60" s="209"/>
      <c r="L60" s="211"/>
      <c r="M60" s="209"/>
      <c r="N60" s="212"/>
      <c r="O60" s="209"/>
      <c r="P60" s="209"/>
      <c r="Q60" s="209"/>
    </row>
    <row r="61" spans="1:17" x14ac:dyDescent="0.3">
      <c r="A61" s="209">
        <v>21</v>
      </c>
      <c r="B61" s="209" t="s">
        <v>1094</v>
      </c>
      <c r="C61" s="209"/>
      <c r="D61" s="209"/>
      <c r="E61" s="10">
        <v>1</v>
      </c>
      <c r="F61" s="59"/>
      <c r="G61" s="59"/>
      <c r="H61" s="59"/>
      <c r="I61" s="209"/>
      <c r="J61" s="209"/>
      <c r="K61" s="209"/>
      <c r="L61" s="211"/>
      <c r="M61" s="209"/>
      <c r="N61" s="212"/>
      <c r="O61" s="209"/>
      <c r="P61" s="209"/>
      <c r="Q61" s="209"/>
    </row>
    <row r="62" spans="1:17" x14ac:dyDescent="0.3">
      <c r="A62" s="209">
        <v>22</v>
      </c>
      <c r="B62" s="209" t="s">
        <v>777</v>
      </c>
      <c r="C62" s="209"/>
      <c r="D62" s="209"/>
      <c r="E62" s="10">
        <v>1</v>
      </c>
      <c r="F62" s="59"/>
      <c r="G62" s="59"/>
      <c r="H62" s="59"/>
      <c r="I62" s="209"/>
      <c r="J62" s="209"/>
      <c r="K62" s="209"/>
      <c r="L62" s="211"/>
      <c r="M62" s="209"/>
      <c r="N62" s="212"/>
      <c r="O62" s="209"/>
      <c r="P62" s="209"/>
      <c r="Q62" s="209"/>
    </row>
    <row r="63" spans="1:17" x14ac:dyDescent="0.3">
      <c r="A63" s="209">
        <v>23</v>
      </c>
      <c r="B63" s="209" t="s">
        <v>1095</v>
      </c>
      <c r="C63" s="209"/>
      <c r="D63" s="209"/>
      <c r="E63" s="10">
        <v>1</v>
      </c>
      <c r="F63" s="59"/>
      <c r="G63" s="59"/>
      <c r="H63" s="59"/>
      <c r="I63" s="209"/>
      <c r="J63" s="209"/>
      <c r="K63" s="209"/>
      <c r="L63" s="211"/>
      <c r="M63" s="209"/>
      <c r="N63" s="212"/>
      <c r="O63" s="209"/>
      <c r="P63" s="209"/>
      <c r="Q63" s="209"/>
    </row>
    <row r="64" spans="1:17" x14ac:dyDescent="0.3">
      <c r="A64" s="209">
        <v>24</v>
      </c>
      <c r="B64" s="209" t="s">
        <v>1096</v>
      </c>
      <c r="C64" s="209"/>
      <c r="D64" s="209"/>
      <c r="E64" s="10">
        <v>1</v>
      </c>
      <c r="F64" s="59"/>
      <c r="G64" s="59"/>
      <c r="H64" s="59"/>
      <c r="I64" s="209"/>
      <c r="J64" s="209"/>
      <c r="K64" s="209"/>
      <c r="L64" s="211"/>
      <c r="M64" s="209"/>
      <c r="N64" s="212"/>
      <c r="O64" s="209"/>
      <c r="P64" s="209"/>
      <c r="Q64" s="209"/>
    </row>
    <row r="65" spans="1:17" x14ac:dyDescent="0.3">
      <c r="A65" s="209">
        <v>25</v>
      </c>
      <c r="B65" s="209" t="s">
        <v>338</v>
      </c>
      <c r="C65" s="209"/>
      <c r="D65" s="209"/>
      <c r="E65" s="10">
        <v>1</v>
      </c>
      <c r="F65" s="59"/>
      <c r="G65" s="59"/>
      <c r="H65" s="59"/>
      <c r="I65" s="209"/>
      <c r="J65" s="209"/>
      <c r="K65" s="209"/>
      <c r="L65" s="211"/>
      <c r="M65" s="209"/>
      <c r="N65" s="212"/>
      <c r="O65" s="209"/>
      <c r="P65" s="209"/>
      <c r="Q65" s="209"/>
    </row>
    <row r="66" spans="1:17" x14ac:dyDescent="0.3">
      <c r="A66" s="209">
        <v>26</v>
      </c>
      <c r="B66" s="209" t="s">
        <v>1097</v>
      </c>
      <c r="C66" s="209"/>
      <c r="D66" s="209"/>
      <c r="E66" s="10">
        <v>1</v>
      </c>
      <c r="F66" s="59"/>
      <c r="G66" s="59"/>
      <c r="H66" s="59"/>
      <c r="I66" s="209"/>
      <c r="J66" s="209"/>
      <c r="K66" s="209"/>
      <c r="L66" s="211"/>
      <c r="M66" s="209"/>
      <c r="N66" s="212"/>
      <c r="O66" s="209"/>
      <c r="P66" s="209"/>
      <c r="Q66" s="209"/>
    </row>
    <row r="67" spans="1:17" x14ac:dyDescent="0.3">
      <c r="A67" s="209">
        <v>27</v>
      </c>
      <c r="B67" s="209" t="s">
        <v>533</v>
      </c>
      <c r="C67" s="209"/>
      <c r="D67" s="209"/>
      <c r="E67" s="10">
        <v>1</v>
      </c>
      <c r="F67" s="59"/>
      <c r="G67" s="59"/>
      <c r="H67" s="59"/>
      <c r="I67" s="209"/>
      <c r="J67" s="209"/>
      <c r="K67" s="209"/>
      <c r="L67" s="211"/>
      <c r="M67" s="209"/>
      <c r="N67" s="212"/>
      <c r="O67" s="209"/>
      <c r="P67" s="209"/>
      <c r="Q67" s="209"/>
    </row>
    <row r="68" spans="1:17" x14ac:dyDescent="0.3">
      <c r="A68" s="209">
        <v>28</v>
      </c>
      <c r="B68" s="209" t="s">
        <v>1098</v>
      </c>
      <c r="C68" s="209"/>
      <c r="D68" s="209"/>
      <c r="E68" s="10">
        <v>1</v>
      </c>
      <c r="F68" s="59"/>
      <c r="G68" s="59"/>
      <c r="H68" s="59"/>
      <c r="I68" s="209"/>
      <c r="J68" s="209"/>
      <c r="K68" s="209"/>
      <c r="L68" s="211"/>
      <c r="M68" s="209"/>
      <c r="N68" s="212"/>
      <c r="O68" s="209"/>
      <c r="P68" s="209"/>
      <c r="Q68" s="209"/>
    </row>
    <row r="69" spans="1:17" x14ac:dyDescent="0.3">
      <c r="A69" s="209">
        <v>29</v>
      </c>
      <c r="B69" s="209" t="s">
        <v>1099</v>
      </c>
      <c r="C69" s="209"/>
      <c r="D69" s="209"/>
      <c r="E69" s="10">
        <v>1</v>
      </c>
      <c r="F69" s="59"/>
      <c r="G69" s="59"/>
      <c r="H69" s="59"/>
      <c r="I69" s="209"/>
      <c r="J69" s="209"/>
      <c r="K69" s="209"/>
      <c r="L69" s="211"/>
      <c r="M69" s="209"/>
      <c r="N69" s="212"/>
      <c r="O69" s="209"/>
      <c r="P69" s="209"/>
      <c r="Q69" s="209"/>
    </row>
    <row r="70" spans="1:17" x14ac:dyDescent="0.3">
      <c r="A70" s="209">
        <v>30</v>
      </c>
      <c r="B70" s="209" t="s">
        <v>1100</v>
      </c>
      <c r="C70" s="209"/>
      <c r="D70" s="209"/>
      <c r="E70" s="10">
        <v>1</v>
      </c>
      <c r="F70" s="59"/>
      <c r="G70" s="59"/>
      <c r="H70" s="59"/>
      <c r="I70" s="209"/>
      <c r="J70" s="209"/>
      <c r="K70" s="209"/>
      <c r="L70" s="211"/>
      <c r="M70" s="209"/>
      <c r="N70" s="212"/>
      <c r="O70" s="209"/>
      <c r="P70" s="209"/>
      <c r="Q70" s="209"/>
    </row>
    <row r="71" spans="1:17" x14ac:dyDescent="0.3">
      <c r="A71" s="209">
        <v>31</v>
      </c>
      <c r="B71" s="209" t="s">
        <v>1102</v>
      </c>
      <c r="C71" s="209"/>
      <c r="D71" s="209"/>
      <c r="E71" s="10">
        <v>1</v>
      </c>
      <c r="F71" s="59"/>
      <c r="G71" s="59"/>
      <c r="H71" s="59"/>
      <c r="I71" s="209"/>
      <c r="J71" s="209"/>
      <c r="K71" s="209"/>
      <c r="L71" s="211"/>
      <c r="M71" s="209"/>
      <c r="N71" s="212"/>
      <c r="O71" s="209"/>
      <c r="P71" s="209"/>
      <c r="Q71" s="209"/>
    </row>
    <row r="72" spans="1:17" x14ac:dyDescent="0.3">
      <c r="A72" s="209">
        <v>32</v>
      </c>
      <c r="B72" s="209" t="s">
        <v>1103</v>
      </c>
      <c r="C72" s="209"/>
      <c r="D72" s="209"/>
      <c r="E72" s="10">
        <v>1</v>
      </c>
      <c r="F72" s="59"/>
      <c r="G72" s="59"/>
      <c r="H72" s="59"/>
      <c r="I72" s="209"/>
      <c r="J72" s="209"/>
      <c r="K72" s="209"/>
      <c r="L72" s="211"/>
      <c r="M72" s="209"/>
      <c r="N72" s="212"/>
      <c r="O72" s="209"/>
      <c r="P72" s="209"/>
      <c r="Q72" s="209"/>
    </row>
    <row r="73" spans="1:17" x14ac:dyDescent="0.3">
      <c r="A73" s="209">
        <v>33</v>
      </c>
      <c r="B73" s="209" t="s">
        <v>1104</v>
      </c>
      <c r="C73" s="209"/>
      <c r="D73" s="209"/>
      <c r="E73" s="10">
        <v>1</v>
      </c>
      <c r="F73" s="59"/>
      <c r="G73" s="59"/>
      <c r="H73" s="59"/>
      <c r="I73" s="209"/>
      <c r="J73" s="209"/>
      <c r="K73" s="209"/>
      <c r="L73" s="211"/>
      <c r="M73" s="209"/>
      <c r="N73" s="212"/>
      <c r="O73" s="209"/>
      <c r="P73" s="209"/>
      <c r="Q73" s="209"/>
    </row>
    <row r="74" spans="1:17" x14ac:dyDescent="0.3">
      <c r="A74" s="209">
        <v>34</v>
      </c>
      <c r="B74" s="209" t="s">
        <v>1105</v>
      </c>
      <c r="C74" s="209"/>
      <c r="D74" s="209"/>
      <c r="E74" s="10">
        <v>1</v>
      </c>
      <c r="F74" s="59"/>
      <c r="G74" s="59"/>
      <c r="H74" s="59"/>
      <c r="I74" s="209"/>
      <c r="J74" s="209"/>
      <c r="K74" s="209"/>
      <c r="L74" s="211"/>
      <c r="M74" s="209"/>
      <c r="N74" s="212"/>
      <c r="O74" s="209"/>
      <c r="P74" s="209"/>
      <c r="Q74" s="209"/>
    </row>
    <row r="75" spans="1:17" x14ac:dyDescent="0.3">
      <c r="A75" s="209">
        <v>35</v>
      </c>
      <c r="B75" s="209" t="s">
        <v>1106</v>
      </c>
      <c r="C75" s="209"/>
      <c r="D75" s="209"/>
      <c r="E75" s="10">
        <v>1</v>
      </c>
      <c r="F75" s="59"/>
      <c r="G75" s="59"/>
      <c r="H75" s="59"/>
      <c r="I75" s="209"/>
      <c r="J75" s="209"/>
      <c r="K75" s="209"/>
      <c r="L75" s="211"/>
      <c r="M75" s="209"/>
      <c r="N75" s="212"/>
      <c r="O75" s="209"/>
      <c r="P75" s="209"/>
      <c r="Q75" s="209"/>
    </row>
    <row r="76" spans="1:17" x14ac:dyDescent="0.3">
      <c r="A76" s="209">
        <v>36</v>
      </c>
      <c r="B76" s="209" t="s">
        <v>1107</v>
      </c>
      <c r="C76" s="209"/>
      <c r="D76" s="209"/>
      <c r="E76" s="10">
        <v>1</v>
      </c>
      <c r="F76" s="59"/>
      <c r="G76" s="59"/>
      <c r="H76" s="59"/>
      <c r="I76" s="209"/>
      <c r="J76" s="209"/>
      <c r="K76" s="209"/>
      <c r="L76" s="211"/>
      <c r="M76" s="209"/>
      <c r="N76" s="212"/>
      <c r="O76" s="209"/>
      <c r="P76" s="209"/>
      <c r="Q76" s="209"/>
    </row>
    <row r="77" spans="1:17" x14ac:dyDescent="0.3">
      <c r="A77" s="209">
        <v>37</v>
      </c>
      <c r="B77" s="209" t="s">
        <v>1108</v>
      </c>
      <c r="C77" s="209"/>
      <c r="D77" s="209"/>
      <c r="E77" s="10">
        <v>1</v>
      </c>
      <c r="F77" s="59"/>
      <c r="G77" s="59"/>
      <c r="H77" s="59"/>
      <c r="I77" s="209"/>
      <c r="J77" s="209"/>
      <c r="K77" s="209"/>
      <c r="L77" s="211"/>
      <c r="M77" s="209"/>
      <c r="N77" s="212"/>
      <c r="O77" s="209"/>
      <c r="P77" s="209"/>
      <c r="Q77" s="209"/>
    </row>
    <row r="78" spans="1:17" x14ac:dyDescent="0.3">
      <c r="A78" s="209">
        <v>38</v>
      </c>
      <c r="B78" s="209" t="s">
        <v>1109</v>
      </c>
      <c r="C78" s="209"/>
      <c r="D78" s="209"/>
      <c r="E78" s="10">
        <v>1</v>
      </c>
      <c r="F78" s="59"/>
      <c r="G78" s="59"/>
      <c r="H78" s="59"/>
      <c r="I78" s="209"/>
      <c r="J78" s="209"/>
      <c r="K78" s="209"/>
      <c r="L78" s="211"/>
      <c r="M78" s="209"/>
      <c r="N78" s="212"/>
      <c r="O78" s="209"/>
      <c r="P78" s="209"/>
      <c r="Q78" s="209"/>
    </row>
    <row r="79" spans="1:17" x14ac:dyDescent="0.3">
      <c r="A79" s="209">
        <v>39</v>
      </c>
      <c r="B79" s="209" t="s">
        <v>1110</v>
      </c>
      <c r="C79" s="209"/>
      <c r="D79" s="209"/>
      <c r="E79" s="10">
        <v>1</v>
      </c>
      <c r="F79" s="59"/>
      <c r="G79" s="59"/>
      <c r="H79" s="59"/>
      <c r="I79" s="209"/>
      <c r="J79" s="209"/>
      <c r="K79" s="209"/>
      <c r="L79" s="211"/>
      <c r="M79" s="209"/>
      <c r="N79" s="212"/>
      <c r="O79" s="209"/>
      <c r="P79" s="209"/>
      <c r="Q79" s="209"/>
    </row>
    <row r="80" spans="1:17" x14ac:dyDescent="0.3">
      <c r="A80" s="209">
        <v>40</v>
      </c>
      <c r="B80" s="209" t="s">
        <v>1111</v>
      </c>
      <c r="C80" s="209"/>
      <c r="D80" s="209"/>
      <c r="E80" s="10">
        <v>1</v>
      </c>
      <c r="F80" s="59"/>
      <c r="G80" s="59"/>
      <c r="H80" s="59"/>
      <c r="I80" s="209"/>
      <c r="J80" s="209"/>
      <c r="K80" s="209"/>
      <c r="L80" s="211"/>
      <c r="M80" s="209"/>
      <c r="N80" s="212"/>
      <c r="O80" s="209"/>
      <c r="P80" s="209"/>
      <c r="Q80" s="209"/>
    </row>
    <row r="81" spans="1:17" x14ac:dyDescent="0.3">
      <c r="A81" s="209">
        <v>41</v>
      </c>
      <c r="B81" s="209" t="s">
        <v>1113</v>
      </c>
      <c r="C81" s="209"/>
      <c r="D81" s="209"/>
      <c r="E81" s="10">
        <v>1</v>
      </c>
      <c r="F81" s="59"/>
      <c r="G81" s="59"/>
      <c r="H81" s="59"/>
      <c r="I81" s="209"/>
      <c r="J81" s="209"/>
      <c r="K81" s="209"/>
      <c r="L81" s="211"/>
      <c r="M81" s="209"/>
      <c r="N81" s="212"/>
      <c r="O81" s="209"/>
      <c r="P81" s="209"/>
      <c r="Q81" s="209"/>
    </row>
    <row r="82" spans="1:17" x14ac:dyDescent="0.3">
      <c r="A82" s="209">
        <v>42</v>
      </c>
      <c r="B82" s="209" t="s">
        <v>1114</v>
      </c>
      <c r="C82" s="209"/>
      <c r="D82" s="209"/>
      <c r="E82" s="10">
        <v>1</v>
      </c>
      <c r="F82" s="59"/>
      <c r="G82" s="59"/>
      <c r="H82" s="59"/>
      <c r="I82" s="209"/>
      <c r="J82" s="209"/>
      <c r="K82" s="209"/>
      <c r="L82" s="211"/>
      <c r="M82" s="209"/>
      <c r="N82" s="212"/>
      <c r="O82" s="209"/>
      <c r="P82" s="209"/>
      <c r="Q82" s="209"/>
    </row>
    <row r="83" spans="1:17" x14ac:dyDescent="0.3">
      <c r="A83" s="209"/>
      <c r="B83" s="209"/>
      <c r="C83" s="209"/>
      <c r="D83" s="209"/>
      <c r="E83" s="10"/>
      <c r="F83" s="59"/>
      <c r="G83" s="59"/>
      <c r="H83" s="59"/>
      <c r="I83" s="209"/>
      <c r="J83" s="209"/>
      <c r="K83" s="209"/>
      <c r="L83" s="211"/>
      <c r="M83" s="209"/>
      <c r="N83" s="212"/>
      <c r="O83" s="209"/>
      <c r="P83" s="209"/>
      <c r="Q83" s="209"/>
    </row>
    <row r="84" spans="1:17" x14ac:dyDescent="0.3">
      <c r="A84" s="209"/>
      <c r="B84" s="213"/>
      <c r="C84" s="210"/>
      <c r="D84" s="209"/>
      <c r="E84" s="212"/>
      <c r="F84" s="59"/>
      <c r="G84" s="59"/>
      <c r="H84" s="59"/>
      <c r="I84" s="209"/>
      <c r="J84" s="209"/>
      <c r="K84" s="209"/>
      <c r="L84" s="211"/>
      <c r="M84" s="209"/>
      <c r="N84" s="212"/>
      <c r="O84" s="209"/>
      <c r="P84" s="209"/>
      <c r="Q84" s="209"/>
    </row>
    <row r="85" spans="1:17" ht="21" x14ac:dyDescent="0.4">
      <c r="A85" s="41" t="s">
        <v>19</v>
      </c>
      <c r="B85" s="42"/>
      <c r="C85" s="43"/>
      <c r="D85" s="42"/>
      <c r="E85" s="47"/>
      <c r="F85" s="42"/>
      <c r="G85" s="42"/>
      <c r="H85" s="42"/>
      <c r="I85" s="209"/>
      <c r="J85" s="41" t="s">
        <v>33</v>
      </c>
      <c r="K85" s="42"/>
      <c r="L85" s="50"/>
      <c r="M85" s="42"/>
      <c r="N85" s="47"/>
      <c r="O85" s="42"/>
      <c r="P85" s="42"/>
      <c r="Q85" s="59"/>
    </row>
    <row r="86" spans="1:17" ht="15.6" x14ac:dyDescent="0.3">
      <c r="A86" s="171" t="s">
        <v>1187</v>
      </c>
      <c r="B86" s="48"/>
      <c r="C86" s="46"/>
      <c r="D86" s="48"/>
      <c r="E86" s="209"/>
      <c r="F86" s="45"/>
      <c r="G86" s="209"/>
      <c r="H86" s="209"/>
      <c r="I86" s="209"/>
      <c r="J86" s="44" t="s">
        <v>1115</v>
      </c>
      <c r="K86" s="48"/>
      <c r="L86" s="46"/>
      <c r="M86" s="48"/>
      <c r="N86" s="209"/>
      <c r="O86" s="45"/>
      <c r="P86" s="209"/>
      <c r="Q86" s="59"/>
    </row>
    <row r="87" spans="1:17" ht="15.6" x14ac:dyDescent="0.3">
      <c r="A87" s="44" t="s">
        <v>1188</v>
      </c>
      <c r="B87" s="209"/>
      <c r="C87" s="210"/>
      <c r="D87" s="209"/>
      <c r="E87" s="212"/>
      <c r="F87" s="209"/>
      <c r="G87" s="209"/>
      <c r="H87" s="209"/>
      <c r="I87" s="209"/>
      <c r="J87" s="44" t="s">
        <v>1116</v>
      </c>
      <c r="K87" s="209"/>
      <c r="L87" s="211"/>
      <c r="M87" s="209"/>
      <c r="N87" s="212"/>
      <c r="O87" s="209"/>
      <c r="P87" s="209"/>
      <c r="Q87" s="59"/>
    </row>
    <row r="88" spans="1:17" x14ac:dyDescent="0.3">
      <c r="A88" s="209"/>
      <c r="B88" s="209"/>
      <c r="C88" s="210"/>
      <c r="D88" s="209"/>
      <c r="E88" s="209"/>
      <c r="F88" s="209"/>
      <c r="G88" s="209"/>
      <c r="H88" s="209"/>
      <c r="I88" s="209"/>
      <c r="J88" s="209"/>
      <c r="K88" s="209"/>
      <c r="L88" s="211"/>
      <c r="M88" s="209"/>
      <c r="N88" s="209"/>
      <c r="O88" s="209"/>
      <c r="P88" s="209"/>
      <c r="Q88" s="209"/>
    </row>
    <row r="89" spans="1:17" x14ac:dyDescent="0.3">
      <c r="A89" s="209">
        <v>1</v>
      </c>
      <c r="B89" s="209" t="s">
        <v>790</v>
      </c>
      <c r="C89" s="209"/>
      <c r="D89" s="209"/>
      <c r="E89" s="10">
        <v>36</v>
      </c>
      <c r="F89" s="58" t="s">
        <v>22</v>
      </c>
      <c r="G89" s="58"/>
      <c r="H89" s="58"/>
      <c r="I89" s="209"/>
      <c r="J89" s="209">
        <v>1</v>
      </c>
      <c r="K89" s="209" t="s">
        <v>1117</v>
      </c>
      <c r="L89" s="209"/>
      <c r="M89" s="209"/>
      <c r="N89" s="10">
        <v>33</v>
      </c>
      <c r="O89" s="58" t="s">
        <v>34</v>
      </c>
      <c r="P89" s="58"/>
      <c r="Q89" s="58"/>
    </row>
    <row r="90" spans="1:17" x14ac:dyDescent="0.3">
      <c r="A90" s="209">
        <v>2</v>
      </c>
      <c r="B90" s="209" t="s">
        <v>1118</v>
      </c>
      <c r="C90" s="209"/>
      <c r="D90" s="209"/>
      <c r="E90" s="10">
        <v>31</v>
      </c>
      <c r="F90" s="59"/>
      <c r="G90" s="59"/>
      <c r="H90" s="59"/>
      <c r="I90" s="209"/>
      <c r="J90" s="209">
        <v>2</v>
      </c>
      <c r="K90" s="209" t="s">
        <v>1119</v>
      </c>
      <c r="L90" s="209"/>
      <c r="M90" s="209"/>
      <c r="N90" s="10">
        <v>28</v>
      </c>
      <c r="O90" s="209"/>
      <c r="P90" s="209"/>
      <c r="Q90" s="59"/>
    </row>
    <row r="91" spans="1:17" x14ac:dyDescent="0.3">
      <c r="A91" s="209">
        <v>3</v>
      </c>
      <c r="B91" s="209" t="s">
        <v>615</v>
      </c>
      <c r="C91" s="209"/>
      <c r="D91" s="209"/>
      <c r="E91" s="10">
        <v>28</v>
      </c>
      <c r="F91" s="209"/>
      <c r="G91" s="59"/>
      <c r="H91" s="59"/>
      <c r="I91" s="209"/>
      <c r="J91" s="209">
        <v>3</v>
      </c>
      <c r="K91" s="209" t="s">
        <v>93</v>
      </c>
      <c r="L91" s="209"/>
      <c r="M91" s="209"/>
      <c r="N91" s="10">
        <v>25</v>
      </c>
      <c r="O91" s="59"/>
      <c r="P91" s="59"/>
      <c r="Q91" s="59"/>
    </row>
    <row r="92" spans="1:17" x14ac:dyDescent="0.3">
      <c r="A92" s="209">
        <v>4</v>
      </c>
      <c r="B92" s="209" t="s">
        <v>1120</v>
      </c>
      <c r="C92" s="209"/>
      <c r="D92" s="209"/>
      <c r="E92" s="10">
        <v>24</v>
      </c>
      <c r="F92" s="59"/>
      <c r="G92" s="59"/>
      <c r="H92" s="59"/>
      <c r="I92" s="209"/>
      <c r="J92" s="209">
        <v>4</v>
      </c>
      <c r="K92" s="209" t="s">
        <v>1121</v>
      </c>
      <c r="L92" s="209"/>
      <c r="M92" s="209"/>
      <c r="N92" s="10">
        <v>21</v>
      </c>
      <c r="O92" s="59"/>
      <c r="P92" s="59"/>
      <c r="Q92" s="59"/>
    </row>
    <row r="93" spans="1:17" x14ac:dyDescent="0.3">
      <c r="A93" s="209">
        <v>5</v>
      </c>
      <c r="B93" s="209" t="s">
        <v>1122</v>
      </c>
      <c r="C93" s="209"/>
      <c r="D93" s="209"/>
      <c r="E93" s="10">
        <v>20</v>
      </c>
      <c r="F93" s="59"/>
      <c r="G93" s="209"/>
      <c r="H93" s="59"/>
      <c r="I93" s="209"/>
      <c r="J93" s="209">
        <v>5</v>
      </c>
      <c r="K93" s="209" t="s">
        <v>1123</v>
      </c>
      <c r="L93" s="209"/>
      <c r="M93" s="209"/>
      <c r="N93" s="10">
        <v>17</v>
      </c>
      <c r="O93" s="59"/>
      <c r="P93" s="59"/>
      <c r="Q93" s="59"/>
    </row>
    <row r="94" spans="1:17" x14ac:dyDescent="0.3">
      <c r="A94" s="209">
        <v>6</v>
      </c>
      <c r="B94" s="209" t="s">
        <v>229</v>
      </c>
      <c r="C94" s="209"/>
      <c r="D94" s="209"/>
      <c r="E94" s="10">
        <v>17</v>
      </c>
      <c r="F94" s="59"/>
      <c r="G94" s="59"/>
      <c r="H94" s="59"/>
      <c r="I94" s="209"/>
      <c r="J94" s="209">
        <v>6</v>
      </c>
      <c r="K94" s="209" t="s">
        <v>1124</v>
      </c>
      <c r="L94" s="209"/>
      <c r="M94" s="209"/>
      <c r="N94" s="10">
        <v>14</v>
      </c>
      <c r="O94" s="59"/>
      <c r="P94" s="59"/>
      <c r="Q94" s="209"/>
    </row>
    <row r="95" spans="1:17" x14ac:dyDescent="0.3">
      <c r="A95" s="209">
        <v>7</v>
      </c>
      <c r="B95" s="209" t="s">
        <v>1125</v>
      </c>
      <c r="C95" s="209"/>
      <c r="D95" s="209"/>
      <c r="E95" s="10">
        <v>14</v>
      </c>
      <c r="F95" s="59"/>
      <c r="G95" s="59"/>
      <c r="H95" s="59"/>
      <c r="I95" s="209"/>
      <c r="J95" s="209">
        <v>7</v>
      </c>
      <c r="K95" s="209" t="s">
        <v>242</v>
      </c>
      <c r="L95" s="209"/>
      <c r="M95" s="209"/>
      <c r="N95" s="10">
        <v>11</v>
      </c>
      <c r="O95" s="209"/>
      <c r="P95" s="59"/>
      <c r="Q95" s="209"/>
    </row>
    <row r="96" spans="1:17" x14ac:dyDescent="0.3">
      <c r="A96" s="209">
        <v>8</v>
      </c>
      <c r="B96" s="209" t="s">
        <v>1126</v>
      </c>
      <c r="C96" s="209"/>
      <c r="D96" s="209"/>
      <c r="E96" s="10">
        <v>12</v>
      </c>
      <c r="F96" s="59"/>
      <c r="G96" s="59"/>
      <c r="H96" s="59"/>
      <c r="I96" s="209"/>
      <c r="J96" s="209">
        <v>8</v>
      </c>
      <c r="K96" s="209" t="s">
        <v>1127</v>
      </c>
      <c r="L96" s="209"/>
      <c r="M96" s="209"/>
      <c r="N96" s="10">
        <v>9</v>
      </c>
      <c r="O96" s="59"/>
      <c r="P96" s="59"/>
      <c r="Q96" s="209"/>
    </row>
    <row r="97" spans="1:17" x14ac:dyDescent="0.3">
      <c r="A97" s="209">
        <v>9</v>
      </c>
      <c r="B97" s="209" t="s">
        <v>175</v>
      </c>
      <c r="C97" s="209"/>
      <c r="D97" s="209"/>
      <c r="E97" s="10">
        <v>10</v>
      </c>
      <c r="F97" s="59"/>
      <c r="G97" s="59"/>
      <c r="H97" s="59"/>
      <c r="I97" s="209"/>
      <c r="J97" s="209">
        <v>9</v>
      </c>
      <c r="K97" s="209" t="s">
        <v>240</v>
      </c>
      <c r="L97" s="209"/>
      <c r="M97" s="209"/>
      <c r="N97" s="10">
        <v>7</v>
      </c>
      <c r="O97" s="59"/>
      <c r="P97" s="59"/>
      <c r="Q97" s="209"/>
    </row>
    <row r="98" spans="1:17" x14ac:dyDescent="0.3">
      <c r="A98" s="209">
        <v>10</v>
      </c>
      <c r="B98" s="209" t="s">
        <v>1128</v>
      </c>
      <c r="C98" s="209"/>
      <c r="D98" s="209"/>
      <c r="E98" s="10">
        <v>9</v>
      </c>
      <c r="F98" s="59"/>
      <c r="G98" s="59"/>
      <c r="H98" s="59"/>
      <c r="I98" s="209"/>
      <c r="J98" s="209">
        <v>10</v>
      </c>
      <c r="K98" s="209" t="s">
        <v>442</v>
      </c>
      <c r="L98" s="209"/>
      <c r="M98" s="209"/>
      <c r="N98" s="10">
        <v>6</v>
      </c>
      <c r="O98" s="59"/>
      <c r="P98" s="59"/>
      <c r="Q98" s="209"/>
    </row>
    <row r="99" spans="1:17" x14ac:dyDescent="0.3">
      <c r="A99" s="209">
        <v>11</v>
      </c>
      <c r="B99" s="209" t="s">
        <v>1129</v>
      </c>
      <c r="C99" s="209"/>
      <c r="D99" s="209"/>
      <c r="E99" s="10">
        <v>8</v>
      </c>
      <c r="F99" s="59"/>
      <c r="G99" s="59"/>
      <c r="H99" s="59"/>
      <c r="I99" s="209"/>
      <c r="J99" s="209">
        <v>11</v>
      </c>
      <c r="K99" s="209" t="s">
        <v>1130</v>
      </c>
      <c r="L99" s="209"/>
      <c r="M99" s="209"/>
      <c r="N99" s="10">
        <v>5</v>
      </c>
      <c r="O99" s="59"/>
      <c r="P99" s="59"/>
      <c r="Q99" s="209"/>
    </row>
    <row r="100" spans="1:17" x14ac:dyDescent="0.3">
      <c r="A100" s="209">
        <v>12</v>
      </c>
      <c r="B100" s="209" t="s">
        <v>1131</v>
      </c>
      <c r="C100" s="209"/>
      <c r="D100" s="209"/>
      <c r="E100" s="10">
        <v>7</v>
      </c>
      <c r="F100" s="59"/>
      <c r="G100" s="59"/>
      <c r="H100" s="59"/>
      <c r="I100" s="209"/>
      <c r="J100" s="209">
        <v>12</v>
      </c>
      <c r="K100" s="209" t="s">
        <v>181</v>
      </c>
      <c r="L100" s="209"/>
      <c r="M100" s="209"/>
      <c r="N100" s="10">
        <v>4</v>
      </c>
      <c r="O100" s="59"/>
      <c r="P100" s="59"/>
      <c r="Q100" s="209"/>
    </row>
    <row r="101" spans="1:17" x14ac:dyDescent="0.3">
      <c r="A101" s="209">
        <v>13</v>
      </c>
      <c r="B101" s="209" t="s">
        <v>1132</v>
      </c>
      <c r="C101" s="209"/>
      <c r="D101" s="209"/>
      <c r="E101" s="10">
        <v>6</v>
      </c>
      <c r="F101" s="59"/>
      <c r="G101" s="59"/>
      <c r="H101" s="59"/>
      <c r="I101" s="209"/>
      <c r="J101" s="209">
        <v>13</v>
      </c>
      <c r="K101" s="209" t="s">
        <v>781</v>
      </c>
      <c r="L101" s="209"/>
      <c r="M101" s="209"/>
      <c r="N101" s="10">
        <v>3</v>
      </c>
      <c r="O101" s="59"/>
      <c r="P101" s="59"/>
      <c r="Q101" s="209"/>
    </row>
    <row r="102" spans="1:17" x14ac:dyDescent="0.3">
      <c r="A102" s="209">
        <v>14</v>
      </c>
      <c r="B102" s="209" t="s">
        <v>1133</v>
      </c>
      <c r="C102" s="209"/>
      <c r="D102" s="209"/>
      <c r="E102" s="10">
        <v>5</v>
      </c>
      <c r="F102" s="59"/>
      <c r="G102" s="59"/>
      <c r="H102" s="59"/>
      <c r="I102" s="209"/>
      <c r="J102" s="209">
        <v>14</v>
      </c>
      <c r="K102" s="209" t="s">
        <v>1134</v>
      </c>
      <c r="L102" s="209"/>
      <c r="M102" s="209"/>
      <c r="N102" s="10">
        <v>2</v>
      </c>
      <c r="O102" s="59"/>
      <c r="P102" s="59"/>
      <c r="Q102" s="209"/>
    </row>
    <row r="103" spans="1:17" x14ac:dyDescent="0.3">
      <c r="A103" s="209">
        <v>15</v>
      </c>
      <c r="B103" s="209" t="s">
        <v>1135</v>
      </c>
      <c r="C103" s="209"/>
      <c r="D103" s="209"/>
      <c r="E103" s="10">
        <v>4</v>
      </c>
      <c r="F103" s="59"/>
      <c r="G103" s="59"/>
      <c r="H103" s="59"/>
      <c r="I103" s="209"/>
      <c r="J103" s="209">
        <v>15</v>
      </c>
      <c r="K103" s="209" t="s">
        <v>1136</v>
      </c>
      <c r="L103" s="209"/>
      <c r="M103" s="209"/>
      <c r="N103" s="10">
        <v>1</v>
      </c>
      <c r="O103" s="59"/>
      <c r="P103" s="59"/>
      <c r="Q103" s="209"/>
    </row>
    <row r="104" spans="1:17" x14ac:dyDescent="0.3">
      <c r="A104" s="209">
        <v>16</v>
      </c>
      <c r="B104" s="209" t="s">
        <v>1137</v>
      </c>
      <c r="C104" s="209"/>
      <c r="D104" s="209"/>
      <c r="E104" s="10">
        <v>1</v>
      </c>
      <c r="F104" s="59"/>
      <c r="G104" s="59"/>
      <c r="H104" s="59"/>
      <c r="I104" s="209"/>
      <c r="J104" s="209">
        <v>16</v>
      </c>
      <c r="K104" s="209" t="s">
        <v>1138</v>
      </c>
      <c r="L104" s="209"/>
      <c r="M104" s="209"/>
      <c r="N104" s="10">
        <v>1</v>
      </c>
      <c r="O104" s="59"/>
      <c r="P104" s="59"/>
      <c r="Q104" s="209"/>
    </row>
    <row r="105" spans="1:17" x14ac:dyDescent="0.3">
      <c r="A105" s="209">
        <v>17</v>
      </c>
      <c r="B105" s="209" t="s">
        <v>1139</v>
      </c>
      <c r="C105" s="209"/>
      <c r="D105" s="209"/>
      <c r="E105" s="10">
        <v>1</v>
      </c>
      <c r="F105" s="59"/>
      <c r="G105" s="59"/>
      <c r="H105" s="59"/>
      <c r="I105" s="209"/>
      <c r="J105" s="209">
        <v>17</v>
      </c>
      <c r="K105" s="209" t="s">
        <v>1140</v>
      </c>
      <c r="L105" s="209"/>
      <c r="M105" s="209"/>
      <c r="N105" s="10">
        <v>1</v>
      </c>
      <c r="O105" s="59"/>
      <c r="P105" s="59"/>
      <c r="Q105" s="209"/>
    </row>
    <row r="106" spans="1:17" x14ac:dyDescent="0.3">
      <c r="A106" s="209">
        <v>18</v>
      </c>
      <c r="B106" s="209" t="s">
        <v>231</v>
      </c>
      <c r="C106" s="209"/>
      <c r="D106" s="209"/>
      <c r="E106" s="10">
        <v>1</v>
      </c>
      <c r="F106" s="59"/>
      <c r="G106" s="59"/>
      <c r="H106" s="59"/>
      <c r="I106" s="209"/>
      <c r="J106" s="209">
        <v>18</v>
      </c>
      <c r="K106" s="209" t="s">
        <v>1141</v>
      </c>
      <c r="L106" s="209"/>
      <c r="M106" s="209"/>
      <c r="N106" s="10">
        <v>1</v>
      </c>
      <c r="O106" s="59"/>
      <c r="P106" s="59"/>
      <c r="Q106" s="209"/>
    </row>
    <row r="107" spans="1:17" x14ac:dyDescent="0.3">
      <c r="A107" s="209">
        <v>19</v>
      </c>
      <c r="B107" s="209" t="s">
        <v>1142</v>
      </c>
      <c r="C107" s="209"/>
      <c r="D107" s="209"/>
      <c r="E107" s="10">
        <v>1</v>
      </c>
      <c r="F107" s="59"/>
      <c r="G107" s="59"/>
      <c r="H107" s="59"/>
      <c r="I107" s="209"/>
      <c r="J107" s="209"/>
      <c r="K107" s="209"/>
      <c r="L107" s="211"/>
      <c r="M107" s="209"/>
      <c r="N107" s="212"/>
      <c r="O107" s="59"/>
      <c r="P107" s="59"/>
      <c r="Q107" s="209"/>
    </row>
    <row r="108" spans="1:17" x14ac:dyDescent="0.3">
      <c r="A108" s="209">
        <v>20</v>
      </c>
      <c r="B108" s="209" t="s">
        <v>1143</v>
      </c>
      <c r="C108" s="209"/>
      <c r="D108" s="209"/>
      <c r="E108" s="10">
        <v>1</v>
      </c>
      <c r="F108" s="59"/>
      <c r="G108" s="59"/>
      <c r="H108" s="59"/>
      <c r="I108" s="209"/>
      <c r="J108" s="209"/>
      <c r="K108" s="209"/>
      <c r="L108" s="211"/>
      <c r="M108" s="209"/>
      <c r="N108" s="212"/>
      <c r="O108" s="59"/>
      <c r="P108" s="59"/>
      <c r="Q108" s="209"/>
    </row>
    <row r="109" spans="1:17" x14ac:dyDescent="0.3">
      <c r="A109" s="209">
        <v>21</v>
      </c>
      <c r="B109" s="209" t="s">
        <v>450</v>
      </c>
      <c r="C109" s="209"/>
      <c r="D109" s="209"/>
      <c r="E109" s="10">
        <v>1</v>
      </c>
      <c r="F109" s="59"/>
      <c r="G109" s="59"/>
      <c r="H109" s="59"/>
      <c r="I109" s="209"/>
      <c r="J109" s="209"/>
      <c r="K109" s="209"/>
      <c r="L109" s="211"/>
      <c r="M109" s="209"/>
      <c r="N109" s="212"/>
      <c r="O109" s="59"/>
      <c r="P109" s="59"/>
      <c r="Q109" s="209"/>
    </row>
    <row r="110" spans="1:17" x14ac:dyDescent="0.3">
      <c r="A110" s="209">
        <v>22</v>
      </c>
      <c r="B110" s="209" t="s">
        <v>1144</v>
      </c>
      <c r="C110" s="209"/>
      <c r="D110" s="209"/>
      <c r="E110" s="10">
        <v>1</v>
      </c>
      <c r="F110" s="59"/>
      <c r="G110" s="59"/>
      <c r="H110" s="59"/>
      <c r="I110" s="209"/>
      <c r="J110" s="209"/>
      <c r="K110" s="209"/>
      <c r="L110" s="211"/>
      <c r="M110" s="209"/>
      <c r="N110" s="212"/>
      <c r="O110" s="59"/>
      <c r="P110" s="59"/>
      <c r="Q110" s="209"/>
    </row>
    <row r="111" spans="1:17" x14ac:dyDescent="0.3">
      <c r="A111" s="209">
        <v>23</v>
      </c>
      <c r="B111" s="209" t="s">
        <v>234</v>
      </c>
      <c r="C111" s="209"/>
      <c r="D111" s="209"/>
      <c r="E111" s="10">
        <v>1</v>
      </c>
      <c r="F111" s="59"/>
      <c r="G111" s="59"/>
      <c r="H111" s="59"/>
      <c r="I111" s="209"/>
      <c r="J111" s="209"/>
      <c r="K111" s="209"/>
      <c r="L111" s="211"/>
      <c r="M111" s="209"/>
      <c r="N111" s="212"/>
      <c r="O111" s="59"/>
      <c r="P111" s="59"/>
      <c r="Q111" s="209"/>
    </row>
    <row r="112" spans="1:17" x14ac:dyDescent="0.3">
      <c r="A112" s="209">
        <v>24</v>
      </c>
      <c r="B112" s="209" t="s">
        <v>352</v>
      </c>
      <c r="C112" s="209"/>
      <c r="D112" s="209"/>
      <c r="E112" s="10">
        <v>1</v>
      </c>
      <c r="F112" s="59"/>
      <c r="G112" s="59"/>
      <c r="H112" s="59"/>
      <c r="I112" s="209"/>
      <c r="J112" s="209"/>
      <c r="K112" s="209"/>
      <c r="L112" s="211"/>
      <c r="M112" s="209"/>
      <c r="N112" s="212"/>
      <c r="O112" s="59"/>
      <c r="P112" s="59"/>
      <c r="Q112" s="209"/>
    </row>
    <row r="113" spans="1:17" x14ac:dyDescent="0.3">
      <c r="A113" s="209">
        <v>25</v>
      </c>
      <c r="B113" s="209" t="s">
        <v>1145</v>
      </c>
      <c r="C113" s="209"/>
      <c r="D113" s="209"/>
      <c r="E113" s="10">
        <v>1</v>
      </c>
      <c r="F113" s="59"/>
      <c r="G113" s="59"/>
      <c r="H113" s="59"/>
      <c r="I113" s="209"/>
      <c r="J113" s="209"/>
      <c r="K113" s="209"/>
      <c r="L113" s="211"/>
      <c r="M113" s="209"/>
      <c r="N113" s="212"/>
      <c r="O113" s="59"/>
      <c r="P113" s="59"/>
      <c r="Q113" s="209"/>
    </row>
    <row r="114" spans="1:17" x14ac:dyDescent="0.3">
      <c r="A114" s="209">
        <v>26</v>
      </c>
      <c r="B114" s="209" t="s">
        <v>1146</v>
      </c>
      <c r="C114" s="209"/>
      <c r="D114" s="209"/>
      <c r="E114" s="10">
        <v>1</v>
      </c>
      <c r="F114" s="59"/>
      <c r="G114" s="59"/>
      <c r="H114" s="59"/>
      <c r="I114" s="209"/>
      <c r="J114" s="209"/>
      <c r="K114" s="209"/>
      <c r="L114" s="211"/>
      <c r="M114" s="209"/>
      <c r="N114" s="212"/>
      <c r="O114" s="59"/>
      <c r="P114" s="59"/>
      <c r="Q114" s="209"/>
    </row>
    <row r="115" spans="1:17" x14ac:dyDescent="0.3">
      <c r="A115" s="209">
        <v>27</v>
      </c>
      <c r="B115" s="209" t="s">
        <v>1147</v>
      </c>
      <c r="C115" s="209"/>
      <c r="D115" s="209"/>
      <c r="E115" s="10">
        <v>1</v>
      </c>
      <c r="F115" s="59"/>
      <c r="G115" s="59"/>
      <c r="H115" s="59"/>
      <c r="I115" s="209"/>
      <c r="J115" s="209"/>
      <c r="K115" s="209"/>
      <c r="L115" s="211"/>
      <c r="M115" s="209"/>
      <c r="N115" s="212"/>
      <c r="O115" s="59"/>
      <c r="P115" s="59"/>
      <c r="Q115" s="209"/>
    </row>
    <row r="116" spans="1:17" x14ac:dyDescent="0.3">
      <c r="A116" s="209">
        <v>28</v>
      </c>
      <c r="B116" s="209" t="s">
        <v>177</v>
      </c>
      <c r="C116" s="209"/>
      <c r="D116" s="209"/>
      <c r="E116" s="10">
        <v>1</v>
      </c>
      <c r="F116" s="59"/>
      <c r="G116" s="59"/>
      <c r="H116" s="59"/>
      <c r="I116" s="209"/>
      <c r="J116" s="209"/>
      <c r="K116" s="209"/>
      <c r="L116" s="211"/>
      <c r="M116" s="209"/>
      <c r="N116" s="212"/>
      <c r="O116" s="59"/>
      <c r="P116" s="59"/>
      <c r="Q116" s="209"/>
    </row>
    <row r="117" spans="1:17" x14ac:dyDescent="0.3">
      <c r="A117" s="209">
        <v>29</v>
      </c>
      <c r="B117" s="209" t="s">
        <v>1148</v>
      </c>
      <c r="C117" s="209"/>
      <c r="D117" s="209"/>
      <c r="E117" s="10">
        <v>1</v>
      </c>
      <c r="F117" s="59"/>
      <c r="G117" s="59"/>
      <c r="H117" s="59"/>
      <c r="I117" s="209"/>
      <c r="J117" s="209"/>
      <c r="K117" s="209"/>
      <c r="L117" s="211"/>
      <c r="M117" s="209"/>
      <c r="N117" s="212"/>
      <c r="O117" s="59"/>
      <c r="P117" s="59"/>
      <c r="Q117" s="209"/>
    </row>
    <row r="118" spans="1:17" x14ac:dyDescent="0.3">
      <c r="A118" s="209">
        <v>30</v>
      </c>
      <c r="B118" s="209" t="s">
        <v>1149</v>
      </c>
      <c r="C118" s="209"/>
      <c r="D118" s="209"/>
      <c r="E118" s="10">
        <v>1</v>
      </c>
      <c r="F118" s="59"/>
      <c r="G118" s="59"/>
      <c r="H118" s="59"/>
      <c r="I118" s="209"/>
      <c r="J118" s="209"/>
      <c r="K118" s="209"/>
      <c r="L118" s="211"/>
      <c r="M118" s="209"/>
      <c r="N118" s="212"/>
      <c r="O118" s="59"/>
      <c r="P118" s="59"/>
      <c r="Q118" s="209"/>
    </row>
    <row r="119" spans="1:17" x14ac:dyDescent="0.3">
      <c r="A119" s="209">
        <v>31</v>
      </c>
      <c r="B119" s="209" t="s">
        <v>1150</v>
      </c>
      <c r="C119" s="209"/>
      <c r="D119" s="209"/>
      <c r="E119" s="10">
        <v>1</v>
      </c>
      <c r="F119" s="59"/>
      <c r="G119" s="59"/>
      <c r="H119" s="59"/>
      <c r="I119" s="209"/>
      <c r="J119" s="209"/>
      <c r="K119" s="209"/>
      <c r="L119" s="211"/>
      <c r="M119" s="209"/>
      <c r="N119" s="212"/>
      <c r="O119" s="59"/>
      <c r="P119" s="59"/>
      <c r="Q119" s="209"/>
    </row>
    <row r="120" spans="1:17" x14ac:dyDescent="0.3">
      <c r="A120" s="209">
        <v>32</v>
      </c>
      <c r="B120" s="209" t="s">
        <v>1151</v>
      </c>
      <c r="C120" s="209"/>
      <c r="D120" s="209"/>
      <c r="E120" s="10">
        <v>1</v>
      </c>
      <c r="F120" s="59"/>
      <c r="G120" s="59"/>
      <c r="H120" s="59"/>
      <c r="I120" s="209"/>
      <c r="J120" s="209"/>
      <c r="K120" s="209"/>
      <c r="L120" s="211"/>
      <c r="M120" s="209"/>
      <c r="N120" s="212"/>
      <c r="O120" s="59"/>
      <c r="P120" s="59"/>
      <c r="Q120" s="209"/>
    </row>
    <row r="121" spans="1:17" x14ac:dyDescent="0.3">
      <c r="A121" s="209">
        <v>33</v>
      </c>
      <c r="B121" s="209" t="s">
        <v>1152</v>
      </c>
      <c r="C121" s="209"/>
      <c r="D121" s="209"/>
      <c r="E121" s="10">
        <v>1</v>
      </c>
      <c r="F121" s="59"/>
      <c r="G121" s="59"/>
      <c r="H121" s="59"/>
      <c r="I121" s="209"/>
      <c r="J121" s="209"/>
      <c r="K121" s="209"/>
      <c r="L121" s="211"/>
      <c r="M121" s="209"/>
      <c r="N121" s="212"/>
      <c r="O121" s="59"/>
      <c r="P121" s="59"/>
      <c r="Q121" s="209"/>
    </row>
    <row r="122" spans="1:17" x14ac:dyDescent="0.3">
      <c r="A122" s="209">
        <v>34</v>
      </c>
      <c r="B122" s="209" t="s">
        <v>1153</v>
      </c>
      <c r="C122" s="209"/>
      <c r="D122" s="209"/>
      <c r="E122" s="10">
        <v>1</v>
      </c>
      <c r="F122" s="59"/>
      <c r="G122" s="59"/>
      <c r="H122" s="59"/>
      <c r="I122" s="209"/>
      <c r="J122" s="209"/>
      <c r="K122" s="209"/>
      <c r="L122" s="211"/>
      <c r="M122" s="209"/>
      <c r="N122" s="212"/>
      <c r="O122" s="59"/>
      <c r="P122" s="59"/>
      <c r="Q122" s="209"/>
    </row>
    <row r="123" spans="1:17" x14ac:dyDescent="0.3">
      <c r="A123" s="209">
        <v>35</v>
      </c>
      <c r="B123" s="209" t="s">
        <v>1154</v>
      </c>
      <c r="C123" s="209"/>
      <c r="D123" s="209"/>
      <c r="E123" s="10">
        <v>1</v>
      </c>
      <c r="F123" s="59"/>
      <c r="G123" s="59"/>
      <c r="H123" s="59"/>
      <c r="I123" s="209"/>
      <c r="J123" s="209"/>
      <c r="K123" s="209"/>
      <c r="L123" s="211"/>
      <c r="M123" s="209"/>
      <c r="N123" s="212"/>
      <c r="O123" s="59"/>
      <c r="P123" s="59"/>
      <c r="Q123" s="209"/>
    </row>
    <row r="124" spans="1:17" x14ac:dyDescent="0.3">
      <c r="A124" s="209">
        <v>36</v>
      </c>
      <c r="B124" s="209" t="s">
        <v>1155</v>
      </c>
      <c r="C124" s="209"/>
      <c r="D124" s="209"/>
      <c r="E124" s="10">
        <v>1</v>
      </c>
      <c r="F124" s="59"/>
      <c r="G124" s="59"/>
      <c r="H124" s="59"/>
      <c r="I124" s="209"/>
      <c r="J124" s="209"/>
      <c r="K124" s="209"/>
      <c r="L124" s="211"/>
      <c r="M124" s="209"/>
      <c r="N124" s="212"/>
      <c r="O124" s="59"/>
      <c r="P124" s="59"/>
      <c r="Q124" s="209"/>
    </row>
    <row r="125" spans="1:17" x14ac:dyDescent="0.3">
      <c r="A125" s="209">
        <v>37</v>
      </c>
      <c r="B125" s="209" t="s">
        <v>1156</v>
      </c>
      <c r="C125" s="209"/>
      <c r="D125" s="209"/>
      <c r="E125" s="10">
        <v>1</v>
      </c>
      <c r="F125" s="59"/>
      <c r="G125" s="59"/>
      <c r="H125" s="59"/>
      <c r="I125" s="209"/>
      <c r="J125" s="209"/>
      <c r="K125" s="209"/>
      <c r="L125" s="211"/>
      <c r="M125" s="209"/>
      <c r="N125" s="212"/>
      <c r="O125" s="59"/>
      <c r="P125" s="59"/>
      <c r="Q125" s="209"/>
    </row>
    <row r="126" spans="1:17" x14ac:dyDescent="0.3">
      <c r="A126" s="209">
        <v>38</v>
      </c>
      <c r="B126" s="209" t="s">
        <v>1157</v>
      </c>
      <c r="C126" s="209"/>
      <c r="D126" s="209"/>
      <c r="E126" s="10">
        <v>1</v>
      </c>
      <c r="F126" s="59"/>
      <c r="G126" s="59"/>
      <c r="H126" s="59"/>
      <c r="I126" s="209"/>
      <c r="J126" s="209"/>
      <c r="K126" s="209"/>
      <c r="L126" s="211"/>
      <c r="M126" s="209"/>
      <c r="N126" s="212"/>
      <c r="O126" s="59"/>
      <c r="P126" s="59"/>
      <c r="Q126" s="209"/>
    </row>
    <row r="127" spans="1:17" x14ac:dyDescent="0.3">
      <c r="A127" s="209">
        <v>39</v>
      </c>
      <c r="B127" s="209" t="s">
        <v>1158</v>
      </c>
      <c r="C127" s="209"/>
      <c r="D127" s="209"/>
      <c r="E127" s="10">
        <v>1</v>
      </c>
      <c r="F127" s="59"/>
      <c r="G127" s="59"/>
      <c r="H127" s="59"/>
      <c r="I127" s="209"/>
      <c r="J127" s="209"/>
      <c r="K127" s="213"/>
      <c r="L127" s="211"/>
      <c r="M127" s="209"/>
      <c r="N127" s="212"/>
      <c r="O127" s="59"/>
      <c r="P127" s="59"/>
      <c r="Q127" s="209"/>
    </row>
    <row r="128" spans="1:17" x14ac:dyDescent="0.3">
      <c r="A128" s="209">
        <v>40</v>
      </c>
      <c r="B128" s="209" t="s">
        <v>1159</v>
      </c>
      <c r="C128" s="209"/>
      <c r="D128" s="209"/>
      <c r="E128" s="10">
        <v>1</v>
      </c>
      <c r="F128" s="59"/>
      <c r="G128" s="59"/>
      <c r="H128" s="59"/>
      <c r="I128" s="209"/>
      <c r="J128" s="209"/>
      <c r="K128" s="213"/>
      <c r="L128" s="211"/>
      <c r="M128" s="209"/>
      <c r="N128" s="212"/>
      <c r="O128" s="59"/>
      <c r="P128" s="59"/>
      <c r="Q128" s="209"/>
    </row>
    <row r="129" spans="1:17" x14ac:dyDescent="0.3">
      <c r="A129" s="209"/>
      <c r="B129" s="209"/>
      <c r="C129" s="209"/>
      <c r="D129" s="209"/>
      <c r="E129" s="10"/>
      <c r="F129" s="59"/>
      <c r="G129" s="59"/>
      <c r="H129" s="59"/>
      <c r="I129" s="209"/>
      <c r="J129" s="209"/>
      <c r="K129" s="213"/>
      <c r="L129" s="211"/>
      <c r="M129" s="209"/>
      <c r="N129" s="212"/>
      <c r="O129" s="59"/>
      <c r="P129" s="59"/>
      <c r="Q129" s="209"/>
    </row>
    <row r="130" spans="1:17" x14ac:dyDescent="0.3">
      <c r="A130" s="209"/>
      <c r="B130" s="209"/>
      <c r="C130" s="209"/>
      <c r="D130" s="209"/>
      <c r="E130" s="10"/>
      <c r="F130" s="59"/>
      <c r="G130" s="59"/>
      <c r="H130" s="59"/>
      <c r="I130" s="209"/>
      <c r="J130" s="209"/>
      <c r="K130" s="213"/>
      <c r="L130" s="211"/>
      <c r="M130" s="209"/>
      <c r="N130" s="212"/>
      <c r="O130" s="59"/>
      <c r="P130" s="59"/>
      <c r="Q130" s="209"/>
    </row>
    <row r="131" spans="1:17" ht="21" x14ac:dyDescent="0.4">
      <c r="A131" s="41" t="s">
        <v>20</v>
      </c>
      <c r="B131" s="42"/>
      <c r="C131" s="43"/>
      <c r="D131" s="209"/>
      <c r="E131" s="212"/>
      <c r="F131" s="209"/>
      <c r="G131" s="209"/>
      <c r="H131" s="209"/>
      <c r="I131" s="209"/>
      <c r="J131" s="41" t="s">
        <v>35</v>
      </c>
      <c r="K131" s="42"/>
      <c r="L131" s="50"/>
      <c r="M131" s="42"/>
      <c r="N131" s="47"/>
      <c r="O131" s="42"/>
      <c r="P131" s="42"/>
      <c r="Q131" s="209"/>
    </row>
    <row r="132" spans="1:17" ht="15.6" x14ac:dyDescent="0.3">
      <c r="A132" s="171" t="s">
        <v>1189</v>
      </c>
      <c r="B132" s="48"/>
      <c r="C132" s="46"/>
      <c r="D132" s="48"/>
      <c r="E132" s="209"/>
      <c r="F132" s="45"/>
      <c r="G132" s="209"/>
      <c r="H132" s="209"/>
      <c r="I132" s="209"/>
      <c r="J132" s="44" t="s">
        <v>1160</v>
      </c>
      <c r="K132" s="48"/>
      <c r="L132" s="46"/>
      <c r="M132" s="48"/>
      <c r="N132" s="209"/>
      <c r="O132" s="45"/>
      <c r="P132" s="209"/>
      <c r="Q132" s="59"/>
    </row>
    <row r="133" spans="1:17" ht="15.6" x14ac:dyDescent="0.3">
      <c r="A133" s="44" t="s">
        <v>1190</v>
      </c>
      <c r="B133" s="209"/>
      <c r="C133" s="210"/>
      <c r="D133" s="209"/>
      <c r="E133" s="212"/>
      <c r="F133" s="209"/>
      <c r="G133" s="209"/>
      <c r="H133" s="209"/>
      <c r="I133" s="209"/>
      <c r="J133" s="44" t="s">
        <v>218</v>
      </c>
      <c r="K133" s="209"/>
      <c r="L133" s="211"/>
      <c r="M133" s="209"/>
      <c r="N133" s="212"/>
      <c r="O133" s="209"/>
      <c r="P133" s="209"/>
      <c r="Q133" s="59"/>
    </row>
    <row r="134" spans="1:17" x14ac:dyDescent="0.3">
      <c r="A134" s="209"/>
      <c r="B134" s="209"/>
      <c r="C134" s="210"/>
      <c r="D134" s="209"/>
      <c r="E134" s="209"/>
      <c r="F134" s="209"/>
      <c r="G134" s="209"/>
      <c r="H134" s="209"/>
      <c r="I134" s="209"/>
      <c r="J134" s="209"/>
      <c r="K134" s="209"/>
      <c r="L134" s="211"/>
      <c r="M134" s="209"/>
      <c r="N134" s="209"/>
      <c r="O134" s="209"/>
      <c r="P134" s="209"/>
      <c r="Q134" s="209"/>
    </row>
    <row r="135" spans="1:17" x14ac:dyDescent="0.3">
      <c r="A135" s="209">
        <v>1</v>
      </c>
      <c r="B135" s="209" t="s">
        <v>1161</v>
      </c>
      <c r="C135" s="209"/>
      <c r="D135" s="209"/>
      <c r="E135" s="10">
        <v>36</v>
      </c>
      <c r="F135" s="58" t="s">
        <v>23</v>
      </c>
      <c r="G135" s="58"/>
      <c r="H135" s="58"/>
      <c r="I135" s="209"/>
      <c r="J135" s="209">
        <v>1</v>
      </c>
      <c r="K135" s="209" t="s">
        <v>1162</v>
      </c>
      <c r="L135" s="209"/>
      <c r="M135" s="209"/>
      <c r="N135" s="10">
        <v>22</v>
      </c>
      <c r="O135" s="58" t="s">
        <v>0</v>
      </c>
      <c r="P135" s="58"/>
      <c r="Q135" s="58"/>
    </row>
    <row r="136" spans="1:17" x14ac:dyDescent="0.3">
      <c r="A136" s="209">
        <v>2</v>
      </c>
      <c r="B136" s="209" t="s">
        <v>1163</v>
      </c>
      <c r="C136" s="209"/>
      <c r="D136" s="209"/>
      <c r="E136" s="10">
        <v>31</v>
      </c>
      <c r="F136" s="209"/>
      <c r="G136" s="209"/>
      <c r="H136" s="209"/>
      <c r="I136" s="209"/>
      <c r="J136" s="209">
        <v>2</v>
      </c>
      <c r="K136" s="209" t="s">
        <v>1164</v>
      </c>
      <c r="L136" s="209"/>
      <c r="M136" s="209"/>
      <c r="N136" s="10">
        <v>17</v>
      </c>
      <c r="O136" s="209"/>
      <c r="P136" s="209"/>
      <c r="Q136" s="209"/>
    </row>
    <row r="137" spans="1:17" x14ac:dyDescent="0.3">
      <c r="A137" s="209">
        <v>3</v>
      </c>
      <c r="B137" s="209" t="s">
        <v>184</v>
      </c>
      <c r="C137" s="209"/>
      <c r="D137" s="209"/>
      <c r="E137" s="10">
        <v>28</v>
      </c>
      <c r="F137" s="209"/>
      <c r="G137" s="209"/>
      <c r="H137" s="209"/>
      <c r="I137" s="209"/>
      <c r="J137" s="209">
        <v>3</v>
      </c>
      <c r="K137" s="209" t="s">
        <v>1165</v>
      </c>
      <c r="L137" s="209"/>
      <c r="M137" s="209"/>
      <c r="N137" s="10">
        <v>13</v>
      </c>
      <c r="O137" s="59"/>
      <c r="P137" s="209"/>
      <c r="Q137" s="209"/>
    </row>
    <row r="138" spans="1:17" x14ac:dyDescent="0.3">
      <c r="A138" s="209">
        <v>4</v>
      </c>
      <c r="B138" s="209" t="s">
        <v>248</v>
      </c>
      <c r="C138" s="209"/>
      <c r="D138" s="209"/>
      <c r="E138" s="10">
        <v>24</v>
      </c>
      <c r="F138" s="209"/>
      <c r="G138" s="209"/>
      <c r="H138" s="209"/>
      <c r="I138" s="209"/>
      <c r="J138" s="209">
        <v>4</v>
      </c>
      <c r="K138" s="209" t="s">
        <v>258</v>
      </c>
      <c r="L138" s="209"/>
      <c r="M138" s="209"/>
      <c r="N138" s="10">
        <v>10</v>
      </c>
      <c r="O138" s="209"/>
      <c r="P138" s="59"/>
      <c r="Q138" s="209"/>
    </row>
    <row r="139" spans="1:17" x14ac:dyDescent="0.3">
      <c r="A139" s="209">
        <v>5</v>
      </c>
      <c r="B139" s="209" t="s">
        <v>256</v>
      </c>
      <c r="C139" s="209"/>
      <c r="D139" s="209"/>
      <c r="E139" s="10">
        <v>20</v>
      </c>
      <c r="F139" s="59"/>
      <c r="H139" s="59"/>
      <c r="I139" s="209"/>
      <c r="J139" s="209">
        <v>5</v>
      </c>
      <c r="K139" s="209" t="s">
        <v>1166</v>
      </c>
      <c r="L139" s="209"/>
      <c r="M139" s="209"/>
      <c r="N139" s="10">
        <v>8</v>
      </c>
      <c r="P139" s="59"/>
      <c r="Q139" s="209"/>
    </row>
    <row r="140" spans="1:17" x14ac:dyDescent="0.3">
      <c r="A140" s="209">
        <v>6</v>
      </c>
      <c r="B140" s="209" t="s">
        <v>1167</v>
      </c>
      <c r="C140" s="209"/>
      <c r="D140" s="209"/>
      <c r="E140" s="10">
        <v>17</v>
      </c>
      <c r="I140" s="209"/>
      <c r="J140" s="209">
        <v>6</v>
      </c>
      <c r="K140" s="209" t="s">
        <v>1168</v>
      </c>
      <c r="L140" s="209"/>
      <c r="M140" s="209"/>
      <c r="N140" s="10">
        <v>6</v>
      </c>
      <c r="O140" s="59"/>
      <c r="P140" s="59"/>
      <c r="Q140" s="209"/>
    </row>
    <row r="141" spans="1:17" x14ac:dyDescent="0.3">
      <c r="A141" s="209">
        <v>7</v>
      </c>
      <c r="B141" s="209" t="s">
        <v>254</v>
      </c>
      <c r="C141" s="209"/>
      <c r="D141" s="209"/>
      <c r="E141" s="10">
        <v>14</v>
      </c>
      <c r="F141" s="209"/>
      <c r="G141" s="209"/>
      <c r="H141" s="209"/>
      <c r="I141" s="209"/>
      <c r="J141" s="209">
        <v>7</v>
      </c>
      <c r="K141" s="209" t="s">
        <v>1169</v>
      </c>
      <c r="L141" s="209"/>
      <c r="M141" s="209"/>
      <c r="N141" s="10">
        <v>5</v>
      </c>
      <c r="O141" s="209"/>
      <c r="P141" s="209"/>
      <c r="Q141" s="209"/>
    </row>
    <row r="142" spans="1:17" x14ac:dyDescent="0.3">
      <c r="A142" s="209">
        <v>8</v>
      </c>
      <c r="B142" s="209" t="s">
        <v>1170</v>
      </c>
      <c r="C142" s="209"/>
      <c r="E142" s="10">
        <v>12</v>
      </c>
      <c r="K142" s="209"/>
    </row>
    <row r="143" spans="1:17" x14ac:dyDescent="0.3">
      <c r="A143" s="209">
        <v>9</v>
      </c>
      <c r="B143" s="209" t="s">
        <v>1171</v>
      </c>
      <c r="C143" s="209"/>
      <c r="E143" s="10">
        <v>10</v>
      </c>
      <c r="K143" s="209"/>
    </row>
    <row r="144" spans="1:17" x14ac:dyDescent="0.3">
      <c r="A144" s="209">
        <v>10</v>
      </c>
      <c r="B144" s="209" t="s">
        <v>1172</v>
      </c>
      <c r="C144" s="209"/>
      <c r="E144" s="10">
        <v>9</v>
      </c>
      <c r="K144" s="209"/>
    </row>
    <row r="145" spans="1:11" x14ac:dyDescent="0.3">
      <c r="A145" s="209">
        <v>11</v>
      </c>
      <c r="B145" s="209" t="s">
        <v>1173</v>
      </c>
      <c r="C145" s="209"/>
      <c r="E145" s="10">
        <v>8</v>
      </c>
      <c r="K145" s="209"/>
    </row>
    <row r="146" spans="1:11" x14ac:dyDescent="0.3">
      <c r="A146" s="209">
        <v>12</v>
      </c>
      <c r="B146" s="209" t="s">
        <v>1174</v>
      </c>
      <c r="C146" s="209"/>
      <c r="E146" s="10">
        <v>7</v>
      </c>
      <c r="K146" s="209"/>
    </row>
    <row r="147" spans="1:11" x14ac:dyDescent="0.3">
      <c r="A147" s="209">
        <v>13</v>
      </c>
      <c r="B147" s="209" t="s">
        <v>1175</v>
      </c>
      <c r="C147" s="209"/>
      <c r="E147" s="10">
        <v>6</v>
      </c>
      <c r="K147" s="209"/>
    </row>
    <row r="148" spans="1:11" x14ac:dyDescent="0.3">
      <c r="A148" s="209">
        <v>14</v>
      </c>
      <c r="B148" s="209" t="s">
        <v>1176</v>
      </c>
      <c r="C148" s="209"/>
      <c r="E148" s="10">
        <v>5</v>
      </c>
      <c r="K148" s="209"/>
    </row>
    <row r="149" spans="1:11" x14ac:dyDescent="0.3">
      <c r="A149" s="209">
        <v>15</v>
      </c>
      <c r="B149" s="209" t="s">
        <v>1177</v>
      </c>
      <c r="C149" s="209"/>
      <c r="E149" s="10">
        <v>4</v>
      </c>
      <c r="K149" s="209"/>
    </row>
    <row r="150" spans="1:11" x14ac:dyDescent="0.3">
      <c r="A150" s="209">
        <v>16</v>
      </c>
      <c r="B150" s="209" t="s">
        <v>1178</v>
      </c>
      <c r="C150" s="209"/>
      <c r="E150" s="10">
        <v>1</v>
      </c>
    </row>
    <row r="151" spans="1:11" x14ac:dyDescent="0.3">
      <c r="A151" s="209">
        <v>17</v>
      </c>
      <c r="B151" s="209" t="s">
        <v>1179</v>
      </c>
      <c r="C151" s="209"/>
      <c r="E151" s="10">
        <v>1</v>
      </c>
    </row>
    <row r="152" spans="1:11" x14ac:dyDescent="0.3">
      <c r="A152" s="209">
        <v>18</v>
      </c>
      <c r="B152" s="209" t="s">
        <v>1180</v>
      </c>
      <c r="C152" s="209"/>
      <c r="E152" s="10">
        <v>1</v>
      </c>
    </row>
    <row r="153" spans="1:11" x14ac:dyDescent="0.3">
      <c r="A153" s="209">
        <v>19</v>
      </c>
      <c r="B153" s="209" t="s">
        <v>1181</v>
      </c>
      <c r="C153" s="209"/>
      <c r="E153" s="10">
        <v>1</v>
      </c>
    </row>
    <row r="154" spans="1:11" x14ac:dyDescent="0.3">
      <c r="A154" s="209">
        <v>20</v>
      </c>
      <c r="B154" s="209" t="s">
        <v>78</v>
      </c>
      <c r="C154" s="209"/>
      <c r="E154" s="10">
        <v>1</v>
      </c>
    </row>
    <row r="155" spans="1:11" x14ac:dyDescent="0.3">
      <c r="A155" s="209">
        <v>21</v>
      </c>
      <c r="B155" s="209" t="s">
        <v>1182</v>
      </c>
      <c r="C155" s="209"/>
      <c r="E155" s="10">
        <v>1</v>
      </c>
    </row>
    <row r="156" spans="1:11" x14ac:dyDescent="0.3">
      <c r="A156" s="209">
        <v>22</v>
      </c>
      <c r="B156" s="209" t="s">
        <v>1183</v>
      </c>
      <c r="C156" s="209"/>
      <c r="E156" s="10">
        <v>1</v>
      </c>
    </row>
    <row r="157" spans="1:11" x14ac:dyDescent="0.3">
      <c r="A157" s="209">
        <v>23</v>
      </c>
      <c r="B157" s="209" t="s">
        <v>1184</v>
      </c>
      <c r="C157" s="209"/>
      <c r="E157" s="10">
        <v>1</v>
      </c>
    </row>
    <row r="158" spans="1:11" x14ac:dyDescent="0.3">
      <c r="A158" s="209">
        <v>24</v>
      </c>
      <c r="B158" s="209" t="s">
        <v>1185</v>
      </c>
      <c r="C158" s="209"/>
      <c r="E158" s="10">
        <v>1</v>
      </c>
    </row>
    <row r="159" spans="1:11" x14ac:dyDescent="0.3">
      <c r="A159" s="209">
        <v>25</v>
      </c>
      <c r="B159" s="209" t="s">
        <v>1186</v>
      </c>
      <c r="C159" s="209"/>
      <c r="E159" s="10">
        <v>1</v>
      </c>
    </row>
    <row r="160" spans="1:11" x14ac:dyDescent="0.3">
      <c r="A160" s="209"/>
      <c r="B160" s="209"/>
      <c r="C160" s="209"/>
      <c r="E160" s="10"/>
    </row>
  </sheetData>
  <mergeCells count="4">
    <mergeCell ref="A2:C2"/>
    <mergeCell ref="A3:C3"/>
    <mergeCell ref="A4:C4"/>
    <mergeCell ref="D4:F4"/>
  </mergeCells>
  <hyperlinks>
    <hyperlink ref="F91:H91" location="'Мальчики до 13 лет'!A1" display="Вернуться к номинации М-13" xr:uid="{4F7311D0-2250-44DB-9915-5CFCA90A3EC9}"/>
    <hyperlink ref="O14:Q14" location="'Девочки до 9 лет'!A1" display="Вернуться к номинации Д-9" xr:uid="{D1D7F3A7-0BC4-43E6-BD4A-FB4503CDED70}"/>
    <hyperlink ref="F11:H11" location="М09!A1" display="Вернуться к номинации М-9" xr:uid="{731D17F1-0029-4823-AA55-8EFBB155A63D}"/>
    <hyperlink ref="F41:H41" location="М11!A1" display="Вернуться к номинации М-11" xr:uid="{C860AF81-683B-4C64-B73B-97DB450CB65A}"/>
    <hyperlink ref="F89:H89" location="М13!A1" display="Вернуться к номинации М-13" xr:uid="{5B723233-3D19-4796-921B-468851D0CD28}"/>
    <hyperlink ref="O11:Q11" location="Д09!A1" display="Вернуться к номинации Д-9" xr:uid="{52E98A9A-B6F2-4B7A-B50D-2965AF4D963D}"/>
    <hyperlink ref="O41:Q41" location="Д11!A1" display="Вернуться к номинации Д-11" xr:uid="{04377D39-5C4B-41B4-88CC-42B5F6CC3661}"/>
    <hyperlink ref="O89:Q89" location="Д13!A1" display="Вернуться к номинации Д-13" xr:uid="{35D82F6D-1D7C-40A4-8509-8B0742A985B0}"/>
    <hyperlink ref="O135:Q135" location="Д15!A1" display="Вернуться к номинации Д-15" xr:uid="{66ED1064-13F5-4ECA-8D5A-00625BAB4165}"/>
    <hyperlink ref="F135:H135" location="Ю15!A1" display="Вернуться к номинации Ю-15" xr:uid="{C9202DB1-D377-4966-A913-8220166726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N133"/>
  <sheetViews>
    <sheetView zoomScale="90" zoomScaleNormal="90" workbookViewId="0">
      <selection sqref="A1:J1"/>
    </sheetView>
  </sheetViews>
  <sheetFormatPr defaultRowHeight="14.4" x14ac:dyDescent="0.3"/>
  <cols>
    <col min="1" max="1" width="4.88671875" customWidth="1"/>
    <col min="2" max="2" width="28.33203125" customWidth="1"/>
    <col min="3" max="3" width="10.88671875" style="54" customWidth="1"/>
    <col min="4" max="4" width="25.6640625" style="93" customWidth="1"/>
    <col min="5" max="5" width="9.6640625" style="10" customWidth="1"/>
    <col min="6" max="6" width="10" customWidth="1"/>
    <col min="7" max="7" width="10.5546875" customWidth="1"/>
    <col min="8" max="8" width="10.88671875" customWidth="1"/>
    <col min="9" max="9" width="26.6640625" customWidth="1"/>
    <col min="10" max="10" width="26.88671875" customWidth="1"/>
  </cols>
  <sheetData>
    <row r="1" spans="1:14" ht="22.8" x14ac:dyDescent="0.3">
      <c r="A1" s="249" t="s">
        <v>157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4" x14ac:dyDescent="0.3">
      <c r="A2" s="2"/>
      <c r="B2" s="1"/>
      <c r="C2" s="55"/>
      <c r="D2" s="99"/>
      <c r="E2" s="11"/>
      <c r="F2" s="1"/>
      <c r="G2" s="1"/>
      <c r="H2" s="1"/>
      <c r="I2" s="1"/>
      <c r="J2" s="1"/>
    </row>
    <row r="3" spans="1:14" ht="47.25" customHeight="1" x14ac:dyDescent="0.3">
      <c r="A3" s="247" t="s">
        <v>5</v>
      </c>
      <c r="B3" s="25" t="s">
        <v>6</v>
      </c>
      <c r="C3" s="56" t="s">
        <v>7</v>
      </c>
      <c r="D3" s="100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4" ht="49.5" customHeight="1" x14ac:dyDescent="0.3">
      <c r="A4" s="248"/>
      <c r="B4" s="25"/>
      <c r="C4" s="56"/>
      <c r="D4" s="100"/>
      <c r="E4" s="109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6"/>
      <c r="K4" s="4"/>
      <c r="N4" s="6"/>
    </row>
    <row r="5" spans="1:14" x14ac:dyDescent="0.3">
      <c r="A5" s="29">
        <v>1</v>
      </c>
      <c r="B5" s="128" t="s">
        <v>146</v>
      </c>
      <c r="C5" s="125">
        <v>2014</v>
      </c>
      <c r="D5" s="128" t="s">
        <v>155</v>
      </c>
      <c r="E5" s="112">
        <v>19</v>
      </c>
      <c r="F5" s="78">
        <v>19</v>
      </c>
      <c r="G5" s="112">
        <v>20</v>
      </c>
      <c r="H5" s="218">
        <v>36</v>
      </c>
      <c r="I5" s="73">
        <f>IF(COUNT(E5:H5)&gt;3,SUM(LARGE(E5:H5,{1,2,3})),SUM(E5:H5))</f>
        <v>75</v>
      </c>
      <c r="J5" s="13" t="str">
        <f>COUNTIF($I$5:$I$1014,"&gt;"&amp;$I$5:$I$1014)+1&amp;REPT("-"&amp;COUNTIF($I$5:$I$1014,"&gt;="&amp;$I$5:$I$1014),COUNTIF($I$5:$I$1014,I5)&gt;1)</f>
        <v>1</v>
      </c>
    </row>
    <row r="6" spans="1:14" x14ac:dyDescent="0.3">
      <c r="A6" s="29">
        <v>2</v>
      </c>
      <c r="B6" s="128" t="s">
        <v>334</v>
      </c>
      <c r="C6" s="125">
        <v>2014</v>
      </c>
      <c r="D6" s="128" t="s">
        <v>45</v>
      </c>
      <c r="E6" s="112">
        <v>20</v>
      </c>
      <c r="F6" s="78">
        <v>14</v>
      </c>
      <c r="G6" s="78">
        <v>31</v>
      </c>
      <c r="H6" s="76"/>
      <c r="I6" s="73">
        <f>IF(COUNT(E6:H6)&gt;3,SUM(LARGE(E6:H6,{1,2,3})),SUM(E6:H6))</f>
        <v>65</v>
      </c>
      <c r="J6" s="13" t="str">
        <f>COUNTIF($I$5:$I$1014,"&gt;"&amp;$I$5:$I$1014)+1&amp;REPT("-"&amp;COUNTIF($I$5:$I$1014,"&gt;="&amp;$I$5:$I$1014),COUNTIF($I$5:$I$1014,I6)&gt;1)</f>
        <v>2</v>
      </c>
    </row>
    <row r="7" spans="1:14" x14ac:dyDescent="0.3">
      <c r="A7" s="29">
        <v>3</v>
      </c>
      <c r="B7" s="166" t="s">
        <v>650</v>
      </c>
      <c r="C7" s="125">
        <v>2015</v>
      </c>
      <c r="D7" s="167" t="s">
        <v>44</v>
      </c>
      <c r="E7" s="78">
        <v>12</v>
      </c>
      <c r="F7" s="78">
        <v>28</v>
      </c>
      <c r="G7" s="78">
        <v>8</v>
      </c>
      <c r="H7" s="78">
        <v>24</v>
      </c>
      <c r="I7" s="73">
        <f>IF(COUNT(E7:H7)&gt;3,SUM(LARGE(E7:H7,{1,2,3})),SUM(E7:H7))</f>
        <v>64</v>
      </c>
      <c r="J7" s="13" t="str">
        <f>COUNTIF($I$5:$I$1014,"&gt;"&amp;$I$5:$I$1014)+1&amp;REPT("-"&amp;COUNTIF($I$5:$I$1014,"&gt;="&amp;$I$5:$I$1014),COUNTIF($I$5:$I$1014,I7)&gt;1)</f>
        <v>3</v>
      </c>
    </row>
    <row r="8" spans="1:14" x14ac:dyDescent="0.3">
      <c r="A8" s="29">
        <v>4</v>
      </c>
      <c r="B8" s="173" t="s">
        <v>716</v>
      </c>
      <c r="C8" s="125">
        <v>2014</v>
      </c>
      <c r="D8" s="28" t="s">
        <v>44</v>
      </c>
      <c r="E8" s="112">
        <v>15</v>
      </c>
      <c r="F8" s="78">
        <v>6</v>
      </c>
      <c r="G8" s="78">
        <v>36</v>
      </c>
      <c r="H8" s="76"/>
      <c r="I8" s="73">
        <f>IF(COUNT(E8:H8)&gt;3,SUM(LARGE(E8:H8,{1,2,3})),SUM(E8:H8))</f>
        <v>57</v>
      </c>
      <c r="J8" s="13" t="str">
        <f>COUNTIF($I$5:$I$1014,"&gt;"&amp;$I$5:$I$1014)+1&amp;REPT("-"&amp;COUNTIF($I$5:$I$1014,"&gt;="&amp;$I$5:$I$1014),COUNTIF($I$5:$I$1014,I8)&gt;1)</f>
        <v>4</v>
      </c>
    </row>
    <row r="9" spans="1:14" x14ac:dyDescent="0.3">
      <c r="A9" s="29">
        <v>5</v>
      </c>
      <c r="B9" s="173" t="s">
        <v>718</v>
      </c>
      <c r="C9" s="125">
        <v>2014</v>
      </c>
      <c r="D9" s="28" t="s">
        <v>394</v>
      </c>
      <c r="E9" s="112">
        <v>8</v>
      </c>
      <c r="F9" s="112">
        <v>17</v>
      </c>
      <c r="G9" s="78">
        <v>28</v>
      </c>
      <c r="H9" s="76"/>
      <c r="I9" s="73">
        <f>IF(COUNT(E9:H9)&gt;3,SUM(LARGE(E9:H9,{1,2,3})),SUM(E9:H9))</f>
        <v>53</v>
      </c>
      <c r="J9" s="13" t="str">
        <f>COUNTIF($I$5:$I$1014,"&gt;"&amp;$I$5:$I$1014)+1&amp;REPT("-"&amp;COUNTIF($I$5:$I$1014,"&gt;="&amp;$I$5:$I$1014),COUNTIF($I$5:$I$1014,I9)&gt;1)</f>
        <v>5</v>
      </c>
    </row>
    <row r="10" spans="1:14" x14ac:dyDescent="0.3">
      <c r="A10" s="29">
        <v>6</v>
      </c>
      <c r="B10" s="183" t="s">
        <v>735</v>
      </c>
      <c r="C10" s="125">
        <v>2014</v>
      </c>
      <c r="D10" s="183" t="s">
        <v>219</v>
      </c>
      <c r="E10" s="112">
        <v>24</v>
      </c>
      <c r="F10" s="112">
        <v>27</v>
      </c>
      <c r="G10" s="76"/>
      <c r="H10" s="76"/>
      <c r="I10" s="73">
        <f>IF(COUNT(E10:H10)&gt;3,SUM(LARGE(E10:H10,{1,2,3})),SUM(E10:H10))</f>
        <v>51</v>
      </c>
      <c r="J10" s="13" t="str">
        <f>COUNTIF($I$5:$I$1014,"&gt;"&amp;$I$5:$I$1014)+1&amp;REPT("-"&amp;COUNTIF($I$5:$I$1014,"&gt;="&amp;$I$5:$I$1014),COUNTIF($I$5:$I$1014,I10)&gt;1)</f>
        <v>6</v>
      </c>
    </row>
    <row r="11" spans="1:14" x14ac:dyDescent="0.3">
      <c r="A11" s="29">
        <v>7</v>
      </c>
      <c r="B11" s="128" t="s">
        <v>145</v>
      </c>
      <c r="C11" s="125">
        <v>2015</v>
      </c>
      <c r="D11" s="128" t="s">
        <v>44</v>
      </c>
      <c r="E11" s="112">
        <v>24</v>
      </c>
      <c r="F11" s="78">
        <v>24</v>
      </c>
      <c r="G11" s="78"/>
      <c r="H11" s="76"/>
      <c r="I11" s="73">
        <f>IF(COUNT(E11:H11)&gt;3,SUM(LARGE(E11:H11,{1,2,3})),SUM(E11:H11))</f>
        <v>48</v>
      </c>
      <c r="J11" s="13" t="str">
        <f>COUNTIF($I$5:$I$1014,"&gt;"&amp;$I$5:$I$1014)+1&amp;REPT("-"&amp;COUNTIF($I$5:$I$1014,"&gt;="&amp;$I$5:$I$1014),COUNTIF($I$5:$I$1014,I11)&gt;1)</f>
        <v>7</v>
      </c>
    </row>
    <row r="12" spans="1:14" x14ac:dyDescent="0.3">
      <c r="A12" s="29">
        <v>8</v>
      </c>
      <c r="B12" s="173" t="s">
        <v>715</v>
      </c>
      <c r="C12" s="125">
        <v>2014</v>
      </c>
      <c r="D12" s="28" t="s">
        <v>704</v>
      </c>
      <c r="E12" s="112">
        <v>20</v>
      </c>
      <c r="F12" s="78">
        <v>10</v>
      </c>
      <c r="G12" s="112">
        <v>15</v>
      </c>
      <c r="H12" s="76"/>
      <c r="I12" s="73">
        <f>IF(COUNT(E12:H12)&gt;3,SUM(LARGE(E12:H12,{1,2,3})),SUM(E12:H12))</f>
        <v>45</v>
      </c>
      <c r="J12" s="13" t="str">
        <f>COUNTIF($I$5:$I$1014,"&gt;"&amp;$I$5:$I$1014)+1&amp;REPT("-"&amp;COUNTIF($I$5:$I$1014,"&gt;="&amp;$I$5:$I$1014),COUNTIF($I$5:$I$1014,I12)&gt;1)</f>
        <v>8</v>
      </c>
    </row>
    <row r="13" spans="1:14" x14ac:dyDescent="0.3">
      <c r="A13" s="29">
        <v>9</v>
      </c>
      <c r="B13" s="128" t="s">
        <v>199</v>
      </c>
      <c r="C13" s="125">
        <v>2014</v>
      </c>
      <c r="D13" s="128" t="s">
        <v>51</v>
      </c>
      <c r="E13" s="112">
        <v>20</v>
      </c>
      <c r="F13" s="78">
        <v>24</v>
      </c>
      <c r="G13" s="76"/>
      <c r="H13" s="76"/>
      <c r="I13" s="73">
        <f>IF(COUNT(E13:H13)&gt;3,SUM(LARGE(E13:H13,{1,2,3})),SUM(E13:H13))</f>
        <v>44</v>
      </c>
      <c r="J13" s="13" t="str">
        <f>COUNTIF($I$5:$I$1014,"&gt;"&amp;$I$5:$I$1014)+1&amp;REPT("-"&amp;COUNTIF($I$5:$I$1014,"&gt;="&amp;$I$5:$I$1014),COUNTIF($I$5:$I$1014,I13)&gt;1)</f>
        <v>9</v>
      </c>
    </row>
    <row r="14" spans="1:14" x14ac:dyDescent="0.3">
      <c r="A14" s="29">
        <v>10</v>
      </c>
      <c r="B14" s="166" t="s">
        <v>654</v>
      </c>
      <c r="C14" s="125">
        <v>2014</v>
      </c>
      <c r="D14" s="167" t="s">
        <v>110</v>
      </c>
      <c r="E14" s="78">
        <v>9</v>
      </c>
      <c r="F14" s="78">
        <v>31</v>
      </c>
      <c r="G14" s="76"/>
      <c r="H14" s="76"/>
      <c r="I14" s="73">
        <f>IF(COUNT(E14:H14)&gt;3,SUM(LARGE(E14:H14,{1,2,3})),SUM(E14:H14))</f>
        <v>40</v>
      </c>
      <c r="J14" s="13" t="str">
        <f>COUNTIF($I$5:$I$1014,"&gt;"&amp;$I$5:$I$1014)+1&amp;REPT("-"&amp;COUNTIF($I$5:$I$1014,"&gt;="&amp;$I$5:$I$1014),COUNTIF($I$5:$I$1014,I14)&gt;1)</f>
        <v>10-11</v>
      </c>
    </row>
    <row r="15" spans="1:14" x14ac:dyDescent="0.3">
      <c r="A15" s="29">
        <v>11</v>
      </c>
      <c r="B15" s="128" t="s">
        <v>149</v>
      </c>
      <c r="C15" s="125">
        <v>2015</v>
      </c>
      <c r="D15" s="128" t="s">
        <v>45</v>
      </c>
      <c r="E15" s="112">
        <v>9</v>
      </c>
      <c r="F15" s="78">
        <v>11</v>
      </c>
      <c r="G15" s="78">
        <v>20</v>
      </c>
      <c r="H15" s="76"/>
      <c r="I15" s="73">
        <f>IF(COUNT(E15:H15)&gt;3,SUM(LARGE(E15:H15,{1,2,3})),SUM(E15:H15))</f>
        <v>40</v>
      </c>
      <c r="J15" s="13" t="str">
        <f>COUNTIF($I$5:$I$1014,"&gt;"&amp;$I$5:$I$1014)+1&amp;REPT("-"&amp;COUNTIF($I$5:$I$1014,"&gt;="&amp;$I$5:$I$1014),COUNTIF($I$5:$I$1014,I15)&gt;1)</f>
        <v>10-11</v>
      </c>
    </row>
    <row r="16" spans="1:14" x14ac:dyDescent="0.3">
      <c r="A16" s="29">
        <v>12</v>
      </c>
      <c r="B16" s="166" t="s">
        <v>651</v>
      </c>
      <c r="C16" s="125">
        <v>2014</v>
      </c>
      <c r="D16" s="167" t="s">
        <v>44</v>
      </c>
      <c r="E16" s="78">
        <v>6</v>
      </c>
      <c r="F16" s="78">
        <v>9</v>
      </c>
      <c r="G16" s="78">
        <v>24</v>
      </c>
      <c r="H16" s="76"/>
      <c r="I16" s="73">
        <f>IF(COUNT(E16:H16)&gt;3,SUM(LARGE(E16:H16,{1,2,3})),SUM(E16:H16))</f>
        <v>39</v>
      </c>
      <c r="J16" s="13" t="str">
        <f>COUNTIF($I$5:$I$1014,"&gt;"&amp;$I$5:$I$1014)+1&amp;REPT("-"&amp;COUNTIF($I$5:$I$1014,"&gt;="&amp;$I$5:$I$1014),COUNTIF($I$5:$I$1014,I16)&gt;1)</f>
        <v>12</v>
      </c>
    </row>
    <row r="17" spans="1:10" x14ac:dyDescent="0.3">
      <c r="A17" s="29">
        <v>13</v>
      </c>
      <c r="B17" s="158" t="s">
        <v>538</v>
      </c>
      <c r="C17" s="125">
        <v>2014</v>
      </c>
      <c r="D17" s="128" t="s">
        <v>401</v>
      </c>
      <c r="E17" s="112">
        <v>22</v>
      </c>
      <c r="F17" s="112">
        <v>14</v>
      </c>
      <c r="G17" s="177"/>
      <c r="H17" s="76"/>
      <c r="I17" s="73">
        <f>IF(COUNT(E17:H17)&gt;3,SUM(LARGE(E17:H17,{1,2,3})),SUM(E17:H17))</f>
        <v>36</v>
      </c>
      <c r="J17" s="13" t="str">
        <f>COUNTIF($I$5:$I$1014,"&gt;"&amp;$I$5:$I$1014)+1&amp;REPT("-"&amp;COUNTIF($I$5:$I$1014,"&gt;="&amp;$I$5:$I$1014),COUNTIF($I$5:$I$1014,I17)&gt;1)</f>
        <v>13-14</v>
      </c>
    </row>
    <row r="18" spans="1:10" x14ac:dyDescent="0.3">
      <c r="A18" s="29">
        <v>14</v>
      </c>
      <c r="B18" s="231" t="s">
        <v>1540</v>
      </c>
      <c r="C18" s="125">
        <v>2014</v>
      </c>
      <c r="D18" s="231" t="s">
        <v>44</v>
      </c>
      <c r="E18" s="78">
        <v>36</v>
      </c>
      <c r="F18" s="76"/>
      <c r="G18" s="76"/>
      <c r="H18" s="76"/>
      <c r="I18" s="73">
        <f>IF(COUNT(E18:H18)&gt;3,SUM(LARGE(E18:H18,{1,2,3})),SUM(E18:H18))</f>
        <v>36</v>
      </c>
      <c r="J18" s="13" t="str">
        <f>COUNTIF($I$5:$I$1014,"&gt;"&amp;$I$5:$I$1014)+1&amp;REPT("-"&amp;COUNTIF($I$5:$I$1014,"&gt;="&amp;$I$5:$I$1014),COUNTIF($I$5:$I$1014,I18)&gt;1)</f>
        <v>13-14</v>
      </c>
    </row>
    <row r="19" spans="1:10" x14ac:dyDescent="0.3">
      <c r="A19" s="29">
        <v>15</v>
      </c>
      <c r="B19" s="183" t="s">
        <v>739</v>
      </c>
      <c r="C19" s="125">
        <v>2014</v>
      </c>
      <c r="D19" s="183" t="s">
        <v>219</v>
      </c>
      <c r="E19" s="112">
        <v>12</v>
      </c>
      <c r="F19" s="78">
        <v>20</v>
      </c>
      <c r="G19" s="76"/>
      <c r="H19" s="76"/>
      <c r="I19" s="73">
        <f>IF(COUNT(E19:H19)&gt;3,SUM(LARGE(E19:H19,{1,2,3})),SUM(E19:H19))</f>
        <v>32</v>
      </c>
      <c r="J19" s="13" t="str">
        <f>COUNTIF($I$5:$I$1014,"&gt;"&amp;$I$5:$I$1014)+1&amp;REPT("-"&amp;COUNTIF($I$5:$I$1014,"&gt;="&amp;$I$5:$I$1014),COUNTIF($I$5:$I$1014,I19)&gt;1)</f>
        <v>15</v>
      </c>
    </row>
    <row r="20" spans="1:10" x14ac:dyDescent="0.3">
      <c r="A20" s="29">
        <v>16</v>
      </c>
      <c r="B20" s="231" t="s">
        <v>1541</v>
      </c>
      <c r="C20" s="125">
        <v>2014</v>
      </c>
      <c r="D20" s="231" t="s">
        <v>44</v>
      </c>
      <c r="E20" s="78">
        <v>31</v>
      </c>
      <c r="F20" s="76"/>
      <c r="G20" s="76"/>
      <c r="H20" s="76"/>
      <c r="I20" s="73">
        <f>IF(COUNT(E20:H20)&gt;3,SUM(LARGE(E20:H20,{1,2,3})),SUM(E20:H20))</f>
        <v>31</v>
      </c>
      <c r="J20" s="13" t="str">
        <f>COUNTIF($I$5:$I$1014,"&gt;"&amp;$I$5:$I$1014)+1&amp;REPT("-"&amp;COUNTIF($I$5:$I$1014,"&gt;="&amp;$I$5:$I$1014),COUNTIF($I$5:$I$1014,I20)&gt;1)</f>
        <v>16-17</v>
      </c>
    </row>
    <row r="21" spans="1:10" x14ac:dyDescent="0.3">
      <c r="A21" s="29">
        <v>17</v>
      </c>
      <c r="B21" s="173" t="s">
        <v>836</v>
      </c>
      <c r="C21" s="125">
        <v>2014</v>
      </c>
      <c r="D21" s="147" t="s">
        <v>704</v>
      </c>
      <c r="E21" s="112">
        <v>20</v>
      </c>
      <c r="F21" s="174">
        <v>11</v>
      </c>
      <c r="G21" s="76"/>
      <c r="H21" s="76"/>
      <c r="I21" s="73">
        <f>IF(COUNT(E21:H21)&gt;3,SUM(LARGE(E21:H21,{1,2,3})),SUM(E21:H21))</f>
        <v>31</v>
      </c>
      <c r="J21" s="13" t="str">
        <f>COUNTIF($I$5:$I$1014,"&gt;"&amp;$I$5:$I$1014)+1&amp;REPT("-"&amp;COUNTIF($I$5:$I$1014,"&gt;="&amp;$I$5:$I$1014),COUNTIF($I$5:$I$1014,I21)&gt;1)</f>
        <v>16-17</v>
      </c>
    </row>
    <row r="22" spans="1:10" x14ac:dyDescent="0.3">
      <c r="A22" s="29">
        <v>18</v>
      </c>
      <c r="B22" s="231" t="s">
        <v>1542</v>
      </c>
      <c r="C22" s="125">
        <v>2015</v>
      </c>
      <c r="D22" s="231" t="s">
        <v>111</v>
      </c>
      <c r="E22" s="78">
        <v>28</v>
      </c>
      <c r="F22" s="76"/>
      <c r="G22" s="76"/>
      <c r="H22" s="76"/>
      <c r="I22" s="73">
        <f>IF(COUNT(E22:H22)&gt;3,SUM(LARGE(E22:H22,{1,2,3})),SUM(E22:H22))</f>
        <v>28</v>
      </c>
      <c r="J22" s="13" t="str">
        <f>COUNTIF($I$5:$I$1014,"&gt;"&amp;$I$5:$I$1014)+1&amp;REPT("-"&amp;COUNTIF($I$5:$I$1014,"&gt;="&amp;$I$5:$I$1014),COUNTIF($I$5:$I$1014,I22)&gt;1)</f>
        <v>18</v>
      </c>
    </row>
    <row r="23" spans="1:10" x14ac:dyDescent="0.3">
      <c r="A23" s="29">
        <v>19</v>
      </c>
      <c r="B23" s="158" t="s">
        <v>509</v>
      </c>
      <c r="C23" s="125">
        <v>2015</v>
      </c>
      <c r="D23" s="128" t="s">
        <v>410</v>
      </c>
      <c r="E23" s="112">
        <v>27</v>
      </c>
      <c r="F23" s="177"/>
      <c r="G23" s="76"/>
      <c r="H23" s="76"/>
      <c r="I23" s="73">
        <f>IF(COUNT(E23:H23)&gt;3,SUM(LARGE(E23:H23,{1,2,3})),SUM(E23:H23))</f>
        <v>27</v>
      </c>
      <c r="J23" s="13" t="str">
        <f>COUNTIF($I$5:$I$1014,"&gt;"&amp;$I$5:$I$1014)+1&amp;REPT("-"&amp;COUNTIF($I$5:$I$1014,"&gt;="&amp;$I$5:$I$1014),COUNTIF($I$5:$I$1014,I23)&gt;1)</f>
        <v>19-20</v>
      </c>
    </row>
    <row r="24" spans="1:10" x14ac:dyDescent="0.3">
      <c r="A24" s="29">
        <v>20</v>
      </c>
      <c r="B24" s="219" t="s">
        <v>1051</v>
      </c>
      <c r="C24" s="125">
        <v>2014</v>
      </c>
      <c r="D24" s="219" t="s">
        <v>51</v>
      </c>
      <c r="E24" s="78">
        <v>17</v>
      </c>
      <c r="F24" s="78">
        <v>10</v>
      </c>
      <c r="G24" s="76"/>
      <c r="H24" s="76"/>
      <c r="I24" s="73">
        <f>IF(COUNT(E24:H24)&gt;3,SUM(LARGE(E24:H24,{1,2,3})),SUM(E24:H24))</f>
        <v>27</v>
      </c>
      <c r="J24" s="13" t="str">
        <f>COUNTIF($I$5:$I$1014,"&gt;"&amp;$I$5:$I$1014)+1&amp;REPT("-"&amp;COUNTIF($I$5:$I$1014,"&gt;="&amp;$I$5:$I$1014),COUNTIF($I$5:$I$1014,I24)&gt;1)</f>
        <v>19-20</v>
      </c>
    </row>
    <row r="25" spans="1:10" x14ac:dyDescent="0.3">
      <c r="A25" s="29">
        <v>21</v>
      </c>
      <c r="B25" s="128" t="s">
        <v>151</v>
      </c>
      <c r="C25" s="125">
        <v>2014</v>
      </c>
      <c r="D25" s="128" t="s">
        <v>114</v>
      </c>
      <c r="E25" s="112">
        <v>6</v>
      </c>
      <c r="F25" s="112">
        <v>20</v>
      </c>
      <c r="G25" s="78"/>
      <c r="H25" s="78"/>
      <c r="I25" s="73">
        <f>IF(COUNT(E25:H25)&gt;3,SUM(LARGE(E25:H25,{1,2,3})),SUM(E25:H25))</f>
        <v>26</v>
      </c>
      <c r="J25" s="13" t="str">
        <f>COUNTIF($I$5:$I$1014,"&gt;"&amp;$I$5:$I$1014)+1&amp;REPT("-"&amp;COUNTIF($I$5:$I$1014,"&gt;="&amp;$I$5:$I$1014),COUNTIF($I$5:$I$1014,I25)&gt;1)</f>
        <v>21</v>
      </c>
    </row>
    <row r="26" spans="1:10" x14ac:dyDescent="0.3">
      <c r="A26" s="29">
        <v>22</v>
      </c>
      <c r="B26" s="200" t="s">
        <v>943</v>
      </c>
      <c r="C26" s="125">
        <v>2014</v>
      </c>
      <c r="D26" s="147" t="s">
        <v>942</v>
      </c>
      <c r="E26" s="112">
        <v>24</v>
      </c>
      <c r="F26" s="76"/>
      <c r="G26" s="76"/>
      <c r="H26" s="76"/>
      <c r="I26" s="73">
        <f>IF(COUNT(E26:H26)&gt;3,SUM(LARGE(E26:H26,{1,2,3})),SUM(E26:H26))</f>
        <v>24</v>
      </c>
      <c r="J26" s="13" t="str">
        <f>COUNTIF($I$5:$I$1014,"&gt;"&amp;$I$5:$I$1014)+1&amp;REPT("-"&amp;COUNTIF($I$5:$I$1014,"&gt;="&amp;$I$5:$I$1014),COUNTIF($I$5:$I$1014,I26)&gt;1)</f>
        <v>22</v>
      </c>
    </row>
    <row r="27" spans="1:10" x14ac:dyDescent="0.3">
      <c r="A27" s="29">
        <v>23</v>
      </c>
      <c r="B27" s="222" t="s">
        <v>1205</v>
      </c>
      <c r="C27" s="125">
        <v>2015</v>
      </c>
      <c r="D27" s="222" t="s">
        <v>83</v>
      </c>
      <c r="E27" s="112">
        <v>22</v>
      </c>
      <c r="F27" s="76"/>
      <c r="G27" s="76"/>
      <c r="H27" s="76"/>
      <c r="I27" s="73">
        <f>IF(COUNT(E27:H27)&gt;3,SUM(LARGE(E27:H27,{1,2,3})),SUM(E27:H27))</f>
        <v>22</v>
      </c>
      <c r="J27" s="13" t="str">
        <f>COUNTIF($I$5:$I$1014,"&gt;"&amp;$I$5:$I$1014)+1&amp;REPT("-"&amp;COUNTIF($I$5:$I$1014,"&gt;="&amp;$I$5:$I$1014),COUNTIF($I$5:$I$1014,I27)&gt;1)</f>
        <v>23-25</v>
      </c>
    </row>
    <row r="28" spans="1:10" x14ac:dyDescent="0.3">
      <c r="A28" s="29">
        <v>24</v>
      </c>
      <c r="B28" s="189" t="s">
        <v>877</v>
      </c>
      <c r="C28" s="125">
        <v>2014</v>
      </c>
      <c r="D28" s="189" t="s">
        <v>45</v>
      </c>
      <c r="E28" s="112">
        <v>22</v>
      </c>
      <c r="F28" s="76"/>
      <c r="G28" s="76"/>
      <c r="H28" s="76"/>
      <c r="I28" s="73">
        <f>IF(COUNT(E28:H28)&gt;3,SUM(LARGE(E28:H28,{1,2,3})),SUM(E28:H28))</f>
        <v>22</v>
      </c>
      <c r="J28" s="13" t="str">
        <f>COUNTIF($I$5:$I$1014,"&gt;"&amp;$I$5:$I$1014)+1&amp;REPT("-"&amp;COUNTIF($I$5:$I$1014,"&gt;="&amp;$I$5:$I$1014),COUNTIF($I$5:$I$1014,I28)&gt;1)</f>
        <v>23-25</v>
      </c>
    </row>
    <row r="29" spans="1:10" x14ac:dyDescent="0.3">
      <c r="A29" s="29">
        <v>25</v>
      </c>
      <c r="B29" s="128" t="s">
        <v>197</v>
      </c>
      <c r="C29" s="125">
        <v>2015</v>
      </c>
      <c r="D29" s="128" t="s">
        <v>198</v>
      </c>
      <c r="E29" s="112">
        <v>15</v>
      </c>
      <c r="F29" s="112">
        <v>6</v>
      </c>
      <c r="G29" s="78">
        <v>1</v>
      </c>
      <c r="H29" s="76"/>
      <c r="I29" s="73">
        <f>IF(COUNT(E29:H29)&gt;3,SUM(LARGE(E29:H29,{1,2,3})),SUM(E29:H29))</f>
        <v>22</v>
      </c>
      <c r="J29" s="13" t="str">
        <f>COUNTIF($I$5:$I$1014,"&gt;"&amp;$I$5:$I$1014)+1&amp;REPT("-"&amp;COUNTIF($I$5:$I$1014,"&gt;="&amp;$I$5:$I$1014),COUNTIF($I$5:$I$1014,I29)&gt;1)</f>
        <v>23-25</v>
      </c>
    </row>
    <row r="30" spans="1:10" x14ac:dyDescent="0.3">
      <c r="A30" s="29">
        <v>26</v>
      </c>
      <c r="B30" s="158" t="s">
        <v>543</v>
      </c>
      <c r="C30" s="125">
        <v>2014</v>
      </c>
      <c r="D30" s="158" t="s">
        <v>42</v>
      </c>
      <c r="E30" s="112">
        <v>20</v>
      </c>
      <c r="F30" s="76"/>
      <c r="G30" s="76"/>
      <c r="H30" s="76"/>
      <c r="I30" s="73">
        <f>IF(COUNT(E30:H30)&gt;3,SUM(LARGE(E30:H30,{1,2,3})),SUM(E30:H30))</f>
        <v>20</v>
      </c>
      <c r="J30" s="13" t="str">
        <f>COUNTIF($I$5:$I$1014,"&gt;"&amp;$I$5:$I$1014)+1&amp;REPT("-"&amp;COUNTIF($I$5:$I$1014,"&gt;="&amp;$I$5:$I$1014),COUNTIF($I$5:$I$1014,I30)&gt;1)</f>
        <v>26-29</v>
      </c>
    </row>
    <row r="31" spans="1:10" x14ac:dyDescent="0.3">
      <c r="A31" s="29">
        <v>27</v>
      </c>
      <c r="B31" s="226" t="s">
        <v>1289</v>
      </c>
      <c r="C31" s="125">
        <v>2015</v>
      </c>
      <c r="D31" s="255" t="s">
        <v>117</v>
      </c>
      <c r="E31" s="78">
        <v>20</v>
      </c>
      <c r="F31" s="76"/>
      <c r="G31" s="76"/>
      <c r="H31" s="76"/>
      <c r="I31" s="73">
        <f>IF(COUNT(E31:H31)&gt;3,SUM(LARGE(E31:H31,{1,2,3})),SUM(E31:H31))</f>
        <v>20</v>
      </c>
      <c r="J31" s="13" t="str">
        <f>COUNTIF($I$5:$I$1014,"&gt;"&amp;$I$5:$I$1014)+1&amp;REPT("-"&amp;COUNTIF($I$5:$I$1014,"&gt;="&amp;$I$5:$I$1014),COUNTIF($I$5:$I$1014,I31)&gt;1)</f>
        <v>26-29</v>
      </c>
    </row>
    <row r="32" spans="1:10" x14ac:dyDescent="0.3">
      <c r="A32" s="29">
        <v>28</v>
      </c>
      <c r="B32" s="158" t="s">
        <v>512</v>
      </c>
      <c r="C32" s="125">
        <v>2014</v>
      </c>
      <c r="D32" s="128" t="s">
        <v>43</v>
      </c>
      <c r="E32" s="112">
        <v>14</v>
      </c>
      <c r="F32" s="112">
        <v>5</v>
      </c>
      <c r="G32" s="78">
        <v>1</v>
      </c>
      <c r="H32" s="76"/>
      <c r="I32" s="73">
        <f>IF(COUNT(E32:H32)&gt;3,SUM(LARGE(E32:H32,{1,2,3})),SUM(E32:H32))</f>
        <v>20</v>
      </c>
      <c r="J32" s="13" t="str">
        <f>COUNTIF($I$5:$I$1014,"&gt;"&amp;$I$5:$I$1014)+1&amp;REPT("-"&amp;COUNTIF($I$5:$I$1014,"&gt;="&amp;$I$5:$I$1014),COUNTIF($I$5:$I$1014,I32)&gt;1)</f>
        <v>26-29</v>
      </c>
    </row>
    <row r="33" spans="1:10" x14ac:dyDescent="0.3">
      <c r="A33" s="29">
        <v>29</v>
      </c>
      <c r="B33" s="226" t="s">
        <v>1283</v>
      </c>
      <c r="C33" s="125">
        <v>2014</v>
      </c>
      <c r="D33" s="222" t="s">
        <v>1282</v>
      </c>
      <c r="E33" s="112">
        <v>20</v>
      </c>
      <c r="F33" s="76"/>
      <c r="G33" s="76"/>
      <c r="H33" s="76"/>
      <c r="I33" s="73">
        <f>IF(COUNT(E33:H33)&gt;3,SUM(LARGE(E33:H33,{1,2,3})),SUM(E33:H33))</f>
        <v>20</v>
      </c>
      <c r="J33" s="13" t="str">
        <f>COUNTIF($I$5:$I$1014,"&gt;"&amp;$I$5:$I$1014)+1&amp;REPT("-"&amp;COUNTIF($I$5:$I$1014,"&gt;="&amp;$I$5:$I$1014),COUNTIF($I$5:$I$1014,I33)&gt;1)</f>
        <v>26-29</v>
      </c>
    </row>
    <row r="34" spans="1:10" x14ac:dyDescent="0.3">
      <c r="A34" s="29">
        <v>30</v>
      </c>
      <c r="B34" s="128" t="s">
        <v>200</v>
      </c>
      <c r="C34" s="125">
        <v>2015</v>
      </c>
      <c r="D34" s="128" t="s">
        <v>51</v>
      </c>
      <c r="E34" s="112">
        <v>11</v>
      </c>
      <c r="F34" s="78">
        <v>8</v>
      </c>
      <c r="G34" s="76"/>
      <c r="H34" s="76"/>
      <c r="I34" s="73">
        <f>IF(COUNT(E34:H34)&gt;3,SUM(LARGE(E34:H34,{1,2,3})),SUM(E34:H34))</f>
        <v>19</v>
      </c>
      <c r="J34" s="13" t="str">
        <f>COUNTIF($I$5:$I$1014,"&gt;"&amp;$I$5:$I$1014)+1&amp;REPT("-"&amp;COUNTIF($I$5:$I$1014,"&gt;="&amp;$I$5:$I$1014),COUNTIF($I$5:$I$1014,I34)&gt;1)</f>
        <v>30-33</v>
      </c>
    </row>
    <row r="35" spans="1:10" x14ac:dyDescent="0.3">
      <c r="A35" s="29">
        <v>31</v>
      </c>
      <c r="B35" s="200" t="s">
        <v>944</v>
      </c>
      <c r="C35" s="125">
        <v>2014</v>
      </c>
      <c r="D35" s="147" t="s">
        <v>84</v>
      </c>
      <c r="E35" s="112">
        <v>19</v>
      </c>
      <c r="F35" s="76"/>
      <c r="G35" s="76"/>
      <c r="H35" s="76"/>
      <c r="I35" s="73">
        <f>IF(COUNT(E35:H35)&gt;3,SUM(LARGE(E35:H35,{1,2,3})),SUM(E35:H35))</f>
        <v>19</v>
      </c>
      <c r="J35" s="13" t="str">
        <f>COUNTIF($I$5:$I$1014,"&gt;"&amp;$I$5:$I$1014)+1&amp;REPT("-"&amp;COUNTIF($I$5:$I$1014,"&gt;="&amp;$I$5:$I$1014),COUNTIF($I$5:$I$1014,I35)&gt;1)</f>
        <v>30-33</v>
      </c>
    </row>
    <row r="36" spans="1:10" x14ac:dyDescent="0.3">
      <c r="A36" s="29">
        <v>32</v>
      </c>
      <c r="B36" s="158" t="s">
        <v>544</v>
      </c>
      <c r="C36" s="125">
        <v>2014</v>
      </c>
      <c r="D36" s="158" t="s">
        <v>42</v>
      </c>
      <c r="E36" s="112">
        <v>15</v>
      </c>
      <c r="F36" s="78">
        <v>4</v>
      </c>
      <c r="G36" s="76"/>
      <c r="H36" s="76"/>
      <c r="I36" s="73">
        <f>IF(COUNT(E36:H36)&gt;3,SUM(LARGE(E36:H36,{1,2,3})),SUM(E36:H36))</f>
        <v>19</v>
      </c>
      <c r="J36" s="13" t="str">
        <f>COUNTIF($I$5:$I$1014,"&gt;"&amp;$I$5:$I$1014)+1&amp;REPT("-"&amp;COUNTIF($I$5:$I$1014,"&gt;="&amp;$I$5:$I$1014),COUNTIF($I$5:$I$1014,I36)&gt;1)</f>
        <v>30-33</v>
      </c>
    </row>
    <row r="37" spans="1:10" x14ac:dyDescent="0.3">
      <c r="A37" s="29">
        <v>33</v>
      </c>
      <c r="B37" s="183" t="s">
        <v>736</v>
      </c>
      <c r="C37" s="125">
        <v>2014</v>
      </c>
      <c r="D37" s="183" t="s">
        <v>623</v>
      </c>
      <c r="E37" s="112">
        <v>19</v>
      </c>
      <c r="F37" s="76"/>
      <c r="G37" s="76"/>
      <c r="H37" s="76"/>
      <c r="I37" s="73">
        <f>IF(COUNT(E37:H37)&gt;3,SUM(LARGE(E37:H37,{1,2,3})),SUM(E37:H37))</f>
        <v>19</v>
      </c>
      <c r="J37" s="13" t="str">
        <f>COUNTIF($I$5:$I$1014,"&gt;"&amp;$I$5:$I$1014)+1&amp;REPT("-"&amp;COUNTIF($I$5:$I$1014,"&gt;="&amp;$I$5:$I$1014),COUNTIF($I$5:$I$1014,I37)&gt;1)</f>
        <v>30-33</v>
      </c>
    </row>
    <row r="38" spans="1:10" x14ac:dyDescent="0.3">
      <c r="A38" s="29">
        <v>34</v>
      </c>
      <c r="B38" s="158" t="s">
        <v>511</v>
      </c>
      <c r="C38" s="125">
        <v>2014</v>
      </c>
      <c r="D38" s="128" t="s">
        <v>43</v>
      </c>
      <c r="E38" s="112">
        <v>18</v>
      </c>
      <c r="F38" s="76"/>
      <c r="G38" s="76"/>
      <c r="H38" s="76"/>
      <c r="I38" s="73">
        <f>IF(COUNT(E38:H38)&gt;3,SUM(LARGE(E38:H38,{1,2,3})),SUM(E38:H38))</f>
        <v>18</v>
      </c>
      <c r="J38" s="13" t="str">
        <f>COUNTIF($I$5:$I$1014,"&gt;"&amp;$I$5:$I$1014)+1&amp;REPT("-"&amp;COUNTIF($I$5:$I$1014,"&gt;="&amp;$I$5:$I$1014),COUNTIF($I$5:$I$1014,I38)&gt;1)</f>
        <v>34-36</v>
      </c>
    </row>
    <row r="39" spans="1:10" x14ac:dyDescent="0.3">
      <c r="A39" s="29">
        <v>35</v>
      </c>
      <c r="B39" s="222" t="s">
        <v>1265</v>
      </c>
      <c r="C39" s="125">
        <v>2014</v>
      </c>
      <c r="D39" s="222" t="s">
        <v>204</v>
      </c>
      <c r="E39" s="112">
        <v>18</v>
      </c>
      <c r="F39" s="76"/>
      <c r="G39" s="76"/>
      <c r="H39" s="76"/>
      <c r="I39" s="73">
        <f>IF(COUNT(E39:H39)&gt;3,SUM(LARGE(E39:H39,{1,2,3})),SUM(E39:H39))</f>
        <v>18</v>
      </c>
      <c r="J39" s="13" t="str">
        <f>COUNTIF($I$5:$I$1014,"&gt;"&amp;$I$5:$I$1014)+1&amp;REPT("-"&amp;COUNTIF($I$5:$I$1014,"&gt;="&amp;$I$5:$I$1014),COUNTIF($I$5:$I$1014,I39)&gt;1)</f>
        <v>34-36</v>
      </c>
    </row>
    <row r="40" spans="1:10" x14ac:dyDescent="0.3">
      <c r="A40" s="29">
        <v>36</v>
      </c>
      <c r="B40" s="158" t="s">
        <v>515</v>
      </c>
      <c r="C40" s="125">
        <v>2016</v>
      </c>
      <c r="D40" s="128" t="s">
        <v>411</v>
      </c>
      <c r="E40" s="112">
        <v>7</v>
      </c>
      <c r="F40" s="112">
        <v>11</v>
      </c>
      <c r="G40" s="76"/>
      <c r="H40" s="76"/>
      <c r="I40" s="73">
        <f>IF(COUNT(E40:H40)&gt;3,SUM(LARGE(E40:H40,{1,2,3})),SUM(E40:H40))</f>
        <v>18</v>
      </c>
      <c r="J40" s="13" t="str">
        <f>COUNTIF($I$5:$I$1014,"&gt;"&amp;$I$5:$I$1014)+1&amp;REPT("-"&amp;COUNTIF($I$5:$I$1014,"&gt;="&amp;$I$5:$I$1014),COUNTIF($I$5:$I$1014,I40)&gt;1)</f>
        <v>34-36</v>
      </c>
    </row>
    <row r="41" spans="1:10" x14ac:dyDescent="0.3">
      <c r="A41" s="29">
        <v>37</v>
      </c>
      <c r="B41" s="226" t="s">
        <v>1093</v>
      </c>
      <c r="C41" s="125">
        <v>2014</v>
      </c>
      <c r="D41" s="219" t="s">
        <v>51</v>
      </c>
      <c r="E41" s="78">
        <v>17</v>
      </c>
      <c r="F41" s="76"/>
      <c r="G41" s="76"/>
      <c r="H41" s="76"/>
      <c r="I41" s="73">
        <f>IF(COUNT(E41:H41)&gt;3,SUM(LARGE(E41:H41,{1,2,3})),SUM(E41:H41))</f>
        <v>17</v>
      </c>
      <c r="J41" s="13" t="str">
        <f>COUNTIF($I$5:$I$1014,"&gt;"&amp;$I$5:$I$1014)+1&amp;REPT("-"&amp;COUNTIF($I$5:$I$1014,"&gt;="&amp;$I$5:$I$1014),COUNTIF($I$5:$I$1014,I41)&gt;1)</f>
        <v>37-38</v>
      </c>
    </row>
    <row r="42" spans="1:10" x14ac:dyDescent="0.3">
      <c r="A42" s="29">
        <v>38</v>
      </c>
      <c r="B42" s="231" t="s">
        <v>1543</v>
      </c>
      <c r="C42" s="125">
        <v>2015</v>
      </c>
      <c r="D42" s="222" t="s">
        <v>112</v>
      </c>
      <c r="E42" s="78">
        <v>17</v>
      </c>
      <c r="F42" s="76"/>
      <c r="G42" s="76"/>
      <c r="H42" s="76"/>
      <c r="I42" s="73">
        <f>IF(COUNT(E42:H42)&gt;3,SUM(LARGE(E42:H42,{1,2,3})),SUM(E42:H42))</f>
        <v>17</v>
      </c>
      <c r="J42" s="13" t="str">
        <f>COUNTIF($I$5:$I$1014,"&gt;"&amp;$I$5:$I$1014)+1&amp;REPT("-"&amp;COUNTIF($I$5:$I$1014,"&gt;="&amp;$I$5:$I$1014),COUNTIF($I$5:$I$1014,I42)&gt;1)</f>
        <v>37-38</v>
      </c>
    </row>
    <row r="43" spans="1:10" x14ac:dyDescent="0.3">
      <c r="A43" s="29">
        <v>39</v>
      </c>
      <c r="B43" s="183" t="s">
        <v>745</v>
      </c>
      <c r="C43" s="125">
        <v>2014</v>
      </c>
      <c r="D43" s="183" t="s">
        <v>623</v>
      </c>
      <c r="E43" s="112">
        <v>4</v>
      </c>
      <c r="F43" s="78">
        <v>12</v>
      </c>
      <c r="G43" s="76"/>
      <c r="H43" s="76"/>
      <c r="I43" s="73">
        <f>IF(COUNT(E43:H43)&gt;3,SUM(LARGE(E43:H43,{1,2,3})),SUM(E43:H43))</f>
        <v>16</v>
      </c>
      <c r="J43" s="13" t="str">
        <f>COUNTIF($I$5:$I$1014,"&gt;"&amp;$I$5:$I$1014)+1&amp;REPT("-"&amp;COUNTIF($I$5:$I$1014,"&gt;="&amp;$I$5:$I$1014),COUNTIF($I$5:$I$1014,I43)&gt;1)</f>
        <v>39-40</v>
      </c>
    </row>
    <row r="44" spans="1:10" x14ac:dyDescent="0.3">
      <c r="A44" s="29">
        <v>40</v>
      </c>
      <c r="B44" s="166" t="s">
        <v>656</v>
      </c>
      <c r="C44" s="125">
        <v>2014</v>
      </c>
      <c r="D44" s="167" t="s">
        <v>655</v>
      </c>
      <c r="E44" s="78">
        <v>7</v>
      </c>
      <c r="F44" s="78">
        <v>9</v>
      </c>
      <c r="G44" s="76"/>
      <c r="H44" s="76"/>
      <c r="I44" s="73">
        <f>IF(COUNT(E44:H44)&gt;3,SUM(LARGE(E44:H44,{1,2,3})),SUM(E44:H44))</f>
        <v>16</v>
      </c>
      <c r="J44" s="13" t="str">
        <f>COUNTIF($I$5:$I$1014,"&gt;"&amp;$I$5:$I$1014)+1&amp;REPT("-"&amp;COUNTIF($I$5:$I$1014,"&gt;="&amp;$I$5:$I$1014),COUNTIF($I$5:$I$1014,I44)&gt;1)</f>
        <v>39-40</v>
      </c>
    </row>
    <row r="45" spans="1:10" x14ac:dyDescent="0.3">
      <c r="A45" s="29">
        <v>41</v>
      </c>
      <c r="B45" s="128" t="s">
        <v>335</v>
      </c>
      <c r="C45" s="125">
        <v>2014</v>
      </c>
      <c r="D45" s="155" t="s">
        <v>110</v>
      </c>
      <c r="E45" s="112">
        <v>15</v>
      </c>
      <c r="F45" s="76"/>
      <c r="G45" s="76"/>
      <c r="H45" s="76"/>
      <c r="I45" s="73">
        <f>IF(COUNT(E45:H45)&gt;3,SUM(LARGE(E45:H45,{1,2,3})),SUM(E45:H45))</f>
        <v>15</v>
      </c>
      <c r="J45" s="13" t="str">
        <f>COUNTIF($I$5:$I$1014,"&gt;"&amp;$I$5:$I$1014)+1&amp;REPT("-"&amp;COUNTIF($I$5:$I$1014,"&gt;="&amp;$I$5:$I$1014),COUNTIF($I$5:$I$1014,I45)&gt;1)</f>
        <v>41-49</v>
      </c>
    </row>
    <row r="46" spans="1:10" x14ac:dyDescent="0.3">
      <c r="A46" s="29">
        <v>42</v>
      </c>
      <c r="B46" s="193" t="s">
        <v>897</v>
      </c>
      <c r="C46" s="125">
        <v>2016</v>
      </c>
      <c r="D46" s="189" t="s">
        <v>887</v>
      </c>
      <c r="E46" s="112">
        <v>15</v>
      </c>
      <c r="F46" s="76"/>
      <c r="G46" s="76"/>
      <c r="H46" s="76"/>
      <c r="I46" s="73">
        <f>IF(COUNT(E46:H46)&gt;3,SUM(LARGE(E46:H46,{1,2,3})),SUM(E46:H46))</f>
        <v>15</v>
      </c>
      <c r="J46" s="13" t="str">
        <f>COUNTIF($I$5:$I$1014,"&gt;"&amp;$I$5:$I$1014)+1&amp;REPT("-"&amp;COUNTIF($I$5:$I$1014,"&gt;="&amp;$I$5:$I$1014),COUNTIF($I$5:$I$1014,I46)&gt;1)</f>
        <v>41-49</v>
      </c>
    </row>
    <row r="47" spans="1:10" x14ac:dyDescent="0.3">
      <c r="A47" s="29">
        <v>43</v>
      </c>
      <c r="B47" s="183" t="s">
        <v>743</v>
      </c>
      <c r="C47" s="125">
        <v>2014</v>
      </c>
      <c r="D47" s="183" t="s">
        <v>302</v>
      </c>
      <c r="E47" s="112">
        <v>15</v>
      </c>
      <c r="F47" s="76"/>
      <c r="G47" s="76"/>
      <c r="H47" s="76"/>
      <c r="I47" s="73">
        <f>IF(COUNT(E47:H47)&gt;3,SUM(LARGE(E47:H47,{1,2,3})),SUM(E47:H47))</f>
        <v>15</v>
      </c>
      <c r="J47" s="13" t="str">
        <f>COUNTIF($I$5:$I$1014,"&gt;"&amp;$I$5:$I$1014)+1&amp;REPT("-"&amp;COUNTIF($I$5:$I$1014,"&gt;="&amp;$I$5:$I$1014),COUNTIF($I$5:$I$1014,I47)&gt;1)</f>
        <v>41-49</v>
      </c>
    </row>
    <row r="48" spans="1:10" x14ac:dyDescent="0.3">
      <c r="A48" s="29">
        <v>44</v>
      </c>
      <c r="B48" s="158" t="s">
        <v>514</v>
      </c>
      <c r="C48" s="125">
        <v>2015</v>
      </c>
      <c r="D48" s="128" t="s">
        <v>401</v>
      </c>
      <c r="E48" s="112">
        <v>9</v>
      </c>
      <c r="F48" s="112">
        <v>6</v>
      </c>
      <c r="G48" s="76"/>
      <c r="H48" s="76"/>
      <c r="I48" s="73">
        <f>IF(COUNT(E48:H48)&gt;3,SUM(LARGE(E48:H48,{1,2,3})),SUM(E48:H48))</f>
        <v>15</v>
      </c>
      <c r="J48" s="13" t="str">
        <f>COUNTIF($I$5:$I$1014,"&gt;"&amp;$I$5:$I$1014)+1&amp;REPT("-"&amp;COUNTIF($I$5:$I$1014,"&gt;="&amp;$I$5:$I$1014),COUNTIF($I$5:$I$1014,I48)&gt;1)</f>
        <v>41-49</v>
      </c>
    </row>
    <row r="49" spans="1:10" x14ac:dyDescent="0.3">
      <c r="A49" s="29">
        <v>45</v>
      </c>
      <c r="B49" s="207" t="s">
        <v>1001</v>
      </c>
      <c r="C49" s="125">
        <v>2015</v>
      </c>
      <c r="D49" s="147" t="s">
        <v>114</v>
      </c>
      <c r="E49" s="112">
        <v>15</v>
      </c>
      <c r="F49" s="76"/>
      <c r="G49" s="76"/>
      <c r="H49" s="76"/>
      <c r="I49" s="73">
        <f>IF(COUNT(E49:H49)&gt;3,SUM(LARGE(E49:H49,{1,2,3})),SUM(E49:H49))</f>
        <v>15</v>
      </c>
      <c r="J49" s="13" t="str">
        <f>COUNTIF($I$5:$I$1014,"&gt;"&amp;$I$5:$I$1014)+1&amp;REPT("-"&amp;COUNTIF($I$5:$I$1014,"&gt;="&amp;$I$5:$I$1014),COUNTIF($I$5:$I$1014,I49)&gt;1)</f>
        <v>41-49</v>
      </c>
    </row>
    <row r="50" spans="1:10" x14ac:dyDescent="0.3">
      <c r="A50" s="29">
        <v>46</v>
      </c>
      <c r="B50" s="166" t="s">
        <v>649</v>
      </c>
      <c r="C50" s="125">
        <v>2014</v>
      </c>
      <c r="D50" s="167" t="s">
        <v>44</v>
      </c>
      <c r="E50" s="78">
        <v>15</v>
      </c>
      <c r="F50" s="177"/>
      <c r="G50" s="76"/>
      <c r="H50" s="76"/>
      <c r="I50" s="73">
        <f>IF(COUNT(E50:H50)&gt;3,SUM(LARGE(E50:H50,{1,2,3})),SUM(E50:H50))</f>
        <v>15</v>
      </c>
      <c r="J50" s="13" t="str">
        <f>COUNTIF($I$5:$I$1014,"&gt;"&amp;$I$5:$I$1014)+1&amp;REPT("-"&amp;COUNTIF($I$5:$I$1014,"&gt;="&amp;$I$5:$I$1014),COUNTIF($I$5:$I$1014,I50)&gt;1)</f>
        <v>41-49</v>
      </c>
    </row>
    <row r="51" spans="1:10" x14ac:dyDescent="0.3">
      <c r="A51" s="29">
        <v>47</v>
      </c>
      <c r="B51" s="173" t="s">
        <v>837</v>
      </c>
      <c r="C51" s="125">
        <v>2014</v>
      </c>
      <c r="D51" s="147" t="s">
        <v>704</v>
      </c>
      <c r="E51" s="112">
        <v>15</v>
      </c>
      <c r="F51" s="76"/>
      <c r="G51" s="76"/>
      <c r="H51" s="76"/>
      <c r="I51" s="73">
        <f>IF(COUNT(E51:H51)&gt;3,SUM(LARGE(E51:H51,{1,2,3})),SUM(E51:H51))</f>
        <v>15</v>
      </c>
      <c r="J51" s="13" t="str">
        <f>COUNTIF($I$5:$I$1014,"&gt;"&amp;$I$5:$I$1014)+1&amp;REPT("-"&amp;COUNTIF($I$5:$I$1014,"&gt;="&amp;$I$5:$I$1014),COUNTIF($I$5:$I$1014,I51)&gt;1)</f>
        <v>41-49</v>
      </c>
    </row>
    <row r="52" spans="1:10" x14ac:dyDescent="0.3">
      <c r="A52" s="29">
        <v>48</v>
      </c>
      <c r="B52" s="200" t="s">
        <v>945</v>
      </c>
      <c r="C52" s="125">
        <v>2014</v>
      </c>
      <c r="D52" s="147" t="s">
        <v>84</v>
      </c>
      <c r="E52" s="112">
        <v>15</v>
      </c>
      <c r="F52" s="76"/>
      <c r="G52" s="76"/>
      <c r="H52" s="76"/>
      <c r="I52" s="73">
        <f>IF(COUNT(E52:H52)&gt;3,SUM(LARGE(E52:H52,{1,2,3})),SUM(E52:H52))</f>
        <v>15</v>
      </c>
      <c r="J52" s="13" t="str">
        <f>COUNTIF($I$5:$I$1014,"&gt;"&amp;$I$5:$I$1014)+1&amp;REPT("-"&amp;COUNTIF($I$5:$I$1014,"&gt;="&amp;$I$5:$I$1014),COUNTIF($I$5:$I$1014,I52)&gt;1)</f>
        <v>41-49</v>
      </c>
    </row>
    <row r="53" spans="1:10" x14ac:dyDescent="0.3">
      <c r="A53" s="29">
        <v>49</v>
      </c>
      <c r="B53" s="128" t="s">
        <v>147</v>
      </c>
      <c r="C53" s="125">
        <v>2014</v>
      </c>
      <c r="D53" s="128" t="s">
        <v>45</v>
      </c>
      <c r="E53" s="112">
        <v>15</v>
      </c>
      <c r="F53" s="78"/>
      <c r="G53" s="78"/>
      <c r="H53" s="28"/>
      <c r="I53" s="73">
        <f>IF(COUNT(E53:H53)&gt;3,SUM(LARGE(E53:H53,{1,2,3})),SUM(E53:H53))</f>
        <v>15</v>
      </c>
      <c r="J53" s="13" t="str">
        <f>COUNTIF($I$5:$I$1014,"&gt;"&amp;$I$5:$I$1014)+1&amp;REPT("-"&amp;COUNTIF($I$5:$I$1014,"&gt;="&amp;$I$5:$I$1014),COUNTIF($I$5:$I$1014,I53)&gt;1)</f>
        <v>41-49</v>
      </c>
    </row>
    <row r="54" spans="1:10" x14ac:dyDescent="0.3">
      <c r="A54" s="29">
        <v>50</v>
      </c>
      <c r="B54" s="231" t="s">
        <v>1544</v>
      </c>
      <c r="C54" s="125">
        <v>2014</v>
      </c>
      <c r="D54" s="222" t="s">
        <v>112</v>
      </c>
      <c r="E54" s="78">
        <v>14</v>
      </c>
      <c r="F54" s="76"/>
      <c r="G54" s="76"/>
      <c r="H54" s="76"/>
      <c r="I54" s="73">
        <f>IF(COUNT(E54:H54)&gt;3,SUM(LARGE(E54:H54,{1,2,3})),SUM(E54:H54))</f>
        <v>14</v>
      </c>
      <c r="J54" s="13" t="str">
        <f>COUNTIF($I$5:$I$1014,"&gt;"&amp;$I$5:$I$1014)+1&amp;REPT("-"&amp;COUNTIF($I$5:$I$1014,"&gt;="&amp;$I$5:$I$1014),COUNTIF($I$5:$I$1014,I54)&gt;1)</f>
        <v>50-53</v>
      </c>
    </row>
    <row r="55" spans="1:10" x14ac:dyDescent="0.3">
      <c r="A55" s="29">
        <v>51</v>
      </c>
      <c r="B55" s="128" t="s">
        <v>201</v>
      </c>
      <c r="C55" s="125">
        <v>2014</v>
      </c>
      <c r="D55" s="128" t="s">
        <v>44</v>
      </c>
      <c r="E55" s="112">
        <v>8</v>
      </c>
      <c r="F55" s="78">
        <v>6</v>
      </c>
      <c r="G55" s="76"/>
      <c r="H55" s="76"/>
      <c r="I55" s="73">
        <f>IF(COUNT(E55:H55)&gt;3,SUM(LARGE(E55:H55,{1,2,3})),SUM(E55:H55))</f>
        <v>14</v>
      </c>
      <c r="J55" s="13" t="str">
        <f>COUNTIF($I$5:$I$1014,"&gt;"&amp;$I$5:$I$1014)+1&amp;REPT("-"&amp;COUNTIF($I$5:$I$1014,"&gt;="&amp;$I$5:$I$1014),COUNTIF($I$5:$I$1014,I55)&gt;1)</f>
        <v>50-53</v>
      </c>
    </row>
    <row r="56" spans="1:10" x14ac:dyDescent="0.3">
      <c r="A56" s="29">
        <v>52</v>
      </c>
      <c r="B56" s="231" t="s">
        <v>1292</v>
      </c>
      <c r="C56" s="125">
        <v>2014</v>
      </c>
      <c r="D56" s="222" t="s">
        <v>45</v>
      </c>
      <c r="E56" s="78">
        <v>4</v>
      </c>
      <c r="F56" s="78">
        <v>10</v>
      </c>
      <c r="G56" s="76"/>
      <c r="H56" s="76"/>
      <c r="I56" s="73">
        <f>IF(COUNT(E56:H56)&gt;3,SUM(LARGE(E56:H56,{1,2,3})),SUM(E56:H56))</f>
        <v>14</v>
      </c>
      <c r="J56" s="13" t="str">
        <f>COUNTIF($I$5:$I$1014,"&gt;"&amp;$I$5:$I$1014)+1&amp;REPT("-"&amp;COUNTIF($I$5:$I$1014,"&gt;="&amp;$I$5:$I$1014),COUNTIF($I$5:$I$1014,I56)&gt;1)</f>
        <v>50-53</v>
      </c>
    </row>
    <row r="57" spans="1:10" x14ac:dyDescent="0.3">
      <c r="A57" s="29">
        <v>53</v>
      </c>
      <c r="B57" s="226" t="s">
        <v>1290</v>
      </c>
      <c r="C57" s="125">
        <v>2014</v>
      </c>
      <c r="D57" s="255" t="s">
        <v>655</v>
      </c>
      <c r="E57" s="78">
        <v>14</v>
      </c>
      <c r="F57" s="76"/>
      <c r="G57" s="177"/>
      <c r="H57" s="76"/>
      <c r="I57" s="73">
        <f>IF(COUNT(E57:H57)&gt;3,SUM(LARGE(E57:H57,{1,2,3})),SUM(E57:H57))</f>
        <v>14</v>
      </c>
      <c r="J57" s="13" t="str">
        <f>COUNTIF($I$5:$I$1014,"&gt;"&amp;$I$5:$I$1014)+1&amp;REPT("-"&amp;COUNTIF($I$5:$I$1014,"&gt;="&amp;$I$5:$I$1014),COUNTIF($I$5:$I$1014,I57)&gt;1)</f>
        <v>50-53</v>
      </c>
    </row>
    <row r="58" spans="1:10" x14ac:dyDescent="0.3">
      <c r="A58" s="29">
        <v>54</v>
      </c>
      <c r="B58" s="183" t="s">
        <v>854</v>
      </c>
      <c r="C58" s="125">
        <v>2015</v>
      </c>
      <c r="D58" s="189" t="s">
        <v>73</v>
      </c>
      <c r="E58" s="112">
        <v>13</v>
      </c>
      <c r="F58" s="76"/>
      <c r="G58" s="76"/>
      <c r="H58" s="76"/>
      <c r="I58" s="73">
        <f>IF(COUNT(E58:H58)&gt;3,SUM(LARGE(E58:H58,{1,2,3})),SUM(E58:H58))</f>
        <v>13</v>
      </c>
      <c r="J58" s="13" t="str">
        <f>COUNTIF($I$5:$I$1014,"&gt;"&amp;$I$5:$I$1014)+1&amp;REPT("-"&amp;COUNTIF($I$5:$I$1014,"&gt;="&amp;$I$5:$I$1014),COUNTIF($I$5:$I$1014,I58)&gt;1)</f>
        <v>54</v>
      </c>
    </row>
    <row r="59" spans="1:10" x14ac:dyDescent="0.3">
      <c r="A59" s="29">
        <v>55</v>
      </c>
      <c r="B59" s="231" t="s">
        <v>1545</v>
      </c>
      <c r="C59" s="125">
        <v>2014</v>
      </c>
      <c r="D59" s="222" t="s">
        <v>45</v>
      </c>
      <c r="E59" s="78">
        <v>12</v>
      </c>
      <c r="F59" s="76"/>
      <c r="G59" s="76"/>
      <c r="H59" s="76"/>
      <c r="I59" s="73">
        <f>IF(COUNT(E59:H59)&gt;3,SUM(LARGE(E59:H59,{1,2,3})),SUM(E59:H59))</f>
        <v>12</v>
      </c>
      <c r="J59" s="13" t="str">
        <f>COUNTIF($I$5:$I$1014,"&gt;"&amp;$I$5:$I$1014)+1&amp;REPT("-"&amp;COUNTIF($I$5:$I$1014,"&gt;="&amp;$I$5:$I$1014),COUNTIF($I$5:$I$1014,I59)&gt;1)</f>
        <v>55-60</v>
      </c>
    </row>
    <row r="60" spans="1:10" x14ac:dyDescent="0.3">
      <c r="A60" s="29">
        <v>56</v>
      </c>
      <c r="B60" s="173" t="s">
        <v>838</v>
      </c>
      <c r="C60" s="125">
        <v>2014</v>
      </c>
      <c r="D60" s="255" t="s">
        <v>127</v>
      </c>
      <c r="E60" s="112">
        <v>11</v>
      </c>
      <c r="F60" s="218">
        <v>1</v>
      </c>
      <c r="G60" s="76"/>
      <c r="H60" s="76"/>
      <c r="I60" s="73">
        <f>IF(COUNT(E60:H60)&gt;3,SUM(LARGE(E60:H60,{1,2,3})),SUM(E60:H60))</f>
        <v>12</v>
      </c>
      <c r="J60" s="13" t="str">
        <f>COUNTIF($I$5:$I$1014,"&gt;"&amp;$I$5:$I$1014)+1&amp;REPT("-"&amp;COUNTIF($I$5:$I$1014,"&gt;="&amp;$I$5:$I$1014),COUNTIF($I$5:$I$1014,I60)&gt;1)</f>
        <v>55-60</v>
      </c>
    </row>
    <row r="61" spans="1:10" x14ac:dyDescent="0.3">
      <c r="A61" s="29">
        <v>57</v>
      </c>
      <c r="B61" s="200" t="s">
        <v>946</v>
      </c>
      <c r="C61" s="125">
        <v>2014</v>
      </c>
      <c r="D61" s="147" t="s">
        <v>713</v>
      </c>
      <c r="E61" s="112">
        <v>12</v>
      </c>
      <c r="F61" s="76"/>
      <c r="G61" s="76"/>
      <c r="H61" s="76"/>
      <c r="I61" s="73">
        <f>IF(COUNT(E61:H61)&gt;3,SUM(LARGE(E61:H61,{1,2,3})),SUM(E61:H61))</f>
        <v>12</v>
      </c>
      <c r="J61" s="13" t="str">
        <f>COUNTIF($I$5:$I$1014,"&gt;"&amp;$I$5:$I$1014)+1&amp;REPT("-"&amp;COUNTIF($I$5:$I$1014,"&gt;="&amp;$I$5:$I$1014),COUNTIF($I$5:$I$1014,I61)&gt;1)</f>
        <v>55-60</v>
      </c>
    </row>
    <row r="62" spans="1:10" x14ac:dyDescent="0.3">
      <c r="A62" s="29">
        <v>58</v>
      </c>
      <c r="B62" s="226" t="s">
        <v>1291</v>
      </c>
      <c r="C62" s="125">
        <v>2014</v>
      </c>
      <c r="D62" s="231" t="s">
        <v>111</v>
      </c>
      <c r="E62" s="78">
        <v>12</v>
      </c>
      <c r="F62" s="177"/>
      <c r="G62" s="76"/>
      <c r="H62" s="76"/>
      <c r="I62" s="73">
        <f>IF(COUNT(E62:H62)&gt;3,SUM(LARGE(E62:H62,{1,2,3})),SUM(E62:H62))</f>
        <v>12</v>
      </c>
      <c r="J62" s="13" t="str">
        <f>COUNTIF($I$5:$I$1014,"&gt;"&amp;$I$5:$I$1014)+1&amp;REPT("-"&amp;COUNTIF($I$5:$I$1014,"&gt;="&amp;$I$5:$I$1014),COUNTIF($I$5:$I$1014,I62)&gt;1)</f>
        <v>55-60</v>
      </c>
    </row>
    <row r="63" spans="1:10" x14ac:dyDescent="0.3">
      <c r="A63" s="29">
        <v>59</v>
      </c>
      <c r="B63" s="128" t="s">
        <v>150</v>
      </c>
      <c r="C63" s="125">
        <v>2014</v>
      </c>
      <c r="D63" s="128" t="s">
        <v>111</v>
      </c>
      <c r="E63" s="112">
        <v>7</v>
      </c>
      <c r="F63" s="78">
        <v>5</v>
      </c>
      <c r="G63" s="78"/>
      <c r="H63" s="76"/>
      <c r="I63" s="73">
        <f>IF(COUNT(E63:H63)&gt;3,SUM(LARGE(E63:H63,{1,2,3})),SUM(E63:H63))</f>
        <v>12</v>
      </c>
      <c r="J63" s="13" t="str">
        <f>COUNTIF($I$5:$I$1014,"&gt;"&amp;$I$5:$I$1014)+1&amp;REPT("-"&amp;COUNTIF($I$5:$I$1014,"&gt;="&amp;$I$5:$I$1014),COUNTIF($I$5:$I$1014,I63)&gt;1)</f>
        <v>55-60</v>
      </c>
    </row>
    <row r="64" spans="1:10" x14ac:dyDescent="0.3">
      <c r="A64" s="29">
        <v>60</v>
      </c>
      <c r="B64" s="128" t="s">
        <v>148</v>
      </c>
      <c r="C64" s="125">
        <v>2014</v>
      </c>
      <c r="D64" s="128" t="s">
        <v>45</v>
      </c>
      <c r="E64" s="112">
        <v>12</v>
      </c>
      <c r="F64" s="78"/>
      <c r="G64" s="78"/>
      <c r="H64" s="76"/>
      <c r="I64" s="73">
        <f>IF(COUNT(E64:H64)&gt;3,SUM(LARGE(E64:H64,{1,2,3})),SUM(E64:H64))</f>
        <v>12</v>
      </c>
      <c r="J64" s="13" t="str">
        <f>COUNTIF($I$5:$I$1014,"&gt;"&amp;$I$5:$I$1014)+1&amp;REPT("-"&amp;COUNTIF($I$5:$I$1014,"&gt;="&amp;$I$5:$I$1014),COUNTIF($I$5:$I$1014,I64)&gt;1)</f>
        <v>55-60</v>
      </c>
    </row>
    <row r="65" spans="1:10" x14ac:dyDescent="0.3">
      <c r="A65" s="29">
        <v>61</v>
      </c>
      <c r="B65" s="158" t="s">
        <v>516</v>
      </c>
      <c r="C65" s="125">
        <v>2014</v>
      </c>
      <c r="D65" s="128" t="s">
        <v>43</v>
      </c>
      <c r="E65" s="112">
        <v>6</v>
      </c>
      <c r="F65" s="78">
        <v>4</v>
      </c>
      <c r="G65" s="78">
        <v>1</v>
      </c>
      <c r="H65" s="76"/>
      <c r="I65" s="73">
        <f>IF(COUNT(E65:H65)&gt;3,SUM(LARGE(E65:H65,{1,2,3})),SUM(E65:H65))</f>
        <v>11</v>
      </c>
      <c r="J65" s="13" t="str">
        <f>COUNTIF($I$5:$I$1014,"&gt;"&amp;$I$5:$I$1014)+1&amp;REPT("-"&amp;COUNTIF($I$5:$I$1014,"&gt;="&amp;$I$5:$I$1014),COUNTIF($I$5:$I$1014,I65)&gt;1)</f>
        <v>61-67</v>
      </c>
    </row>
    <row r="66" spans="1:10" x14ac:dyDescent="0.3">
      <c r="A66" s="29">
        <v>62</v>
      </c>
      <c r="B66" s="158" t="s">
        <v>545</v>
      </c>
      <c r="C66" s="125">
        <v>2014</v>
      </c>
      <c r="D66" s="158" t="s">
        <v>42</v>
      </c>
      <c r="E66" s="112">
        <v>11</v>
      </c>
      <c r="F66" s="76"/>
      <c r="G66" s="76"/>
      <c r="H66" s="76"/>
      <c r="I66" s="73">
        <f>IF(COUNT(E66:H66)&gt;3,SUM(LARGE(E66:H66,{1,2,3})),SUM(E66:H66))</f>
        <v>11</v>
      </c>
      <c r="J66" s="13" t="str">
        <f>COUNTIF($I$5:$I$1014,"&gt;"&amp;$I$5:$I$1014)+1&amp;REPT("-"&amp;COUNTIF($I$5:$I$1014,"&gt;="&amp;$I$5:$I$1014),COUNTIF($I$5:$I$1014,I66)&gt;1)</f>
        <v>61-67</v>
      </c>
    </row>
    <row r="67" spans="1:10" x14ac:dyDescent="0.3">
      <c r="A67" s="29">
        <v>63</v>
      </c>
      <c r="B67" s="158" t="s">
        <v>513</v>
      </c>
      <c r="C67" s="125">
        <v>2015</v>
      </c>
      <c r="D67" s="128" t="s">
        <v>43</v>
      </c>
      <c r="E67" s="112">
        <v>11</v>
      </c>
      <c r="F67" s="177"/>
      <c r="G67" s="76"/>
      <c r="H67" s="76"/>
      <c r="I67" s="73">
        <f>IF(COUNT(E67:H67)&gt;3,SUM(LARGE(E67:H67,{1,2,3})),SUM(E67:H67))</f>
        <v>11</v>
      </c>
      <c r="J67" s="13" t="str">
        <f>COUNTIF($I$5:$I$1014,"&gt;"&amp;$I$5:$I$1014)+1&amp;REPT("-"&amp;COUNTIF($I$5:$I$1014,"&gt;="&amp;$I$5:$I$1014),COUNTIF($I$5:$I$1014,I67)&gt;1)</f>
        <v>61-67</v>
      </c>
    </row>
    <row r="68" spans="1:10" x14ac:dyDescent="0.3">
      <c r="A68" s="29">
        <v>64</v>
      </c>
      <c r="B68" s="183" t="s">
        <v>741</v>
      </c>
      <c r="C68" s="125">
        <v>2014</v>
      </c>
      <c r="D68" s="183" t="s">
        <v>219</v>
      </c>
      <c r="E68" s="112">
        <v>7</v>
      </c>
      <c r="F68" s="112">
        <v>4</v>
      </c>
      <c r="G68" s="76"/>
      <c r="H68" s="76"/>
      <c r="I68" s="73">
        <f>IF(COUNT(E68:H68)&gt;3,SUM(LARGE(E68:H68,{1,2,3})),SUM(E68:H68))</f>
        <v>11</v>
      </c>
      <c r="J68" s="13" t="str">
        <f>COUNTIF($I$5:$I$1014,"&gt;"&amp;$I$5:$I$1014)+1&amp;REPT("-"&amp;COUNTIF($I$5:$I$1014,"&gt;="&amp;$I$5:$I$1014),COUNTIF($I$5:$I$1014,I68)&gt;1)</f>
        <v>61-67</v>
      </c>
    </row>
    <row r="69" spans="1:10" x14ac:dyDescent="0.3">
      <c r="A69" s="29">
        <v>65</v>
      </c>
      <c r="B69" s="173" t="s">
        <v>717</v>
      </c>
      <c r="C69" s="125">
        <v>2014</v>
      </c>
      <c r="D69" s="28" t="s">
        <v>42</v>
      </c>
      <c r="E69" s="112">
        <v>11</v>
      </c>
      <c r="F69" s="76"/>
      <c r="G69" s="76"/>
      <c r="H69" s="76"/>
      <c r="I69" s="73">
        <f>IF(COUNT(E69:H69)&gt;3,SUM(LARGE(E69:H69,{1,2,3})),SUM(E69:H69))</f>
        <v>11</v>
      </c>
      <c r="J69" s="13" t="str">
        <f>COUNTIF($I$5:$I$1014,"&gt;"&amp;$I$5:$I$1014)+1&amp;REPT("-"&amp;COUNTIF($I$5:$I$1014,"&gt;="&amp;$I$5:$I$1014),COUNTIF($I$5:$I$1014,I69)&gt;1)</f>
        <v>61-67</v>
      </c>
    </row>
    <row r="70" spans="1:10" x14ac:dyDescent="0.3">
      <c r="A70" s="29">
        <v>66</v>
      </c>
      <c r="B70" s="200" t="s">
        <v>1000</v>
      </c>
      <c r="C70" s="125">
        <v>2014</v>
      </c>
      <c r="D70" s="147" t="s">
        <v>1002</v>
      </c>
      <c r="E70" s="112">
        <v>11</v>
      </c>
      <c r="F70" s="76"/>
      <c r="G70" s="76"/>
      <c r="H70" s="76"/>
      <c r="I70" s="73">
        <f>IF(COUNT(E70:H70)&gt;3,SUM(LARGE(E70:H70,{1,2,3})),SUM(E70:H70))</f>
        <v>11</v>
      </c>
      <c r="J70" s="13" t="str">
        <f>COUNTIF($I$5:$I$1014,"&gt;"&amp;$I$5:$I$1014)+1&amp;REPT("-"&amp;COUNTIF($I$5:$I$1014,"&gt;="&amp;$I$5:$I$1014),COUNTIF($I$5:$I$1014,I70)&gt;1)</f>
        <v>61-67</v>
      </c>
    </row>
    <row r="71" spans="1:10" x14ac:dyDescent="0.3">
      <c r="A71" s="29">
        <v>67</v>
      </c>
      <c r="B71" s="193" t="s">
        <v>898</v>
      </c>
      <c r="C71" s="125">
        <v>2014</v>
      </c>
      <c r="D71" s="189" t="s">
        <v>155</v>
      </c>
      <c r="E71" s="112">
        <v>11</v>
      </c>
      <c r="F71" s="76"/>
      <c r="G71" s="76"/>
      <c r="H71" s="76"/>
      <c r="I71" s="73">
        <f>IF(COUNT(E71:H71)&gt;3,SUM(LARGE(E71:H71,{1,2,3})),SUM(E71:H71))</f>
        <v>11</v>
      </c>
      <c r="J71" s="13" t="str">
        <f>COUNTIF($I$5:$I$1014,"&gt;"&amp;$I$5:$I$1014)+1&amp;REPT("-"&amp;COUNTIF($I$5:$I$1014,"&gt;="&amp;$I$5:$I$1014),COUNTIF($I$5:$I$1014,I71)&gt;1)</f>
        <v>61-67</v>
      </c>
    </row>
    <row r="72" spans="1:10" x14ac:dyDescent="0.3">
      <c r="A72" s="29">
        <v>68</v>
      </c>
      <c r="B72" s="219" t="s">
        <v>1054</v>
      </c>
      <c r="C72" s="125">
        <v>2015</v>
      </c>
      <c r="D72" s="219" t="s">
        <v>564</v>
      </c>
      <c r="E72" s="78">
        <v>10</v>
      </c>
      <c r="F72" s="76"/>
      <c r="G72" s="76"/>
      <c r="H72" s="76"/>
      <c r="I72" s="73">
        <f>IF(COUNT(E72:H72)&gt;3,SUM(LARGE(E72:H72,{1,2,3})),SUM(E72:H72))</f>
        <v>10</v>
      </c>
      <c r="J72" s="13" t="str">
        <f>COUNTIF($I$5:$I$1014,"&gt;"&amp;$I$5:$I$1014)+1&amp;REPT("-"&amp;COUNTIF($I$5:$I$1014,"&gt;="&amp;$I$5:$I$1014),COUNTIF($I$5:$I$1014,I72)&gt;1)</f>
        <v>68</v>
      </c>
    </row>
    <row r="73" spans="1:10" x14ac:dyDescent="0.3">
      <c r="A73" s="29">
        <v>69</v>
      </c>
      <c r="B73" s="200" t="s">
        <v>947</v>
      </c>
      <c r="C73" s="125">
        <v>2015</v>
      </c>
      <c r="D73" s="147" t="s">
        <v>84</v>
      </c>
      <c r="E73" s="112">
        <v>9</v>
      </c>
      <c r="F73" s="76"/>
      <c r="G73" s="76"/>
      <c r="H73" s="76"/>
      <c r="I73" s="73">
        <f>IF(COUNT(E73:H73)&gt;3,SUM(LARGE(E73:H73,{1,2,3})),SUM(E73:H73))</f>
        <v>9</v>
      </c>
      <c r="J73" s="13" t="str">
        <f>COUNTIF($I$5:$I$1014,"&gt;"&amp;$I$5:$I$1014)+1&amp;REPT("-"&amp;COUNTIF($I$5:$I$1014,"&gt;="&amp;$I$5:$I$1014),COUNTIF($I$5:$I$1014,I73)&gt;1)</f>
        <v>69-72</v>
      </c>
    </row>
    <row r="74" spans="1:10" x14ac:dyDescent="0.3">
      <c r="A74" s="29">
        <v>70</v>
      </c>
      <c r="B74" s="222" t="s">
        <v>1428</v>
      </c>
      <c r="C74" s="125">
        <v>2015</v>
      </c>
      <c r="D74" s="231" t="s">
        <v>326</v>
      </c>
      <c r="E74" s="78">
        <v>9</v>
      </c>
      <c r="F74" s="76"/>
      <c r="G74" s="76"/>
      <c r="H74" s="76"/>
      <c r="I74" s="73">
        <f>IF(COUNT(E74:H74)&gt;3,SUM(LARGE(E74:H74,{1,2,3})),SUM(E74:H74))</f>
        <v>9</v>
      </c>
      <c r="J74" s="13" t="str">
        <f>COUNTIF($I$5:$I$1014,"&gt;"&amp;$I$5:$I$1014)+1&amp;REPT("-"&amp;COUNTIF($I$5:$I$1014,"&gt;="&amp;$I$5:$I$1014),COUNTIF($I$5:$I$1014,I74)&gt;1)</f>
        <v>69-72</v>
      </c>
    </row>
    <row r="75" spans="1:10" x14ac:dyDescent="0.3">
      <c r="A75" s="29">
        <v>71</v>
      </c>
      <c r="B75" s="222" t="s">
        <v>1271</v>
      </c>
      <c r="C75" s="125">
        <v>2014</v>
      </c>
      <c r="D75" s="222" t="s">
        <v>83</v>
      </c>
      <c r="E75" s="112">
        <v>9</v>
      </c>
      <c r="F75" s="76"/>
      <c r="G75" s="76"/>
      <c r="H75" s="76"/>
      <c r="I75" s="73">
        <f>IF(COUNT(E75:H75)&gt;3,SUM(LARGE(E75:H75,{1,2,3})),SUM(E75:H75))</f>
        <v>9</v>
      </c>
      <c r="J75" s="13" t="str">
        <f>COUNTIF($I$5:$I$1014,"&gt;"&amp;$I$5:$I$1014)+1&amp;REPT("-"&amp;COUNTIF($I$5:$I$1014,"&gt;="&amp;$I$5:$I$1014),COUNTIF($I$5:$I$1014,I75)&gt;1)</f>
        <v>69-72</v>
      </c>
    </row>
    <row r="76" spans="1:10" x14ac:dyDescent="0.3">
      <c r="A76" s="29">
        <v>72</v>
      </c>
      <c r="B76" s="183" t="s">
        <v>740</v>
      </c>
      <c r="C76" s="125">
        <v>2014</v>
      </c>
      <c r="D76" s="183" t="s">
        <v>623</v>
      </c>
      <c r="E76" s="112">
        <v>9</v>
      </c>
      <c r="F76" s="76"/>
      <c r="G76" s="76"/>
      <c r="H76" s="76"/>
      <c r="I76" s="73">
        <f>IF(COUNT(E76:H76)&gt;3,SUM(LARGE(E76:H76,{1,2,3})),SUM(E76:H76))</f>
        <v>9</v>
      </c>
      <c r="J76" s="13" t="str">
        <f>COUNTIF($I$5:$I$1014,"&gt;"&amp;$I$5:$I$1014)+1&amp;REPT("-"&amp;COUNTIF($I$5:$I$1014,"&gt;="&amp;$I$5:$I$1014),COUNTIF($I$5:$I$1014,I76)&gt;1)</f>
        <v>69-72</v>
      </c>
    </row>
    <row r="77" spans="1:10" x14ac:dyDescent="0.3">
      <c r="A77" s="29">
        <v>73</v>
      </c>
      <c r="B77" s="219" t="s">
        <v>1056</v>
      </c>
      <c r="C77" s="125">
        <v>2014</v>
      </c>
      <c r="D77" s="219" t="s">
        <v>51</v>
      </c>
      <c r="E77" s="78">
        <v>8</v>
      </c>
      <c r="F77" s="76"/>
      <c r="G77" s="76"/>
      <c r="H77" s="76"/>
      <c r="I77" s="73">
        <f>IF(COUNT(E77:H77)&gt;3,SUM(LARGE(E77:H77,{1,2,3})),SUM(E77:H77))</f>
        <v>8</v>
      </c>
      <c r="J77" s="13" t="str">
        <f>COUNTIF($I$5:$I$1014,"&gt;"&amp;$I$5:$I$1014)+1&amp;REPT("-"&amp;COUNTIF($I$5:$I$1014,"&gt;="&amp;$I$5:$I$1014),COUNTIF($I$5:$I$1014,I77)&gt;1)</f>
        <v>73-75</v>
      </c>
    </row>
    <row r="78" spans="1:10" x14ac:dyDescent="0.3">
      <c r="A78" s="29">
        <v>74</v>
      </c>
      <c r="B78" s="189" t="s">
        <v>880</v>
      </c>
      <c r="C78" s="125">
        <v>2014</v>
      </c>
      <c r="D78" s="189" t="s">
        <v>671</v>
      </c>
      <c r="E78" s="112">
        <v>8</v>
      </c>
      <c r="F78" s="76"/>
      <c r="G78" s="76"/>
      <c r="H78" s="76"/>
      <c r="I78" s="73">
        <f>IF(COUNT(E78:H78)&gt;3,SUM(LARGE(E78:H78,{1,2,3})),SUM(E78:H78))</f>
        <v>8</v>
      </c>
      <c r="J78" s="13" t="str">
        <f>COUNTIF($I$5:$I$1014,"&gt;"&amp;$I$5:$I$1014)+1&amp;REPT("-"&amp;COUNTIF($I$5:$I$1014,"&gt;="&amp;$I$5:$I$1014),COUNTIF($I$5:$I$1014,I78)&gt;1)</f>
        <v>73-75</v>
      </c>
    </row>
    <row r="79" spans="1:10" x14ac:dyDescent="0.3">
      <c r="A79" s="29">
        <v>75</v>
      </c>
      <c r="B79" s="158" t="s">
        <v>546</v>
      </c>
      <c r="C79" s="125">
        <v>2014</v>
      </c>
      <c r="D79" s="158" t="s">
        <v>143</v>
      </c>
      <c r="E79" s="112">
        <v>8</v>
      </c>
      <c r="F79" s="76"/>
      <c r="G79" s="76"/>
      <c r="H79" s="76"/>
      <c r="I79" s="73">
        <f>IF(COUNT(E79:H79)&gt;3,SUM(LARGE(E79:H79,{1,2,3})),SUM(E79:H79))</f>
        <v>8</v>
      </c>
      <c r="J79" s="13" t="str">
        <f>COUNTIF($I$5:$I$1014,"&gt;"&amp;$I$5:$I$1014)+1&amp;REPT("-"&amp;COUNTIF($I$5:$I$1014,"&gt;="&amp;$I$5:$I$1014),COUNTIF($I$5:$I$1014,I79)&gt;1)</f>
        <v>73-75</v>
      </c>
    </row>
    <row r="80" spans="1:10" x14ac:dyDescent="0.3">
      <c r="A80" s="29">
        <v>76</v>
      </c>
      <c r="B80" s="222" t="s">
        <v>1429</v>
      </c>
      <c r="C80" s="125">
        <v>2014</v>
      </c>
      <c r="D80" s="231" t="s">
        <v>44</v>
      </c>
      <c r="E80" s="78">
        <v>7</v>
      </c>
      <c r="F80" s="76"/>
      <c r="G80" s="76"/>
      <c r="H80" s="76"/>
      <c r="I80" s="73">
        <f>IF(COUNT(E80:H80)&gt;3,SUM(LARGE(E80:H80,{1,2,3})),SUM(E80:H80))</f>
        <v>7</v>
      </c>
      <c r="J80" s="13" t="str">
        <f>COUNTIF($I$5:$I$1014,"&gt;"&amp;$I$5:$I$1014)+1&amp;REPT("-"&amp;COUNTIF($I$5:$I$1014,"&gt;="&amp;$I$5:$I$1014),COUNTIF($I$5:$I$1014,I80)&gt;1)</f>
        <v>76-80</v>
      </c>
    </row>
    <row r="81" spans="1:10" x14ac:dyDescent="0.3">
      <c r="A81" s="29">
        <v>77</v>
      </c>
      <c r="B81" s="222" t="s">
        <v>1206</v>
      </c>
      <c r="C81" s="125">
        <v>2016</v>
      </c>
      <c r="D81" s="222" t="s">
        <v>83</v>
      </c>
      <c r="E81" s="112">
        <v>7</v>
      </c>
      <c r="F81" s="76"/>
      <c r="G81" s="76"/>
      <c r="H81" s="76"/>
      <c r="I81" s="73">
        <f>IF(COUNT(E81:H81)&gt;3,SUM(LARGE(E81:H81,{1,2,3})),SUM(E81:H81))</f>
        <v>7</v>
      </c>
      <c r="J81" s="13" t="str">
        <f>COUNTIF($I$5:$I$1014,"&gt;"&amp;$I$5:$I$1014)+1&amp;REPT("-"&amp;COUNTIF($I$5:$I$1014,"&gt;="&amp;$I$5:$I$1014),COUNTIF($I$5:$I$1014,I81)&gt;1)</f>
        <v>76-80</v>
      </c>
    </row>
    <row r="82" spans="1:10" x14ac:dyDescent="0.3">
      <c r="A82" s="29">
        <v>78</v>
      </c>
      <c r="B82" s="219" t="s">
        <v>1057</v>
      </c>
      <c r="C82" s="125">
        <v>2014</v>
      </c>
      <c r="D82" s="219" t="s">
        <v>112</v>
      </c>
      <c r="E82" s="78">
        <v>7</v>
      </c>
      <c r="F82" s="76"/>
      <c r="G82" s="76"/>
      <c r="H82" s="76"/>
      <c r="I82" s="73">
        <f>IF(COUNT(E82:H82)&gt;3,SUM(LARGE(E82:H82,{1,2,3})),SUM(E82:H82))</f>
        <v>7</v>
      </c>
      <c r="J82" s="13" t="str">
        <f>COUNTIF($I$5:$I$1014,"&gt;"&amp;$I$5:$I$1014)+1&amp;REPT("-"&amp;COUNTIF($I$5:$I$1014,"&gt;="&amp;$I$5:$I$1014),COUNTIF($I$5:$I$1014,I82)&gt;1)</f>
        <v>76-80</v>
      </c>
    </row>
    <row r="83" spans="1:10" x14ac:dyDescent="0.3">
      <c r="A83" s="29">
        <v>79</v>
      </c>
      <c r="B83" s="226" t="s">
        <v>1294</v>
      </c>
      <c r="C83" s="125">
        <v>2014</v>
      </c>
      <c r="D83" s="231" t="s">
        <v>44</v>
      </c>
      <c r="E83" s="78">
        <v>7</v>
      </c>
      <c r="F83" s="76"/>
      <c r="G83" s="76"/>
      <c r="H83" s="76"/>
      <c r="I83" s="73">
        <f>IF(COUNT(E83:H83)&gt;3,SUM(LARGE(E83:H83,{1,2,3})),SUM(E83:H83))</f>
        <v>7</v>
      </c>
      <c r="J83" s="13" t="str">
        <f>COUNTIF($I$5:$I$1014,"&gt;"&amp;$I$5:$I$1014)+1&amp;REPT("-"&amp;COUNTIF($I$5:$I$1014,"&gt;="&amp;$I$5:$I$1014),COUNTIF($I$5:$I$1014,I83)&gt;1)</f>
        <v>76-80</v>
      </c>
    </row>
    <row r="84" spans="1:10" x14ac:dyDescent="0.3">
      <c r="A84" s="29">
        <v>80</v>
      </c>
      <c r="B84" s="200" t="s">
        <v>948</v>
      </c>
      <c r="C84" s="125">
        <v>2014</v>
      </c>
      <c r="D84" s="147" t="s">
        <v>84</v>
      </c>
      <c r="E84" s="112">
        <v>7</v>
      </c>
      <c r="F84" s="76"/>
      <c r="G84" s="76"/>
      <c r="H84" s="76"/>
      <c r="I84" s="73">
        <f>IF(COUNT(E84:H84)&gt;3,SUM(LARGE(E84:H84,{1,2,3})),SUM(E84:H84))</f>
        <v>7</v>
      </c>
      <c r="J84" s="13" t="str">
        <f>COUNTIF($I$5:$I$1014,"&gt;"&amp;$I$5:$I$1014)+1&amp;REPT("-"&amp;COUNTIF($I$5:$I$1014,"&gt;="&amp;$I$5:$I$1014),COUNTIF($I$5:$I$1014,I84)&gt;1)</f>
        <v>76-80</v>
      </c>
    </row>
    <row r="85" spans="1:10" x14ac:dyDescent="0.3">
      <c r="A85" s="29">
        <v>81</v>
      </c>
      <c r="B85" s="158" t="s">
        <v>547</v>
      </c>
      <c r="C85" s="125">
        <v>2014</v>
      </c>
      <c r="D85" s="158" t="s">
        <v>42</v>
      </c>
      <c r="E85" s="112">
        <v>6</v>
      </c>
      <c r="F85" s="76"/>
      <c r="G85" s="76"/>
      <c r="H85" s="76"/>
      <c r="I85" s="73">
        <f>IF(COUNT(E85:H85)&gt;3,SUM(LARGE(E85:H85,{1,2,3})),SUM(E85:H85))</f>
        <v>6</v>
      </c>
      <c r="J85" s="13" t="str">
        <f>COUNTIF($I$5:$I$1014,"&gt;"&amp;$I$5:$I$1014)+1&amp;REPT("-"&amp;COUNTIF($I$5:$I$1014,"&gt;="&amp;$I$5:$I$1014),COUNTIF($I$5:$I$1014,I85)&gt;1)</f>
        <v>81-85</v>
      </c>
    </row>
    <row r="86" spans="1:10" x14ac:dyDescent="0.3">
      <c r="A86" s="29">
        <v>82</v>
      </c>
      <c r="B86" s="189" t="s">
        <v>881</v>
      </c>
      <c r="C86" s="125">
        <v>2015</v>
      </c>
      <c r="D86" s="189" t="s">
        <v>111</v>
      </c>
      <c r="E86" s="112">
        <v>6</v>
      </c>
      <c r="F86" s="76"/>
      <c r="G86" s="76"/>
      <c r="H86" s="76"/>
      <c r="I86" s="73">
        <f>IF(COUNT(E86:H86)&gt;3,SUM(LARGE(E86:H86,{1,2,3})),SUM(E86:H86))</f>
        <v>6</v>
      </c>
      <c r="J86" s="13" t="str">
        <f>COUNTIF($I$5:$I$1014,"&gt;"&amp;$I$5:$I$1014)+1&amp;REPT("-"&amp;COUNTIF($I$5:$I$1014,"&gt;="&amp;$I$5:$I$1014),COUNTIF($I$5:$I$1014,I86)&gt;1)</f>
        <v>81-85</v>
      </c>
    </row>
    <row r="87" spans="1:10" x14ac:dyDescent="0.3">
      <c r="A87" s="29">
        <v>83</v>
      </c>
      <c r="B87" s="222" t="s">
        <v>1207</v>
      </c>
      <c r="C87" s="125">
        <v>2016</v>
      </c>
      <c r="D87" s="222" t="s">
        <v>227</v>
      </c>
      <c r="E87" s="112">
        <v>6</v>
      </c>
      <c r="F87" s="76"/>
      <c r="G87" s="76"/>
      <c r="H87" s="76"/>
      <c r="I87" s="73">
        <f>IF(COUNT(E87:H87)&gt;3,SUM(LARGE(E87:H87,{1,2,3})),SUM(E87:H87))</f>
        <v>6</v>
      </c>
      <c r="J87" s="13" t="str">
        <f>COUNTIF($I$5:$I$1014,"&gt;"&amp;$I$5:$I$1014)+1&amp;REPT("-"&amp;COUNTIF($I$5:$I$1014,"&gt;="&amp;$I$5:$I$1014),COUNTIF($I$5:$I$1014,I87)&gt;1)</f>
        <v>81-85</v>
      </c>
    </row>
    <row r="88" spans="1:10" x14ac:dyDescent="0.3">
      <c r="A88" s="29">
        <v>84</v>
      </c>
      <c r="B88" s="166" t="s">
        <v>657</v>
      </c>
      <c r="C88" s="125">
        <v>2015</v>
      </c>
      <c r="D88" s="167" t="s">
        <v>45</v>
      </c>
      <c r="E88" s="78">
        <v>5</v>
      </c>
      <c r="F88" s="78">
        <v>1</v>
      </c>
      <c r="G88" s="76"/>
      <c r="H88" s="76"/>
      <c r="I88" s="73">
        <f>IF(COUNT(E88:H88)&gt;3,SUM(LARGE(E88:H88,{1,2,3})),SUM(E88:H88))</f>
        <v>6</v>
      </c>
      <c r="J88" s="13" t="str">
        <f>COUNTIF($I$5:$I$1014,"&gt;"&amp;$I$5:$I$1014)+1&amp;REPT("-"&amp;COUNTIF($I$5:$I$1014,"&gt;="&amp;$I$5:$I$1014),COUNTIF($I$5:$I$1014,I88)&gt;1)</f>
        <v>81-85</v>
      </c>
    </row>
    <row r="89" spans="1:10" x14ac:dyDescent="0.3">
      <c r="A89" s="29">
        <v>85</v>
      </c>
      <c r="B89" s="226" t="s">
        <v>1295</v>
      </c>
      <c r="C89" s="125">
        <v>2014</v>
      </c>
      <c r="D89" s="231" t="s">
        <v>44</v>
      </c>
      <c r="E89" s="78">
        <v>6</v>
      </c>
      <c r="F89" s="76"/>
      <c r="G89" s="76"/>
      <c r="H89" s="76"/>
      <c r="I89" s="73">
        <f>IF(COUNT(E89:H89)&gt;3,SUM(LARGE(E89:H89,{1,2,3})),SUM(E89:H89))</f>
        <v>6</v>
      </c>
      <c r="J89" s="13" t="str">
        <f>COUNTIF($I$5:$I$1014,"&gt;"&amp;$I$5:$I$1014)+1&amp;REPT("-"&amp;COUNTIF($I$5:$I$1014,"&gt;="&amp;$I$5:$I$1014),COUNTIF($I$5:$I$1014,I89)&gt;1)</f>
        <v>81-85</v>
      </c>
    </row>
    <row r="90" spans="1:10" x14ac:dyDescent="0.3">
      <c r="A90" s="29">
        <v>86</v>
      </c>
      <c r="B90" s="158" t="s">
        <v>517</v>
      </c>
      <c r="C90" s="125">
        <v>2014</v>
      </c>
      <c r="D90" s="128" t="s">
        <v>43</v>
      </c>
      <c r="E90" s="112">
        <v>5</v>
      </c>
      <c r="F90" s="76"/>
      <c r="G90" s="76"/>
      <c r="H90" s="76"/>
      <c r="I90" s="73">
        <f>IF(COUNT(E90:H90)&gt;3,SUM(LARGE(E90:H90,{1,2,3})),SUM(E90:H90))</f>
        <v>5</v>
      </c>
      <c r="J90" s="13" t="str">
        <f>COUNTIF($I$5:$I$1014,"&gt;"&amp;$I$5:$I$1014)+1&amp;REPT("-"&amp;COUNTIF($I$5:$I$1014,"&gt;="&amp;$I$5:$I$1014),COUNTIF($I$5:$I$1014,I90)&gt;1)</f>
        <v>86-92</v>
      </c>
    </row>
    <row r="91" spans="1:10" x14ac:dyDescent="0.3">
      <c r="A91" s="29">
        <v>87</v>
      </c>
      <c r="B91" s="222" t="s">
        <v>1430</v>
      </c>
      <c r="C91" s="125">
        <v>2014</v>
      </c>
      <c r="D91" s="231" t="s">
        <v>44</v>
      </c>
      <c r="E91" s="78">
        <v>5</v>
      </c>
      <c r="F91" s="76"/>
      <c r="G91" s="76"/>
      <c r="H91" s="76"/>
      <c r="I91" s="73">
        <f>IF(COUNT(E91:H91)&gt;3,SUM(LARGE(E91:H91,{1,2,3})),SUM(E91:H91))</f>
        <v>5</v>
      </c>
      <c r="J91" s="13" t="str">
        <f>COUNTIF($I$5:$I$1014,"&gt;"&amp;$I$5:$I$1014)+1&amp;REPT("-"&amp;COUNTIF($I$5:$I$1014,"&gt;="&amp;$I$5:$I$1014),COUNTIF($I$5:$I$1014,I91)&gt;1)</f>
        <v>86-92</v>
      </c>
    </row>
    <row r="92" spans="1:10" x14ac:dyDescent="0.3">
      <c r="A92" s="29">
        <v>88</v>
      </c>
      <c r="B92" s="222" t="s">
        <v>1272</v>
      </c>
      <c r="C92" s="125">
        <v>2014</v>
      </c>
      <c r="D92" s="222" t="s">
        <v>111</v>
      </c>
      <c r="E92" s="112">
        <v>5</v>
      </c>
      <c r="F92" s="76"/>
      <c r="G92" s="76"/>
      <c r="H92" s="76"/>
      <c r="I92" s="73">
        <f>IF(COUNT(E92:H92)&gt;3,SUM(LARGE(E92:H92,{1,2,3})),SUM(E92:H92))</f>
        <v>5</v>
      </c>
      <c r="J92" s="13" t="str">
        <f>COUNTIF($I$5:$I$1014,"&gt;"&amp;$I$5:$I$1014)+1&amp;REPT("-"&amp;COUNTIF($I$5:$I$1014,"&gt;="&amp;$I$5:$I$1014),COUNTIF($I$5:$I$1014,I92)&gt;1)</f>
        <v>86-92</v>
      </c>
    </row>
    <row r="93" spans="1:10" x14ac:dyDescent="0.3">
      <c r="A93" s="29">
        <v>89</v>
      </c>
      <c r="B93" s="219" t="s">
        <v>1058</v>
      </c>
      <c r="C93" s="125">
        <v>2014</v>
      </c>
      <c r="D93" s="219" t="s">
        <v>51</v>
      </c>
      <c r="E93" s="78">
        <v>5</v>
      </c>
      <c r="F93" s="76"/>
      <c r="G93" s="76"/>
      <c r="H93" s="76"/>
      <c r="I93" s="73">
        <f>IF(COUNT(E93:H93)&gt;3,SUM(LARGE(E93:H93,{1,2,3})),SUM(E93:H93))</f>
        <v>5</v>
      </c>
      <c r="J93" s="13" t="str">
        <f>COUNTIF($I$5:$I$1014,"&gt;"&amp;$I$5:$I$1014)+1&amp;REPT("-"&amp;COUNTIF($I$5:$I$1014,"&gt;="&amp;$I$5:$I$1014),COUNTIF($I$5:$I$1014,I93)&gt;1)</f>
        <v>86-92</v>
      </c>
    </row>
    <row r="94" spans="1:10" x14ac:dyDescent="0.3">
      <c r="A94" s="29">
        <v>90</v>
      </c>
      <c r="B94" s="189" t="s">
        <v>882</v>
      </c>
      <c r="C94" s="125">
        <v>2014</v>
      </c>
      <c r="D94" s="189" t="s">
        <v>564</v>
      </c>
      <c r="E94" s="112">
        <v>5</v>
      </c>
      <c r="F94" s="76"/>
      <c r="G94" s="76"/>
      <c r="H94" s="76"/>
      <c r="I94" s="73">
        <f>IF(COUNT(E94:H94)&gt;3,SUM(LARGE(E94:H94,{1,2,3})),SUM(E94:H94))</f>
        <v>5</v>
      </c>
      <c r="J94" s="13" t="str">
        <f>COUNTIF($I$5:$I$1014,"&gt;"&amp;$I$5:$I$1014)+1&amp;REPT("-"&amp;COUNTIF($I$5:$I$1014,"&gt;="&amp;$I$5:$I$1014),COUNTIF($I$5:$I$1014,I94)&gt;1)</f>
        <v>86-92</v>
      </c>
    </row>
    <row r="95" spans="1:10" x14ac:dyDescent="0.3">
      <c r="A95" s="29">
        <v>91</v>
      </c>
      <c r="B95" s="183" t="s">
        <v>744</v>
      </c>
      <c r="C95" s="125">
        <v>2014</v>
      </c>
      <c r="D95" s="183" t="s">
        <v>737</v>
      </c>
      <c r="E95" s="112">
        <v>5</v>
      </c>
      <c r="F95" s="76"/>
      <c r="G95" s="76"/>
      <c r="H95" s="76"/>
      <c r="I95" s="73">
        <f>IF(COUNT(E95:H95)&gt;3,SUM(LARGE(E95:H95,{1,2,3})),SUM(E95:H95))</f>
        <v>5</v>
      </c>
      <c r="J95" s="13" t="str">
        <f>COUNTIF($I$5:$I$1014,"&gt;"&amp;$I$5:$I$1014)+1&amp;REPT("-"&amp;COUNTIF($I$5:$I$1014,"&gt;="&amp;$I$5:$I$1014),COUNTIF($I$5:$I$1014,I95)&gt;1)</f>
        <v>86-92</v>
      </c>
    </row>
    <row r="96" spans="1:10" x14ac:dyDescent="0.3">
      <c r="A96" s="29">
        <v>92</v>
      </c>
      <c r="B96" s="128" t="s">
        <v>152</v>
      </c>
      <c r="C96" s="125">
        <v>2015</v>
      </c>
      <c r="D96" s="128" t="s">
        <v>115</v>
      </c>
      <c r="E96" s="112">
        <v>5</v>
      </c>
      <c r="F96" s="76"/>
      <c r="G96" s="76"/>
      <c r="H96" s="76"/>
      <c r="I96" s="73">
        <f>IF(COUNT(E96:H96)&gt;3,SUM(LARGE(E96:H96,{1,2,3})),SUM(E96:H96))</f>
        <v>5</v>
      </c>
      <c r="J96" s="13" t="str">
        <f>COUNTIF($I$5:$I$1014,"&gt;"&amp;$I$5:$I$1014)+1&amp;REPT("-"&amp;COUNTIF($I$5:$I$1014,"&gt;="&amp;$I$5:$I$1014),COUNTIF($I$5:$I$1014,I96)&gt;1)</f>
        <v>86-92</v>
      </c>
    </row>
    <row r="97" spans="1:10" x14ac:dyDescent="0.3">
      <c r="A97" s="29">
        <v>93</v>
      </c>
      <c r="B97" s="166" t="s">
        <v>652</v>
      </c>
      <c r="C97" s="125">
        <v>2014</v>
      </c>
      <c r="D97" s="167" t="s">
        <v>44</v>
      </c>
      <c r="E97" s="78">
        <v>4</v>
      </c>
      <c r="F97" s="76"/>
      <c r="G97" s="76"/>
      <c r="H97" s="76"/>
      <c r="I97" s="73">
        <f>IF(COUNT(E97:H97)&gt;3,SUM(LARGE(E97:H97,{1,2,3})),SUM(E97:H97))</f>
        <v>4</v>
      </c>
      <c r="J97" s="13" t="str">
        <f>COUNTIF($I$5:$I$1014,"&gt;"&amp;$I$5:$I$1014)+1&amp;REPT("-"&amp;COUNTIF($I$5:$I$1014,"&gt;="&amp;$I$5:$I$1014),COUNTIF($I$5:$I$1014,I97)&gt;1)</f>
        <v>93-96</v>
      </c>
    </row>
    <row r="98" spans="1:10" x14ac:dyDescent="0.3">
      <c r="A98" s="29">
        <v>94</v>
      </c>
      <c r="B98" s="226" t="s">
        <v>1296</v>
      </c>
      <c r="C98" s="125">
        <v>2015</v>
      </c>
      <c r="D98" s="231" t="s">
        <v>44</v>
      </c>
      <c r="E98" s="78">
        <v>4</v>
      </c>
      <c r="F98" s="76"/>
      <c r="G98" s="76"/>
      <c r="H98" s="76"/>
      <c r="I98" s="73">
        <f>IF(COUNT(E98:H98)&gt;3,SUM(LARGE(E98:H98,{1,2,3})),SUM(E98:H98))</f>
        <v>4</v>
      </c>
      <c r="J98" s="13" t="str">
        <f>COUNTIF($I$5:$I$1014,"&gt;"&amp;$I$5:$I$1014)+1&amp;REPT("-"&amp;COUNTIF($I$5:$I$1014,"&gt;="&amp;$I$5:$I$1014),COUNTIF($I$5:$I$1014,I98)&gt;1)</f>
        <v>93-96</v>
      </c>
    </row>
    <row r="99" spans="1:10" x14ac:dyDescent="0.3">
      <c r="A99" s="29">
        <v>95</v>
      </c>
      <c r="B99" s="128" t="s">
        <v>153</v>
      </c>
      <c r="C99" s="125">
        <v>2016</v>
      </c>
      <c r="D99" s="128" t="s">
        <v>156</v>
      </c>
      <c r="E99" s="112">
        <v>4</v>
      </c>
      <c r="F99" s="76"/>
      <c r="G99" s="76"/>
      <c r="H99" s="76"/>
      <c r="I99" s="73">
        <f>IF(COUNT(E99:H99)&gt;3,SUM(LARGE(E99:H99,{1,2,3})),SUM(E99:H99))</f>
        <v>4</v>
      </c>
      <c r="J99" s="13" t="str">
        <f>COUNTIF($I$5:$I$1014,"&gt;"&amp;$I$5:$I$1014)+1&amp;REPT("-"&amp;COUNTIF($I$5:$I$1014,"&gt;="&amp;$I$5:$I$1014),COUNTIF($I$5:$I$1014,I99)&gt;1)</f>
        <v>93-96</v>
      </c>
    </row>
    <row r="100" spans="1:10" x14ac:dyDescent="0.3">
      <c r="A100" s="29">
        <v>96</v>
      </c>
      <c r="B100" s="158" t="s">
        <v>518</v>
      </c>
      <c r="C100" s="125">
        <v>2014</v>
      </c>
      <c r="D100" s="128" t="s">
        <v>411</v>
      </c>
      <c r="E100" s="112">
        <v>4</v>
      </c>
      <c r="F100" s="76"/>
      <c r="G100" s="76"/>
      <c r="H100" s="76"/>
      <c r="I100" s="73">
        <f>IF(COUNT(E100:H100)&gt;3,SUM(LARGE(E100:H100,{1,2,3})),SUM(E100:H100))</f>
        <v>4</v>
      </c>
      <c r="J100" s="13" t="str">
        <f>COUNTIF($I$5:$I$1014,"&gt;"&amp;$I$5:$I$1014)+1&amp;REPT("-"&amp;COUNTIF($I$5:$I$1014,"&gt;="&amp;$I$5:$I$1014),COUNTIF($I$5:$I$1014,I100)&gt;1)</f>
        <v>93-96</v>
      </c>
    </row>
    <row r="101" spans="1:10" x14ac:dyDescent="0.3">
      <c r="A101" s="29">
        <v>97</v>
      </c>
      <c r="B101" s="166" t="s">
        <v>653</v>
      </c>
      <c r="C101" s="125">
        <v>2015</v>
      </c>
      <c r="D101" s="167" t="s">
        <v>44</v>
      </c>
      <c r="E101" s="78">
        <v>3</v>
      </c>
      <c r="F101" s="76"/>
      <c r="G101" s="76"/>
      <c r="H101" s="76"/>
      <c r="I101" s="73">
        <f>IF(COUNT(E101:H101)&gt;3,SUM(LARGE(E101:H101,{1,2,3})),SUM(E101:H101))</f>
        <v>3</v>
      </c>
      <c r="J101" s="13" t="str">
        <f>COUNTIF($I$5:$I$1014,"&gt;"&amp;$I$5:$I$1014)+1&amp;REPT("-"&amp;COUNTIF($I$5:$I$1014,"&gt;="&amp;$I$5:$I$1014),COUNTIF($I$5:$I$1014,I101)&gt;1)</f>
        <v>97-102</v>
      </c>
    </row>
    <row r="102" spans="1:10" x14ac:dyDescent="0.3">
      <c r="A102" s="29">
        <v>98</v>
      </c>
      <c r="B102" s="183" t="s">
        <v>746</v>
      </c>
      <c r="C102" s="125">
        <v>2014</v>
      </c>
      <c r="D102" s="183" t="s">
        <v>623</v>
      </c>
      <c r="E102" s="112">
        <v>3</v>
      </c>
      <c r="F102" s="76"/>
      <c r="G102" s="76"/>
      <c r="H102" s="76"/>
      <c r="I102" s="73">
        <f>IF(COUNT(E102:H102)&gt;3,SUM(LARGE(E102:H102,{1,2,3})),SUM(E102:H102))</f>
        <v>3</v>
      </c>
      <c r="J102" s="13" t="str">
        <f>COUNTIF($I$5:$I$1014,"&gt;"&amp;$I$5:$I$1014)+1&amp;REPT("-"&amp;COUNTIF($I$5:$I$1014,"&gt;="&amp;$I$5:$I$1014),COUNTIF($I$5:$I$1014,I102)&gt;1)</f>
        <v>97-102</v>
      </c>
    </row>
    <row r="103" spans="1:10" x14ac:dyDescent="0.3">
      <c r="A103" s="29">
        <v>99</v>
      </c>
      <c r="B103" s="158" t="s">
        <v>519</v>
      </c>
      <c r="C103" s="125">
        <v>2014</v>
      </c>
      <c r="D103" s="128" t="s">
        <v>403</v>
      </c>
      <c r="E103" s="112">
        <v>3</v>
      </c>
      <c r="F103" s="76"/>
      <c r="G103" s="76"/>
      <c r="H103" s="76"/>
      <c r="I103" s="73">
        <f>IF(COUNT(E103:H103)&gt;3,SUM(LARGE(E103:H103,{1,2,3})),SUM(E103:H103))</f>
        <v>3</v>
      </c>
      <c r="J103" s="13" t="str">
        <f>COUNTIF($I$5:$I$1014,"&gt;"&amp;$I$5:$I$1014)+1&amp;REPT("-"&amp;COUNTIF($I$5:$I$1014,"&gt;="&amp;$I$5:$I$1014),COUNTIF($I$5:$I$1014,I103)&gt;1)</f>
        <v>97-102</v>
      </c>
    </row>
    <row r="104" spans="1:10" x14ac:dyDescent="0.3">
      <c r="A104" s="29">
        <v>100</v>
      </c>
      <c r="B104" s="199" t="s">
        <v>952</v>
      </c>
      <c r="C104" s="125">
        <v>2015</v>
      </c>
      <c r="D104" s="147" t="s">
        <v>84</v>
      </c>
      <c r="E104" s="112">
        <v>3</v>
      </c>
      <c r="F104" s="76"/>
      <c r="G104" s="76"/>
      <c r="H104" s="76"/>
      <c r="I104" s="73">
        <f>IF(COUNT(E104:H104)&gt;3,SUM(LARGE(E104:H104,{1,2,3})),SUM(E104:H104))</f>
        <v>3</v>
      </c>
      <c r="J104" s="13" t="str">
        <f>COUNTIF($I$5:$I$1014,"&gt;"&amp;$I$5:$I$1014)+1&amp;REPT("-"&amp;COUNTIF($I$5:$I$1014,"&gt;="&amp;$I$5:$I$1014),COUNTIF($I$5:$I$1014,I104)&gt;1)</f>
        <v>97-102</v>
      </c>
    </row>
    <row r="105" spans="1:10" x14ac:dyDescent="0.3">
      <c r="A105" s="29">
        <v>101</v>
      </c>
      <c r="B105" s="222" t="s">
        <v>1209</v>
      </c>
      <c r="C105" s="125">
        <v>2014</v>
      </c>
      <c r="D105" s="222" t="s">
        <v>219</v>
      </c>
      <c r="E105" s="112">
        <v>3</v>
      </c>
      <c r="F105" s="76"/>
      <c r="G105" s="76"/>
      <c r="H105" s="76"/>
      <c r="I105" s="73">
        <f>IF(COUNT(E105:H105)&gt;3,SUM(LARGE(E105:H105,{1,2,3})),SUM(E105:H105))</f>
        <v>3</v>
      </c>
      <c r="J105" s="13" t="str">
        <f>COUNTIF($I$5:$I$1014,"&gt;"&amp;$I$5:$I$1014)+1&amp;REPT("-"&amp;COUNTIF($I$5:$I$1014,"&gt;="&amp;$I$5:$I$1014),COUNTIF($I$5:$I$1014,I105)&gt;1)</f>
        <v>97-102</v>
      </c>
    </row>
    <row r="106" spans="1:10" x14ac:dyDescent="0.3">
      <c r="A106" s="29">
        <v>102</v>
      </c>
      <c r="B106" s="128" t="s">
        <v>154</v>
      </c>
      <c r="C106" s="125">
        <v>2015</v>
      </c>
      <c r="D106" s="128" t="s">
        <v>40</v>
      </c>
      <c r="E106" s="112">
        <v>3</v>
      </c>
      <c r="F106" s="76"/>
      <c r="G106" s="76"/>
      <c r="H106" s="76"/>
      <c r="I106" s="73">
        <f>IF(COUNT(E106:H106)&gt;3,SUM(LARGE(E106:H106,{1,2,3})),SUM(E106:H106))</f>
        <v>3</v>
      </c>
      <c r="J106" s="13" t="str">
        <f>COUNTIF($I$5:$I$1014,"&gt;"&amp;$I$5:$I$1014)+1&amp;REPT("-"&amp;COUNTIF($I$5:$I$1014,"&gt;="&amp;$I$5:$I$1014),COUNTIF($I$5:$I$1014,I106)&gt;1)</f>
        <v>97-102</v>
      </c>
    </row>
    <row r="107" spans="1:10" x14ac:dyDescent="0.3">
      <c r="A107" s="29">
        <v>103</v>
      </c>
      <c r="B107" s="222" t="s">
        <v>1273</v>
      </c>
      <c r="C107" s="125">
        <v>2014</v>
      </c>
      <c r="D107" s="222" t="s">
        <v>143</v>
      </c>
      <c r="E107" s="112">
        <v>2</v>
      </c>
      <c r="F107" s="76"/>
      <c r="G107" s="76"/>
      <c r="H107" s="76"/>
      <c r="I107" s="73">
        <f>IF(COUNT(E107:H107)&gt;3,SUM(LARGE(E107:H107,{1,2,3})),SUM(E107:H107))</f>
        <v>2</v>
      </c>
      <c r="J107" s="13" t="str">
        <f>COUNTIF($I$5:$I$1014,"&gt;"&amp;$I$5:$I$1014)+1&amp;REPT("-"&amp;COUNTIF($I$5:$I$1014,"&gt;="&amp;$I$5:$I$1014),COUNTIF($I$5:$I$1014,I107)&gt;1)</f>
        <v>103-106</v>
      </c>
    </row>
    <row r="108" spans="1:10" x14ac:dyDescent="0.3">
      <c r="A108" s="29">
        <v>104</v>
      </c>
      <c r="B108" s="222" t="s">
        <v>1436</v>
      </c>
      <c r="C108" s="125">
        <v>2014</v>
      </c>
      <c r="D108" s="222" t="s">
        <v>45</v>
      </c>
      <c r="E108" s="78">
        <v>1</v>
      </c>
      <c r="F108" s="78">
        <v>1</v>
      </c>
      <c r="G108" s="76"/>
      <c r="H108" s="76"/>
      <c r="I108" s="73">
        <f>IF(COUNT(E108:H108)&gt;3,SUM(LARGE(E108:H108,{1,2,3})),SUM(E108:H108))</f>
        <v>2</v>
      </c>
      <c r="J108" s="13" t="str">
        <f>COUNTIF($I$5:$I$1014,"&gt;"&amp;$I$5:$I$1014)+1&amp;REPT("-"&amp;COUNTIF($I$5:$I$1014,"&gt;="&amp;$I$5:$I$1014),COUNTIF($I$5:$I$1014,I108)&gt;1)</f>
        <v>103-106</v>
      </c>
    </row>
    <row r="109" spans="1:10" x14ac:dyDescent="0.3">
      <c r="A109" s="29">
        <v>105</v>
      </c>
      <c r="B109" s="183" t="s">
        <v>747</v>
      </c>
      <c r="C109" s="125">
        <v>2014</v>
      </c>
      <c r="D109" s="183" t="s">
        <v>738</v>
      </c>
      <c r="E109" s="112">
        <v>2</v>
      </c>
      <c r="F109" s="76"/>
      <c r="G109" s="76"/>
      <c r="H109" s="76"/>
      <c r="I109" s="73">
        <f>IF(COUNT(E109:H109)&gt;3,SUM(LARGE(E109:H109,{1,2,3})),SUM(E109:H109))</f>
        <v>2</v>
      </c>
      <c r="J109" s="13" t="str">
        <f>COUNTIF($I$5:$I$1014,"&gt;"&amp;$I$5:$I$1014)+1&amp;REPT("-"&amp;COUNTIF($I$5:$I$1014,"&gt;="&amp;$I$5:$I$1014),COUNTIF($I$5:$I$1014,I109)&gt;1)</f>
        <v>103-106</v>
      </c>
    </row>
    <row r="110" spans="1:10" x14ac:dyDescent="0.3">
      <c r="A110" s="29">
        <v>106</v>
      </c>
      <c r="B110" s="158" t="s">
        <v>520</v>
      </c>
      <c r="C110" s="125">
        <v>2014</v>
      </c>
      <c r="D110" s="128" t="s">
        <v>43</v>
      </c>
      <c r="E110" s="112">
        <v>2</v>
      </c>
      <c r="F110" s="76"/>
      <c r="G110" s="76"/>
      <c r="H110" s="76"/>
      <c r="I110" s="73">
        <f>IF(COUNT(E110:H110)&gt;3,SUM(LARGE(E110:H110,{1,2,3})),SUM(E110:H110))</f>
        <v>2</v>
      </c>
      <c r="J110" s="13" t="str">
        <f>COUNTIF($I$5:$I$1014,"&gt;"&amp;$I$5:$I$1014)+1&amp;REPT("-"&amp;COUNTIF($I$5:$I$1014,"&gt;="&amp;$I$5:$I$1014),COUNTIF($I$5:$I$1014,I110)&gt;1)</f>
        <v>103-106</v>
      </c>
    </row>
    <row r="111" spans="1:10" x14ac:dyDescent="0.3">
      <c r="A111" s="29">
        <v>107</v>
      </c>
      <c r="B111" s="219" t="s">
        <v>1060</v>
      </c>
      <c r="C111" s="125">
        <v>2014</v>
      </c>
      <c r="D111" s="219" t="s">
        <v>51</v>
      </c>
      <c r="E111" s="78">
        <v>1</v>
      </c>
      <c r="F111" s="177"/>
      <c r="G111" s="76"/>
      <c r="H111" s="76"/>
      <c r="I111" s="73">
        <f>IF(COUNT(E111:H111)&gt;3,SUM(LARGE(E111:H111,{1,2,3})),SUM(E111:H111))</f>
        <v>1</v>
      </c>
      <c r="J111" s="13" t="str">
        <f>COUNTIF($I$5:$I$1014,"&gt;"&amp;$I$5:$I$1014)+1&amp;REPT("-"&amp;COUNTIF($I$5:$I$1014,"&gt;="&amp;$I$5:$I$1014),COUNTIF($I$5:$I$1014,I111)&gt;1)</f>
        <v>107-128</v>
      </c>
    </row>
    <row r="112" spans="1:10" x14ac:dyDescent="0.3">
      <c r="A112" s="29">
        <v>108</v>
      </c>
      <c r="B112" s="222" t="s">
        <v>1434</v>
      </c>
      <c r="C112" s="125">
        <v>2014</v>
      </c>
      <c r="D112" s="231" t="s">
        <v>44</v>
      </c>
      <c r="E112" s="78">
        <v>1</v>
      </c>
      <c r="F112" s="76"/>
      <c r="G112" s="76"/>
      <c r="H112" s="76"/>
      <c r="I112" s="73">
        <f>IF(COUNT(E112:H112)&gt;3,SUM(LARGE(E112:H112,{1,2,3})),SUM(E112:H112))</f>
        <v>1</v>
      </c>
      <c r="J112" s="13" t="str">
        <f>COUNTIF($I$5:$I$1014,"&gt;"&amp;$I$5:$I$1014)+1&amp;REPT("-"&amp;COUNTIF($I$5:$I$1014,"&gt;="&amp;$I$5:$I$1014),COUNTIF($I$5:$I$1014,I112)&gt;1)</f>
        <v>107-128</v>
      </c>
    </row>
    <row r="113" spans="1:10" x14ac:dyDescent="0.3">
      <c r="A113" s="29">
        <v>109</v>
      </c>
      <c r="B113" s="219" t="s">
        <v>1061</v>
      </c>
      <c r="C113" s="125">
        <v>2014</v>
      </c>
      <c r="D113" s="219" t="s">
        <v>51</v>
      </c>
      <c r="E113" s="78">
        <v>1</v>
      </c>
      <c r="F113" s="76"/>
      <c r="G113" s="76"/>
      <c r="H113" s="76"/>
      <c r="I113" s="73">
        <f>IF(COUNT(E113:H113)&gt;3,SUM(LARGE(E113:H113,{1,2,3})),SUM(E113:H113))</f>
        <v>1</v>
      </c>
      <c r="J113" s="13" t="str">
        <f>COUNTIF($I$5:$I$1014,"&gt;"&amp;$I$5:$I$1014)+1&amp;REPT("-"&amp;COUNTIF($I$5:$I$1014,"&gt;="&amp;$I$5:$I$1014),COUNTIF($I$5:$I$1014,I113)&gt;1)</f>
        <v>107-128</v>
      </c>
    </row>
    <row r="114" spans="1:10" x14ac:dyDescent="0.3">
      <c r="A114" s="29">
        <v>110</v>
      </c>
      <c r="B114" s="226" t="s">
        <v>1301</v>
      </c>
      <c r="C114" s="125">
        <v>2014</v>
      </c>
      <c r="D114" s="255" t="s">
        <v>394</v>
      </c>
      <c r="E114" s="78">
        <v>1</v>
      </c>
      <c r="F114" s="76"/>
      <c r="G114" s="76"/>
      <c r="H114" s="76"/>
      <c r="I114" s="73">
        <f>IF(COUNT(E114:H114)&gt;3,SUM(LARGE(E114:H114,{1,2,3})),SUM(E114:H114))</f>
        <v>1</v>
      </c>
      <c r="J114" s="13" t="str">
        <f>COUNTIF($I$5:$I$1014,"&gt;"&amp;$I$5:$I$1014)+1&amp;REPT("-"&amp;COUNTIF($I$5:$I$1014,"&gt;="&amp;$I$5:$I$1014),COUNTIF($I$5:$I$1014,I114)&gt;1)</f>
        <v>107-128</v>
      </c>
    </row>
    <row r="115" spans="1:10" x14ac:dyDescent="0.3">
      <c r="A115" s="29">
        <v>111</v>
      </c>
      <c r="B115" s="219" t="s">
        <v>1065</v>
      </c>
      <c r="C115" s="125">
        <v>2014</v>
      </c>
      <c r="D115" s="219" t="s">
        <v>1066</v>
      </c>
      <c r="E115" s="78">
        <v>1</v>
      </c>
      <c r="F115" s="76"/>
      <c r="G115" s="76"/>
      <c r="H115" s="76"/>
      <c r="I115" s="73">
        <f>IF(COUNT(E115:H115)&gt;3,SUM(LARGE(E115:H115,{1,2,3})),SUM(E115:H115))</f>
        <v>1</v>
      </c>
      <c r="J115" s="13" t="str">
        <f>COUNTIF($I$5:$I$1014,"&gt;"&amp;$I$5:$I$1014)+1&amp;REPT("-"&amp;COUNTIF($I$5:$I$1014,"&gt;="&amp;$I$5:$I$1014),COUNTIF($I$5:$I$1014,I115)&gt;1)</f>
        <v>107-128</v>
      </c>
    </row>
    <row r="116" spans="1:10" x14ac:dyDescent="0.3">
      <c r="A116" s="29">
        <v>112</v>
      </c>
      <c r="B116" s="219" t="s">
        <v>1062</v>
      </c>
      <c r="C116" s="125">
        <v>2014</v>
      </c>
      <c r="D116" s="219" t="s">
        <v>51</v>
      </c>
      <c r="E116" s="78">
        <v>1</v>
      </c>
      <c r="F116" s="76"/>
      <c r="G116" s="76"/>
      <c r="H116" s="76"/>
      <c r="I116" s="73">
        <f>IF(COUNT(E116:H116)&gt;3,SUM(LARGE(E116:H116,{1,2,3})),SUM(E116:H116))</f>
        <v>1</v>
      </c>
      <c r="J116" s="13" t="str">
        <f>COUNTIF($I$5:$I$1014,"&gt;"&amp;$I$5:$I$1014)+1&amp;REPT("-"&amp;COUNTIF($I$5:$I$1014,"&gt;="&amp;$I$5:$I$1014),COUNTIF($I$5:$I$1014,I116)&gt;1)</f>
        <v>107-128</v>
      </c>
    </row>
    <row r="117" spans="1:10" x14ac:dyDescent="0.3">
      <c r="A117" s="29">
        <v>113</v>
      </c>
      <c r="B117" s="226" t="s">
        <v>1299</v>
      </c>
      <c r="C117" s="125">
        <v>2014</v>
      </c>
      <c r="D117" s="255" t="s">
        <v>117</v>
      </c>
      <c r="E117" s="78">
        <v>1</v>
      </c>
      <c r="F117" s="177"/>
      <c r="G117" s="76"/>
      <c r="H117" s="76"/>
      <c r="I117" s="73">
        <f>IF(COUNT(E117:H117)&gt;3,SUM(LARGE(E117:H117,{1,2,3})),SUM(E117:H117))</f>
        <v>1</v>
      </c>
      <c r="J117" s="13" t="str">
        <f>COUNTIF($I$5:$I$1014,"&gt;"&amp;$I$5:$I$1014)+1&amp;REPT("-"&amp;COUNTIF($I$5:$I$1014,"&gt;="&amp;$I$5:$I$1014),COUNTIF($I$5:$I$1014,I117)&gt;1)</f>
        <v>107-128</v>
      </c>
    </row>
    <row r="118" spans="1:10" x14ac:dyDescent="0.3">
      <c r="A118" s="29">
        <v>114</v>
      </c>
      <c r="B118" s="219" t="s">
        <v>1063</v>
      </c>
      <c r="C118" s="125">
        <v>2014</v>
      </c>
      <c r="D118" s="219" t="s">
        <v>51</v>
      </c>
      <c r="E118" s="78">
        <v>1</v>
      </c>
      <c r="F118" s="76"/>
      <c r="G118" s="76"/>
      <c r="H118" s="76"/>
      <c r="I118" s="73">
        <f>IF(COUNT(E118:H118)&gt;3,SUM(LARGE(E118:H118,{1,2,3})),SUM(E118:H118))</f>
        <v>1</v>
      </c>
      <c r="J118" s="13" t="str">
        <f>COUNTIF($I$5:$I$1014,"&gt;"&amp;$I$5:$I$1014)+1&amp;REPT("-"&amp;COUNTIF($I$5:$I$1014,"&gt;="&amp;$I$5:$I$1014),COUNTIF($I$5:$I$1014,I118)&gt;1)</f>
        <v>107-128</v>
      </c>
    </row>
    <row r="119" spans="1:10" x14ac:dyDescent="0.3">
      <c r="A119" s="29">
        <v>115</v>
      </c>
      <c r="B119" s="222" t="s">
        <v>1435</v>
      </c>
      <c r="C119" s="125">
        <v>2015</v>
      </c>
      <c r="D119" s="231" t="s">
        <v>44</v>
      </c>
      <c r="E119" s="78">
        <v>1</v>
      </c>
      <c r="F119" s="76"/>
      <c r="G119" s="76"/>
      <c r="H119" s="76"/>
      <c r="I119" s="73">
        <f>IF(COUNT(E119:H119)&gt;3,SUM(LARGE(E119:H119,{1,2,3})),SUM(E119:H119))</f>
        <v>1</v>
      </c>
      <c r="J119" s="13" t="str">
        <f>COUNTIF($I$5:$I$1014,"&gt;"&amp;$I$5:$I$1014)+1&amp;REPT("-"&amp;COUNTIF($I$5:$I$1014,"&gt;="&amp;$I$5:$I$1014),COUNTIF($I$5:$I$1014,I119)&gt;1)</f>
        <v>107-128</v>
      </c>
    </row>
    <row r="120" spans="1:10" x14ac:dyDescent="0.3">
      <c r="A120" s="29">
        <v>116</v>
      </c>
      <c r="B120" s="226" t="s">
        <v>1297</v>
      </c>
      <c r="C120" s="125">
        <v>2015</v>
      </c>
      <c r="D120" s="231" t="s">
        <v>44</v>
      </c>
      <c r="E120" s="78">
        <v>1</v>
      </c>
      <c r="F120" s="76"/>
      <c r="G120" s="76"/>
      <c r="H120" s="76"/>
      <c r="I120" s="73">
        <f>IF(COUNT(E120:H120)&gt;3,SUM(LARGE(E120:H120,{1,2,3})),SUM(E120:H120))</f>
        <v>1</v>
      </c>
      <c r="J120" s="13" t="str">
        <f>COUNTIF($I$5:$I$1014,"&gt;"&amp;$I$5:$I$1014)+1&amp;REPT("-"&amp;COUNTIF($I$5:$I$1014,"&gt;="&amp;$I$5:$I$1014),COUNTIF($I$5:$I$1014,I120)&gt;1)</f>
        <v>107-128</v>
      </c>
    </row>
    <row r="121" spans="1:10" x14ac:dyDescent="0.3">
      <c r="A121" s="29">
        <v>117</v>
      </c>
      <c r="B121" s="222" t="s">
        <v>1210</v>
      </c>
      <c r="C121" s="125">
        <v>2014</v>
      </c>
      <c r="D121" s="222" t="s">
        <v>219</v>
      </c>
      <c r="E121" s="112">
        <v>1</v>
      </c>
      <c r="F121" s="76"/>
      <c r="G121" s="76"/>
      <c r="H121" s="76"/>
      <c r="I121" s="73">
        <f>IF(COUNT(E121:H121)&gt;3,SUM(LARGE(E121:H121,{1,2,3})),SUM(E121:H121))</f>
        <v>1</v>
      </c>
      <c r="J121" s="13" t="str">
        <f>COUNTIF($I$5:$I$1014,"&gt;"&amp;$I$5:$I$1014)+1&amp;REPT("-"&amp;COUNTIF($I$5:$I$1014,"&gt;="&amp;$I$5:$I$1014),COUNTIF($I$5:$I$1014,I121)&gt;1)</f>
        <v>107-128</v>
      </c>
    </row>
    <row r="122" spans="1:10" x14ac:dyDescent="0.3">
      <c r="A122" s="29">
        <v>118</v>
      </c>
      <c r="B122" s="226" t="s">
        <v>1300</v>
      </c>
      <c r="C122" s="125">
        <v>2014</v>
      </c>
      <c r="D122" s="222" t="s">
        <v>112</v>
      </c>
      <c r="E122" s="78">
        <v>1</v>
      </c>
      <c r="F122" s="76"/>
      <c r="G122" s="76"/>
      <c r="H122" s="76"/>
      <c r="I122" s="73">
        <f>IF(COUNT(E122:H122)&gt;3,SUM(LARGE(E122:H122,{1,2,3})),SUM(E122:H122))</f>
        <v>1</v>
      </c>
      <c r="J122" s="13" t="str">
        <f>COUNTIF($I$5:$I$1014,"&gt;"&amp;$I$5:$I$1014)+1&amp;REPT("-"&amp;COUNTIF($I$5:$I$1014,"&gt;="&amp;$I$5:$I$1014),COUNTIF($I$5:$I$1014,I122)&gt;1)</f>
        <v>107-128</v>
      </c>
    </row>
    <row r="123" spans="1:10" x14ac:dyDescent="0.3">
      <c r="A123" s="29">
        <v>119</v>
      </c>
      <c r="B123" s="222" t="s">
        <v>1432</v>
      </c>
      <c r="C123" s="125">
        <v>2015</v>
      </c>
      <c r="D123" s="222" t="s">
        <v>112</v>
      </c>
      <c r="E123" s="78">
        <v>1</v>
      </c>
      <c r="F123" s="76"/>
      <c r="G123" s="76"/>
      <c r="H123" s="76"/>
      <c r="I123" s="73">
        <f>IF(COUNT(E123:H123)&gt;3,SUM(LARGE(E123:H123,{1,2,3})),SUM(E123:H123))</f>
        <v>1</v>
      </c>
      <c r="J123" s="13" t="str">
        <f>COUNTIF($I$5:$I$1014,"&gt;"&amp;$I$5:$I$1014)+1&amp;REPT("-"&amp;COUNTIF($I$5:$I$1014,"&gt;="&amp;$I$5:$I$1014),COUNTIF($I$5:$I$1014,I123)&gt;1)</f>
        <v>107-128</v>
      </c>
    </row>
    <row r="124" spans="1:10" x14ac:dyDescent="0.3">
      <c r="A124" s="29">
        <v>120</v>
      </c>
      <c r="B124" s="158" t="s">
        <v>521</v>
      </c>
      <c r="C124" s="125">
        <v>2014</v>
      </c>
      <c r="D124" s="128" t="s">
        <v>406</v>
      </c>
      <c r="E124" s="112">
        <v>1</v>
      </c>
      <c r="F124" s="76"/>
      <c r="G124" s="76"/>
      <c r="H124" s="76"/>
      <c r="I124" s="73">
        <f>IF(COUNT(E124:H124)&gt;3,SUM(LARGE(E124:H124,{1,2,3})),SUM(E124:H124))</f>
        <v>1</v>
      </c>
      <c r="J124" s="13" t="str">
        <f>COUNTIF($I$5:$I$1014,"&gt;"&amp;$I$5:$I$1014)+1&amp;REPT("-"&amp;COUNTIF($I$5:$I$1014,"&gt;="&amp;$I$5:$I$1014),COUNTIF($I$5:$I$1014,I124)&gt;1)</f>
        <v>107-128</v>
      </c>
    </row>
    <row r="125" spans="1:10" x14ac:dyDescent="0.3">
      <c r="A125" s="29">
        <v>121</v>
      </c>
      <c r="B125" s="226" t="s">
        <v>1303</v>
      </c>
      <c r="C125" s="125">
        <v>2014</v>
      </c>
      <c r="D125" s="255" t="s">
        <v>219</v>
      </c>
      <c r="E125" s="78">
        <v>1</v>
      </c>
      <c r="F125" s="76"/>
      <c r="G125" s="76"/>
      <c r="H125" s="76"/>
      <c r="I125" s="73">
        <f>IF(COUNT(E125:H125)&gt;3,SUM(LARGE(E125:H125,{1,2,3})),SUM(E125:H125))</f>
        <v>1</v>
      </c>
      <c r="J125" s="13" t="str">
        <f>COUNTIF($I$5:$I$1014,"&gt;"&amp;$I$5:$I$1014)+1&amp;REPT("-"&amp;COUNTIF($I$5:$I$1014,"&gt;="&amp;$I$5:$I$1014),COUNTIF($I$5:$I$1014,I125)&gt;1)</f>
        <v>107-128</v>
      </c>
    </row>
    <row r="126" spans="1:10" x14ac:dyDescent="0.3">
      <c r="A126" s="29">
        <v>122</v>
      </c>
      <c r="B126" s="222" t="s">
        <v>1431</v>
      </c>
      <c r="C126" s="125">
        <v>2015</v>
      </c>
      <c r="D126" s="231" t="s">
        <v>44</v>
      </c>
      <c r="E126" s="78">
        <v>1</v>
      </c>
      <c r="F126" s="76"/>
      <c r="G126" s="76"/>
      <c r="H126" s="76"/>
      <c r="I126" s="73">
        <f>IF(COUNT(E126:H126)&gt;3,SUM(LARGE(E126:H126,{1,2,3})),SUM(E126:H126))</f>
        <v>1</v>
      </c>
      <c r="J126" s="13" t="str">
        <f>COUNTIF($I$5:$I$1014,"&gt;"&amp;$I$5:$I$1014)+1&amp;REPT("-"&amp;COUNTIF($I$5:$I$1014,"&gt;="&amp;$I$5:$I$1014),COUNTIF($I$5:$I$1014,I126)&gt;1)</f>
        <v>107-128</v>
      </c>
    </row>
    <row r="127" spans="1:10" x14ac:dyDescent="0.3">
      <c r="A127" s="29">
        <v>123</v>
      </c>
      <c r="B127" s="222" t="s">
        <v>1433</v>
      </c>
      <c r="C127" s="125">
        <v>2014</v>
      </c>
      <c r="D127" s="231" t="s">
        <v>111</v>
      </c>
      <c r="E127" s="78">
        <v>1</v>
      </c>
      <c r="F127" s="76"/>
      <c r="G127" s="76"/>
      <c r="H127" s="76"/>
      <c r="I127" s="73">
        <f>IF(COUNT(E127:H127)&gt;3,SUM(LARGE(E127:H127,{1,2,3})),SUM(E127:H127))</f>
        <v>1</v>
      </c>
      <c r="J127" s="13" t="str">
        <f>COUNTIF($I$5:$I$1014,"&gt;"&amp;$I$5:$I$1014)+1&amp;REPT("-"&amp;COUNTIF($I$5:$I$1014,"&gt;="&amp;$I$5:$I$1014),COUNTIF($I$5:$I$1014,I127)&gt;1)</f>
        <v>107-128</v>
      </c>
    </row>
    <row r="128" spans="1:10" x14ac:dyDescent="0.3">
      <c r="A128" s="29">
        <v>124</v>
      </c>
      <c r="B128" s="222" t="s">
        <v>1437</v>
      </c>
      <c r="C128" s="125">
        <v>2014</v>
      </c>
      <c r="D128" s="231" t="s">
        <v>44</v>
      </c>
      <c r="E128" s="78">
        <v>1</v>
      </c>
      <c r="F128" s="76"/>
      <c r="G128" s="76"/>
      <c r="H128" s="76"/>
      <c r="I128" s="73">
        <f>IF(COUNT(E128:H128)&gt;3,SUM(LARGE(E128:H128,{1,2,3})),SUM(E128:H128))</f>
        <v>1</v>
      </c>
      <c r="J128" s="13" t="str">
        <f>COUNTIF($I$5:$I$1014,"&gt;"&amp;$I$5:$I$1014)+1&amp;REPT("-"&amp;COUNTIF($I$5:$I$1014,"&gt;="&amp;$I$5:$I$1014),COUNTIF($I$5:$I$1014,I128)&gt;1)</f>
        <v>107-128</v>
      </c>
    </row>
    <row r="129" spans="1:10" x14ac:dyDescent="0.3">
      <c r="A129" s="29">
        <v>125</v>
      </c>
      <c r="B129" s="219" t="s">
        <v>1064</v>
      </c>
      <c r="C129" s="125">
        <v>2015</v>
      </c>
      <c r="D129" s="219" t="s">
        <v>51</v>
      </c>
      <c r="E129" s="78">
        <v>1</v>
      </c>
      <c r="F129" s="76"/>
      <c r="G129" s="76"/>
      <c r="H129" s="76"/>
      <c r="I129" s="73">
        <f>IF(COUNT(E129:H129)&gt;3,SUM(LARGE(E129:H129,{1,2,3})),SUM(E129:H129))</f>
        <v>1</v>
      </c>
      <c r="J129" s="13" t="str">
        <f>COUNTIF($I$5:$I$1014,"&gt;"&amp;$I$5:$I$1014)+1&amp;REPT("-"&amp;COUNTIF($I$5:$I$1014,"&gt;="&amp;$I$5:$I$1014),COUNTIF($I$5:$I$1014,I129)&gt;1)</f>
        <v>107-128</v>
      </c>
    </row>
    <row r="130" spans="1:10" x14ac:dyDescent="0.3">
      <c r="A130" s="29">
        <v>126</v>
      </c>
      <c r="B130" s="226" t="s">
        <v>1302</v>
      </c>
      <c r="C130" s="125">
        <v>2014</v>
      </c>
      <c r="D130" s="231" t="s">
        <v>44</v>
      </c>
      <c r="E130" s="78">
        <v>1</v>
      </c>
      <c r="F130" s="76"/>
      <c r="G130" s="76"/>
      <c r="H130" s="76"/>
      <c r="I130" s="73">
        <f>IF(COUNT(E130:H130)&gt;3,SUM(LARGE(E130:H130,{1,2,3})),SUM(E130:H130))</f>
        <v>1</v>
      </c>
      <c r="J130" s="13" t="str">
        <f>COUNTIF($I$5:$I$1014,"&gt;"&amp;$I$5:$I$1014)+1&amp;REPT("-"&amp;COUNTIF($I$5:$I$1014,"&gt;="&amp;$I$5:$I$1014),COUNTIF($I$5:$I$1014,I130)&gt;1)</f>
        <v>107-128</v>
      </c>
    </row>
    <row r="131" spans="1:10" x14ac:dyDescent="0.3">
      <c r="A131" s="29">
        <v>127</v>
      </c>
      <c r="B131" s="222" t="s">
        <v>1274</v>
      </c>
      <c r="C131" s="125">
        <v>2014</v>
      </c>
      <c r="D131" s="222" t="s">
        <v>83</v>
      </c>
      <c r="E131" s="112">
        <v>1</v>
      </c>
      <c r="F131" s="76"/>
      <c r="G131" s="76"/>
      <c r="H131" s="76"/>
      <c r="I131" s="73">
        <f>IF(COUNT(E131:H131)&gt;3,SUM(LARGE(E131:H131,{1,2,3})),SUM(E131:H131))</f>
        <v>1</v>
      </c>
      <c r="J131" s="13" t="str">
        <f>COUNTIF($I$5:$I$1014,"&gt;"&amp;$I$5:$I$1014)+1&amp;REPT("-"&amp;COUNTIF($I$5:$I$1014,"&gt;="&amp;$I$5:$I$1014),COUNTIF($I$5:$I$1014,I131)&gt;1)</f>
        <v>107-128</v>
      </c>
    </row>
    <row r="132" spans="1:10" x14ac:dyDescent="0.3">
      <c r="A132" s="29">
        <v>128</v>
      </c>
      <c r="B132" s="226" t="s">
        <v>1298</v>
      </c>
      <c r="C132" s="125">
        <v>2015</v>
      </c>
      <c r="D132" s="167" t="s">
        <v>45</v>
      </c>
      <c r="E132" s="78">
        <v>1</v>
      </c>
      <c r="F132" s="76"/>
      <c r="G132" s="76"/>
      <c r="H132" s="76"/>
      <c r="I132" s="73">
        <f>IF(COUNT(E132:H132)&gt;3,SUM(LARGE(E132:H132,{1,2,3})),SUM(E132:H132))</f>
        <v>1</v>
      </c>
      <c r="J132" s="13" t="str">
        <f>COUNTIF($I$5:$I$1014,"&gt;"&amp;$I$5:$I$1014)+1&amp;REPT("-"&amp;COUNTIF($I$5:$I$1014,"&gt;="&amp;$I$5:$I$1014),COUNTIF($I$5:$I$1014,I132)&gt;1)</f>
        <v>107-128</v>
      </c>
    </row>
    <row r="133" spans="1:10" x14ac:dyDescent="0.3">
      <c r="B133" s="225"/>
      <c r="C133" s="225"/>
      <c r="D133" s="209"/>
    </row>
  </sheetData>
  <sortState xmlns:xlrd2="http://schemas.microsoft.com/office/spreadsheetml/2017/richdata2" ref="B5:J132">
    <sortCondition descending="1" ref="I5:I132"/>
    <sortCondition ref="B5:B132"/>
  </sortState>
  <mergeCells count="3">
    <mergeCell ref="A3:A4"/>
    <mergeCell ref="E3:I3"/>
    <mergeCell ref="A1:J1"/>
  </mergeCells>
  <phoneticPr fontId="68" type="noConversion"/>
  <conditionalFormatting sqref="B1:B1048576">
    <cfRule type="duplicateValues" dxfId="19" priority="44"/>
  </conditionalFormatting>
  <hyperlinks>
    <hyperlink ref="E11" location="'01_Тула'!A1" display="'01_Тула'!A1" xr:uid="{4AA27E2B-0502-4F10-BCF0-BFAEA9E712E1}"/>
    <hyperlink ref="E5" location="'01_Тула'!A1" display="'01_Тула'!A1" xr:uid="{0A08FBB2-8239-4791-AA1B-36AD5A9F4C13}"/>
    <hyperlink ref="E53" location="'01_Тула'!A1" display="'01_Тула'!A1" xr:uid="{47C84F70-7D75-4119-86ED-E8ED5B63148A}"/>
    <hyperlink ref="E64" location="'01_Тула'!A1" display="'01_Тула'!A1" xr:uid="{C55CCB7A-D41E-4715-8563-3D5C3EB7DC97}"/>
    <hyperlink ref="E15" location="'01_Тула'!A1" display="'01_Тула'!A1" xr:uid="{E53107F6-7589-4BF2-B952-D19960C5A5A4}"/>
    <hyperlink ref="E63" location="'01_Тула'!A1" display="'01_Тула'!A1" xr:uid="{8BB81BDA-C023-4484-9BC7-64BA1FF514E9}"/>
    <hyperlink ref="E25" location="'01_Тула'!A1" display="'01_Тула'!A1" xr:uid="{B54DA22C-F610-470A-B86D-B93893BB6149}"/>
    <hyperlink ref="E96" location="'01_Тула'!A1" display="'01_Тула'!A1" xr:uid="{A9E7CDE3-E65C-4435-A0F8-0AFFF82BE56B}"/>
    <hyperlink ref="E99" location="'01_Тула'!A1" display="'01_Тула'!A1" xr:uid="{5F17617D-749B-4F81-ADFA-83725A612C76}"/>
    <hyperlink ref="E106" location="'01_Тула'!A1" display="'01_Тула'!A1" xr:uid="{BF4A6956-78E4-4432-9D53-240A1FDB1447}"/>
    <hyperlink ref="E13" location="'02_Казань'!A1" display="'02_Казань'!A1" xr:uid="{0BF571C7-C41E-4295-8D98-0B21BFB2AD3E}"/>
    <hyperlink ref="E29" location="'02_Казань'!A1" display="'02_Казань'!A1" xr:uid="{5396C8E2-416F-44A1-935D-8A107AFA6CAB}"/>
    <hyperlink ref="E34" location="'02_Казань'!A1" display="'02_Казань'!A1" xr:uid="{01EA5BB8-F8F3-4A8A-ADE5-CDFC5E65CEDE}"/>
    <hyperlink ref="E55" location="'02_Казань'!A1" display="'02_Казань'!A1" xr:uid="{FB5477E2-5037-4050-BF5C-3A60527E2234}"/>
    <hyperlink ref="F15" location="'05_Нижний Новгород'!A1" display="'05_Нижний Новгород'!A1" xr:uid="{2791C3D9-523C-45EA-A705-CEBD7FF6D3CB}"/>
    <hyperlink ref="E6" location="'05_Нижний Новгород'!A1" display="'05_Нижний Новгород'!A1" xr:uid="{06CF5515-5BFA-4C37-89E6-85A8D8D8481D}"/>
    <hyperlink ref="E45" location="'05_Нижний Новгород'!A1" display="'05_Нижний Новгород'!A1" xr:uid="{C8D03689-D43E-4167-A94A-B9CCEE20E28B}"/>
    <hyperlink ref="E23" location="'07_Барнаул'!A1" display="'07_Барнаул'!A1" xr:uid="{D923409F-1C5D-4D58-92B7-DCF7E75A6200}"/>
    <hyperlink ref="E17" location="'07_Барнаул'!A1" display="'07_Барнаул'!A1" xr:uid="{2F593FBD-5DAD-43B4-8280-C1FF15D3B573}"/>
    <hyperlink ref="E38" location="'07_Барнаул'!A1" display="'07_Барнаул'!A1" xr:uid="{8BEAAE1B-553A-4A01-849E-530E232400C9}"/>
    <hyperlink ref="E32" location="'07_Барнаул'!A1" display="'07_Барнаул'!A1" xr:uid="{A3CFE1F3-B9DA-4A8F-875F-0A762E6D3592}"/>
    <hyperlink ref="E67" location="'07_Барнаул'!A1" display="'07_Барнаул'!A1" xr:uid="{9BC9D4B3-2753-475B-A85A-C86A5D49199A}"/>
    <hyperlink ref="E48" location="'07_Барнаул'!A1" display="'07_Барнаул'!A1" xr:uid="{ED3FF95D-FF8A-46C5-A6D2-BD06EC23EDE9}"/>
    <hyperlink ref="E40" location="'07_Барнаул'!A1" display="'07_Барнаул'!A1" xr:uid="{352356C3-3E40-47C2-8CA3-3DB5882A4A8B}"/>
    <hyperlink ref="E65" location="'07_Барнаул'!A1" display="'07_Барнаул'!A1" xr:uid="{C42B3642-AB84-43B0-9CD9-55EF31101BC4}"/>
    <hyperlink ref="E90" location="'07_Барнаул'!A1" display="'07_Барнаул'!A1" xr:uid="{3410C045-830E-4327-8FF8-32B2F353C76B}"/>
    <hyperlink ref="E100" location="'07_Барнаул'!A1" display="'07_Барнаул'!A1" xr:uid="{34FB2F67-EAF3-4DF2-91FA-770B3BE5824A}"/>
    <hyperlink ref="E103" location="'07_Барнаул'!A1" display="'07_Барнаул'!A1" xr:uid="{607EEB7B-650C-497E-ACC9-437289F636C5}"/>
    <hyperlink ref="E110" location="'07_Барнаул'!A1" display="'07_Барнаул'!A1" xr:uid="{C77C87F6-5E8B-4F96-A35E-F8323E575745}"/>
    <hyperlink ref="E124" location="'07_Барнаул'!A1" display="'07_Барнаул'!A1" xr:uid="{98541080-A01C-4FB0-AEA0-0B7FC6D8857C}"/>
    <hyperlink ref="E30" location="'08_Ноябрьск'!A1" display="'08_Ноябрьск'!A1" xr:uid="{3BFBE145-B4B9-4552-AE27-13D230DC560E}"/>
    <hyperlink ref="E36" location="'08_Ноябрьск'!A1" display="'08_Ноябрьск'!A1" xr:uid="{D3674F9D-0764-416E-B3AD-F7C5B57DE208}"/>
    <hyperlink ref="E66" location="'08_Ноябрьск'!A1" display="'08_Ноябрьск'!A1" xr:uid="{C4E035E4-E01E-4022-90E8-27A9690FCBE9}"/>
    <hyperlink ref="E79" location="'08_Ноябрьск'!A1" display="'08_Ноябрьск'!A1" xr:uid="{0865201E-1D0E-4086-9165-89B4CDD8BAF0}"/>
    <hyperlink ref="E85" location="'08_Ноябрьск'!A1" display="'08_Ноябрьск'!A1" xr:uid="{C99428E2-0A3F-448B-99DC-A942C3800D40}"/>
    <hyperlink ref="F11" location="'06_г.о.Одинцовский'!A1" display="'06_г.о.Одинцовский'!A1" xr:uid="{3C1AC3DA-3AE2-4683-B3C8-BBD1434B50B2}"/>
    <hyperlink ref="F5" location="'06_г.о.Одинцовский'!A1" display="'06_г.о.Одинцовский'!A1" xr:uid="{5C31E42B-F8F5-442C-B40F-D42C7C8BFD8D}"/>
    <hyperlink ref="E50" location="'06_г.о.Одинцовский'!A1" display="'06_г.о.Одинцовский'!A1" xr:uid="{CCD8E2F2-1F7B-4D54-BFC6-F6E5BA864C4A}"/>
    <hyperlink ref="E7" location="'06_г.о.Одинцовский'!A1" display="'06_г.о.Одинцовский'!A1" xr:uid="{A8862E34-9E04-4D22-B1AE-9AE09EC06238}"/>
    <hyperlink ref="E14" location="'06_г.о.Одинцовский'!A1" display="'06_г.о.Одинцовский'!A1" xr:uid="{03FDECB0-8073-4821-9064-FDBB2C3D3397}"/>
    <hyperlink ref="E44" location="'06_г.о.Одинцовский'!A1" display="'06_г.о.Одинцовский'!A1" xr:uid="{384D3777-8563-4E81-9996-9F1505CE7B80}"/>
    <hyperlink ref="E16" location="'06_г.о.Одинцовский'!A1" display="'06_г.о.Одинцовский'!A1" xr:uid="{99FFC107-E991-4C5D-A78F-815CEE0CE264}"/>
    <hyperlink ref="E88" location="'06_г.о.Одинцовский'!A1" display="'06_г.о.Одинцовский'!A1" xr:uid="{4921ACD1-9536-46DE-B795-D014DB5F888D}"/>
    <hyperlink ref="E97" location="'06_г.о.Одинцовский'!A1" display="'06_г.о.Одинцовский'!A1" xr:uid="{B502CFD8-6E8B-4885-ABB7-9052049337D3}"/>
    <hyperlink ref="E101" location="'06_г.о.Одинцовский'!A1" display="'06_г.о.Одинцовский'!A1" xr:uid="{8ACA165C-2326-469C-9514-6ECA00E723D2}"/>
    <hyperlink ref="E12" location="'10_Анапа'!A1" display="'10_Анапа'!A1" xr:uid="{940E4A39-AE8F-4F60-AE65-E2E3D23508B9}"/>
    <hyperlink ref="E8" location="'10_Анапа'!A1" display="'10_Анапа'!A1" xr:uid="{B1CDE9EF-4E82-459A-BB89-EBF8D081029F}"/>
    <hyperlink ref="E69" location="'10_Анапа'!A1" display="'10_Анапа'!A1" xr:uid="{E8E083A3-8285-4D4F-A51F-EACE883F2852}"/>
    <hyperlink ref="E9" location="'10_Анапа'!A1" display="'10_Анапа'!A1" xr:uid="{953817A7-D698-4D60-93F9-1C6C2CA62539}"/>
    <hyperlink ref="F29" location="'13_Ижевск'!A1" display="'13_Ижевск'!A1" xr:uid="{4720EEE0-2C89-4342-8831-D8470D4E8122}"/>
    <hyperlink ref="E10" location="'13_Ижевск'!A1" display="'13_Ижевск'!A1" xr:uid="{247BB536-F4E2-49BF-BE25-BD990961CC33}"/>
    <hyperlink ref="E37" location="'13_Ижевск'!A1" display="'13_Ижевск'!A1" xr:uid="{2B4188DE-1D56-40EB-9FDB-EFC7506F6CDE}"/>
    <hyperlink ref="E47" location="'13_Ижевск'!A1" display="'13_Ижевск'!A1" xr:uid="{D6A025CE-5F0E-4456-AF22-12F3AECFA340}"/>
    <hyperlink ref="E19" location="'13_Ижевск'!A1" display="'13_Ижевск'!A1" xr:uid="{F983146E-F205-48CC-875B-218B590EDC0E}"/>
    <hyperlink ref="E76" location="'13_Ижевск'!A1" display="'13_Ижевск'!A1" xr:uid="{7DE3D5F0-A8A5-4007-B61D-EB79EE981334}"/>
    <hyperlink ref="E68" location="'13_Ижевск'!A1" display="'13_Ижевск'!A1" xr:uid="{CC2BBBF6-07FB-4572-8DFB-CF479E320D3C}"/>
    <hyperlink ref="E95" location="'13_Ижевск'!A1" display="'13_Ижевск'!A1" xr:uid="{236B139C-FFD4-487F-866D-CA3D85652F3D}"/>
    <hyperlink ref="E43" location="'13_Ижевск'!A1" display="'13_Ижевск'!A1" xr:uid="{B9B0BAF4-D487-4F3B-B897-139EADD9874C}"/>
    <hyperlink ref="E102" location="'13_Ижевск'!A1" display="'13_Ижевск'!A1" xr:uid="{4C485BAA-CD9E-402D-91B2-01DB7BF1AD27}"/>
    <hyperlink ref="E109" location="'13_Ижевск'!A1" display="'13_Ижевск'!A1" xr:uid="{2FAA7468-E438-4BC2-8C8E-12CD41C0AB0C}"/>
    <hyperlink ref="E21" location="'12_Ялта'!A1" display="'12_Ялта'!A1" xr:uid="{4F1A1B6B-7F8F-4DCE-AE5A-A6B0A954EE8A}"/>
    <hyperlink ref="E51" location="'12_Ялта'!A1" display="'12_Ялта'!A1" xr:uid="{95B14CF4-F9AC-4270-AFFB-B7C422F8E1D3}"/>
    <hyperlink ref="E60" location="'12_Ялта'!A1" display="'12_Ялта'!A1" xr:uid="{4F1F0991-EE38-4BAD-A16F-7209649334CB}"/>
    <hyperlink ref="F9" location="'14_Туапсе'!A1" display="'14_Туапсе'!A1" xr:uid="{6C070B7C-2B3B-4A7C-B19B-4FD7D8C44511}"/>
    <hyperlink ref="F12" location="'14_Туапсе'!A1" display="'14_Туапсе'!A1" xr:uid="{7B718AA1-B56D-4B85-8099-4DCAFECF90F0}"/>
    <hyperlink ref="E28" location="'14_Туапсе'!A1" display="'14_Туапсе'!A1" xr:uid="{8C083763-FE77-4082-AAC2-E979D6F3A5B8}"/>
    <hyperlink ref="E58" location="'14_Туапсе'!A1" display="'14_Туапсе'!A1" xr:uid="{5A2B89CB-5C9B-4C76-8901-6B6E18BC6EE2}"/>
    <hyperlink ref="E78" location="'14_Туапсе'!A1" display="'14_Туапсе'!A1" xr:uid="{5D072477-D235-4C52-9E70-F55DFA1E0A0A}"/>
    <hyperlink ref="E86" location="'14_Туапсе'!A1" display="'14_Туапсе'!A1" xr:uid="{7C1A2006-E4AA-4878-BD02-B941D80EFF5A}"/>
    <hyperlink ref="E94" location="'14_Туапсе'!A1" display="'14_Туапсе'!A1" xr:uid="{586C7229-F8C0-4BC0-B14E-E6B5F7194309}"/>
    <hyperlink ref="G5" location="'15_Тольятти'!A1" display="'15_Тольятти'!A1" xr:uid="{DA87FC71-EC65-4915-B886-160B63B98D2F}"/>
    <hyperlink ref="E46" location="'15_Тольятти'!A1" display="'15_Тольятти'!A1" xr:uid="{E9FB6DC2-97CB-45E4-BBCB-742F735037BF}"/>
    <hyperlink ref="E71" location="'15_Тольятти'!A1" display="'15_Тольятти'!A1" xr:uid="{4B319FAD-3BE4-4DBC-AEC9-1C7D1ADC16E3}"/>
    <hyperlink ref="F48" location="'16_Кольцово'!A1" display="'16_Кольцово'!A1" xr:uid="{3E0663AF-DB3B-4D54-A1D7-5B61749A6492}"/>
    <hyperlink ref="F32" location="'16_Кольцово'!A1" display="'16_Кольцово'!A1" xr:uid="{F38D9ED0-F33A-4167-9416-4D64F078428F}"/>
    <hyperlink ref="F65" location="'16_Кольцово'!A1" display="'16_Кольцово'!A1" xr:uid="{1D8A2C32-0453-40C0-B9B2-01F74082A3C8}"/>
    <hyperlink ref="E26" location="'16_Кольцово'!A1" display="'16_Кольцово'!A1" xr:uid="{D05DD617-46C9-4547-8C29-F348CD3B8A1A}"/>
    <hyperlink ref="E35" location="'16_Кольцово'!A1" display="'16_Кольцово'!A1" xr:uid="{A4B2FF92-7BCC-468E-893B-B766E1A739E1}"/>
    <hyperlink ref="E52" location="'16_Кольцово'!A1" display="'16_Кольцово'!A1" xr:uid="{111D5B0B-F54C-414A-AB33-70FA6A095C1A}"/>
    <hyperlink ref="E61" location="'16_Кольцово'!A1" display="'16_Кольцово'!A1" xr:uid="{9FCE9815-2E42-4476-8E34-E413663F7C76}"/>
    <hyperlink ref="E73" location="'16_Кольцово'!A1" display="'16_Кольцово'!A1" xr:uid="{2C945011-A4A0-4476-BBF3-693F5AC472BB}"/>
    <hyperlink ref="E84" location="'16_Кольцово'!A1" display="'16_Кольцово'!A1" xr:uid="{BAF5E8F3-D5C3-43F7-BB4A-DA9E4FD1237C}"/>
    <hyperlink ref="E104" location="'16_Кольцово'!A1" display="'16_Кольцово'!A1" xr:uid="{4E63E4BF-5398-40F0-A224-A723EFFB74A4}"/>
    <hyperlink ref="F25" location="'17_Липецк'!A1" display="'17_Липецк'!A1" xr:uid="{366BCF24-0537-4D27-BF00-6182C86A6314}"/>
    <hyperlink ref="E49" location="'17_Липецк'!A1" display="'17_Липецк'!A1" xr:uid="{3A07F8E3-ED77-4072-97C7-6CF81D6E0061}"/>
    <hyperlink ref="E70" location="'17_Липецк'!A1" display="'17_Липецк'!A1" xr:uid="{81F180BE-D0DC-4A11-9A40-DE958BA37F9A}"/>
    <hyperlink ref="H5" location="'11_Казань 2'!A1" display="'11_Казань 2'!A1" xr:uid="{36CE8146-40E4-4A6F-8224-0E08A9236FA1}"/>
    <hyperlink ref="F13" location="'11_Казань 2'!A1" display="'11_Казань 2'!A1" xr:uid="{C15FC2D1-693A-435E-B50B-6AF45D3AA9EE}"/>
    <hyperlink ref="F55" location="'11_Казань 2'!A1" display="'11_Казань 2'!A1" xr:uid="{AA8A5038-690B-4000-B7A5-39DD59BDE0B9}"/>
    <hyperlink ref="F88" location="'11_Казань 2'!A1" display="'11_Казань 2'!A1" xr:uid="{8EA19E17-BE28-45A2-9514-92A7A8A658CA}"/>
    <hyperlink ref="G29" location="'11_Казань 2'!A1" display="'11_Казань 2'!A1" xr:uid="{2E94FD5F-000C-49FC-9981-30B6151BFC10}"/>
    <hyperlink ref="F14" location="'11_Казань 2'!A1" display="'11_Казань 2'!A1" xr:uid="{66791F97-5706-4E67-BB9D-AE0B841495F9}"/>
    <hyperlink ref="F7" location="'11_Казань 2'!A1" display="'11_Казань 2'!A1" xr:uid="{C1CC577D-C591-40FB-B6B5-87B18126DFE3}"/>
    <hyperlink ref="G15" location="'11_Казань 2'!A1" display="'11_Казань 2'!A1" xr:uid="{053449C4-D1E7-45F2-B3BA-C0B587E9556E}"/>
    <hyperlink ref="F6" location="'11_Казань 2'!A1" display="'11_Казань 2'!A1" xr:uid="{9C166E83-956D-4F0D-B800-8333E1269112}"/>
    <hyperlink ref="F43" location="'11_Казань 2'!A1" display="'11_Казань 2'!A1" xr:uid="{21EAA66E-457D-44DF-86DD-20EA6D8434ED}"/>
    <hyperlink ref="F16" location="'11_Казань 2'!A1" display="'11_Казань 2'!A1" xr:uid="{C072881E-EE57-47D4-9505-DFC55DFAD76D}"/>
    <hyperlink ref="F36" location="'11_Казань 2'!A1" display="'11_Казань 2'!A1" xr:uid="{6105CFF4-4003-4799-9643-599765255A9F}"/>
    <hyperlink ref="G32" location="'11_Казань 2'!A1" display="'11_Казань 2'!A1" xr:uid="{69295C4F-ECF0-46C5-B0B6-70D2C56337FC}"/>
    <hyperlink ref="E24" location="'11_Казань 2'!A1" display="'11_Казань 2'!A1" xr:uid="{F583BCE4-AF0A-4BB5-A0F5-C5B9E9B01B0B}"/>
    <hyperlink ref="E72" location="'11_Казань 2'!A1" display="'11_Казань 2'!A1" xr:uid="{295D5998-B9C5-42B5-A525-D62050BFA213}"/>
    <hyperlink ref="E77" location="'11_Казань 2'!A1" display="'11_Казань 2'!A1" xr:uid="{684DE889-7982-45D9-BC7D-AC778C0D6AEE}"/>
    <hyperlink ref="E82" location="'11_Казань 2'!A1" display="'11_Казань 2'!A1" xr:uid="{C6F1CEA1-23AC-4611-A21E-380CB9645DA5}"/>
    <hyperlink ref="E93" location="'11_Казань 2'!A1" display="'11_Казань 2'!A1" xr:uid="{B93D7A63-195D-4DA8-90E5-DBEB511F84F4}"/>
    <hyperlink ref="E111" location="'11_Казань 2'!A1" display="'11_Казань 2'!A1" xr:uid="{4A8AB63D-B6FC-4698-B5F0-B39BD9E83632}"/>
    <hyperlink ref="E113" location="'11_Казань 2'!A1" display="'11_Казань 2'!A1" xr:uid="{37D07D78-A550-4975-95CA-EBBA223FDE5E}"/>
    <hyperlink ref="E116" location="'11_Казань 2'!A1" display="'11_Казань 2'!A1" xr:uid="{8ABDC354-91A1-45B4-A4E9-21BF7B9C3EA1}"/>
    <hyperlink ref="E118" location="'11_Казань 2'!A1" display="'11_Казань 2'!A1" xr:uid="{05EB2885-764C-4CCE-8FD3-D23D15868119}"/>
    <hyperlink ref="E129" location="'11_Казань 2'!A1" display="'11_Казань 2'!A1" xr:uid="{67AEF663-590A-41EE-9B72-E70F86620560}"/>
    <hyperlink ref="E115" location="'11_Казань 2'!A1" display="'11_Казань 2'!A1" xr:uid="{5519C906-3BBD-4042-8BC7-29132D383DB3}"/>
    <hyperlink ref="F17" location="'18_Челябинск'!A1" display="'18_Челябинск'!A1" xr:uid="{21609A21-691F-4069-BC51-1A257178CA11}"/>
    <hyperlink ref="F10" location="'18_Челябинск'!A1" display="'18_Челябинск'!A1" xr:uid="{202474CB-DF04-41C7-A7AE-E217013CB01C}"/>
    <hyperlink ref="F40" location="'18_Челябинск'!A1" display="'18_Челябинск'!A1" xr:uid="{A9EA5D3F-18F5-4FB3-A75E-7D2214EBB561}"/>
    <hyperlink ref="F68" location="'18_Челябинск'!A1" display="'18_Челябинск'!A1" xr:uid="{C2FC56D6-5036-4A02-BC0C-CAFC11E1F51F}"/>
    <hyperlink ref="E27" location="'18_Челябинск'!A1" display="'18_Челябинск'!A1" xr:uid="{3C2DFBBD-C26F-4243-8740-0FDF66E91C45}"/>
    <hyperlink ref="E39" location="'18_Челябинск'!A1" display="'18_Челябинск'!A1" xr:uid="{4F5AE4B2-59C7-409A-9BF6-F55C30754FB8}"/>
    <hyperlink ref="E75" location="'18_Челябинск'!A1" display="'18_Челябинск'!A1" xr:uid="{C80BBD53-8FEB-4D73-ABDC-DE7B72950023}"/>
    <hyperlink ref="E81" location="'18_Челябинск'!A1" display="'18_Челябинск'!A1" xr:uid="{BAF4C6DD-D00B-4BD0-9A7E-A489F480C73B}"/>
    <hyperlink ref="E87" location="'18_Челябинск'!A1" display="'18_Челябинск'!A1" xr:uid="{0FDE9C72-4E80-4EF3-A591-2835066D94DE}"/>
    <hyperlink ref="E92" location="'18_Челябинск'!A1" display="'18_Челябинск'!A1" xr:uid="{E3EF3DC1-8C4B-419B-B10C-7AAF28B22FC3}"/>
    <hyperlink ref="E105" location="'18_Челябинск'!A1" display="'18_Челябинск'!A1" xr:uid="{036C4031-D357-4A9C-8990-B76616F6DB93}"/>
    <hyperlink ref="E107" location="'18_Челябинск'!A1" display="'18_Челябинск'!A1" xr:uid="{5AC10BEF-C094-4111-AE38-C658B8DB9123}"/>
    <hyperlink ref="E131" location="'18_Челябинск'!A1" display="'18_Челябинск'!A1" xr:uid="{2E2B5C17-1B2E-473D-B887-5636D5B3B99F}"/>
    <hyperlink ref="E121" location="'18_Челябинск'!A1" display="'18_Челябинск'!A1" xr:uid="{5D58D973-78E5-4621-87C7-AB02581FA13C}"/>
    <hyperlink ref="G12" location="'19_Алушта'!A1" display="'19_Алушта'!A1" xr:uid="{B513543B-EAE8-4D8D-931D-AE5D20EA7D65}"/>
    <hyperlink ref="F21" location="'19_Алушта'!A1" display="'19_Алушта'!A1" xr:uid="{55D37C2D-A972-438E-881A-6FFCE56B3834}"/>
    <hyperlink ref="E33" location="'19_Алушта'!A1" display="'19_Алушта'!A1" xr:uid="{B731ACFB-E506-4BAE-BB89-6689D5F5D229}"/>
    <hyperlink ref="G16" location="'23_Москва'!A1" display="'23_Москва'!A1" xr:uid="{2ED4DB65-9E0D-489D-A916-AC257A2FA9D9}"/>
    <hyperlink ref="F19" location="'23_Москва'!A1" display="'23_Москва'!A1" xr:uid="{54B9448B-A393-4400-9471-61A5CC1F4793}"/>
    <hyperlink ref="F24" location="'23_Москва'!A1" display="'23_Москва'!A1" xr:uid="{5B4256E6-C080-4279-9B68-B16AED820BDA}"/>
    <hyperlink ref="G7" location="'23_Москва'!A1" display="'23_Москва'!A1" xr:uid="{A9EAFCA1-940C-4D17-8C34-5F28F6D14724}"/>
    <hyperlink ref="F8" location="'23_Москва'!A1" display="'23_Москва'!A1" xr:uid="{FF449FAC-3CC6-4218-A36B-110B23758654}"/>
    <hyperlink ref="G65" location="'23_Москва'!A1" display="'23_Москва'!A1" xr:uid="{235F2C93-2877-4B8E-8962-15274320591C}"/>
    <hyperlink ref="E18" location="'23_Москва'!A1" display="'23_Москва'!A1" xr:uid="{7A2C915E-4E55-4E7C-8BDD-78BEBB3524F6}"/>
    <hyperlink ref="E20" location="'23_Москва'!A1" display="'23_Москва'!A1" xr:uid="{70EAC495-C94C-4D72-9891-43587F7B34AF}"/>
    <hyperlink ref="E22" location="'23_Москва'!A1" display="'23_Москва'!A1" xr:uid="{B7F51205-43AC-47E5-819C-7E75D3DA3D73}"/>
    <hyperlink ref="E42" location="'23_Москва'!A1" display="'23_Москва'!A1" xr:uid="{1BD813C0-C612-4156-A105-1B43E6A85B98}"/>
    <hyperlink ref="E54" location="'23_Москва'!A1" display="'23_Москва'!A1" xr:uid="{6C349BCE-D713-431B-82D6-C0FC78AD10DC}"/>
    <hyperlink ref="E59" location="'23_Москва'!A1" display="'23_Москва'!A1" xr:uid="{B2C7EDE3-7090-4E92-8ECB-F96DAC85E67E}"/>
    <hyperlink ref="E74" location="'23_Москва'!A1" display="'23_Москва'!A1" xr:uid="{9AC41424-FD48-416E-8D8E-221DFDF04B14}"/>
    <hyperlink ref="E80" location="'23_Москва'!A1" display="'23_Москва'!A1" xr:uid="{F0CE8B7D-0A8B-4D52-9DA6-B235EA79CCFF}"/>
    <hyperlink ref="E91" location="'23_Москва'!A1" display="'23_Москва'!A1" xr:uid="{4ED55597-F068-4901-B25F-FFD1D8C339AC}"/>
    <hyperlink ref="E56" location="'23_Москва'!A1" display="'23_Москва'!A1" xr:uid="{84D09801-C7E5-450F-A343-889C806B939C}"/>
    <hyperlink ref="E126" location="'23_Москва'!A1" display="'23_Москва'!A1" xr:uid="{EC71A240-C7AB-4E6F-9EBA-38944182FBD4}"/>
    <hyperlink ref="E123" location="'23_Москва'!A1" display="'23_Москва'!A1" xr:uid="{6645F802-0AD1-462D-8C5A-4FF7FA6E18A5}"/>
    <hyperlink ref="E127" location="'23_Москва'!A1" display="'23_Москва'!A1" xr:uid="{E3344D3D-5BCC-4A8D-9485-450F58E66365}"/>
    <hyperlink ref="E112" location="'23_Москва'!A1" display="'23_Москва'!A1" xr:uid="{1EB7477A-8818-4BCF-B2A4-EE2BAEB384BC}"/>
    <hyperlink ref="E119" location="'23_Москва'!A1" display="'23_Москва'!A1" xr:uid="{E3FDFBC2-26F9-4B5A-AA7A-A0E1CB53A924}"/>
    <hyperlink ref="E108" location="'23_Москва'!A1" display="'23_Москва'!A1" xr:uid="{CD697EF3-2FFB-4F3E-9750-F21B98783351}"/>
    <hyperlink ref="E128" location="'23_Москва'!A1" display="'23_Москва'!A1" xr:uid="{29C5FE71-EAD8-4570-92D1-60BF479A98F7}"/>
    <hyperlink ref="G8" location="'20_Кострома'!A1" display="'20_Кострома'!A1" xr:uid="{F2234C17-9589-45D8-BABB-B41B04FC602F}"/>
    <hyperlink ref="G6" location="'20_Кострома'!A1" display="'20_Кострома'!A1" xr:uid="{6E3F6332-EB8E-4998-98F8-F557B5CD7EEF}"/>
    <hyperlink ref="G9" location="'20_Кострома'!A1" display="'20_Кострома'!A1" xr:uid="{7F8243AA-4AA4-4B6A-B5A8-1A3DE0E559E5}"/>
    <hyperlink ref="H7" location="'20_Кострома'!A1" display="'20_Кострома'!A1" xr:uid="{A2D9AB95-DA75-42E5-8E8F-1C33BAA61A52}"/>
    <hyperlink ref="F56" location="'20_Кострома'!A1" display="'20_Кострома'!A1" xr:uid="{73306D5C-D09C-403F-AE84-78FF858192E1}"/>
    <hyperlink ref="F34" location="'20_Кострома'!A1" display="'20_Кострома'!A1" xr:uid="{B8B445AD-5FBA-4F37-90A0-85FD334FF167}"/>
    <hyperlink ref="F63" location="'20_Кострома'!A1" display="'20_Кострома'!A1" xr:uid="{49DD5F9B-361E-407E-92B4-63B48317122E}"/>
    <hyperlink ref="F60" location="'20_Кострома'!A1" display="'20_Кострома'!A1" xr:uid="{0C309AA8-8C63-4FDB-80ED-6055489C05D9}"/>
    <hyperlink ref="F44" location="'20_Кострома'!A1" display="'20_Кострома'!A1" xr:uid="{87420C0A-08AE-4CDD-808E-A42B7520B048}"/>
    <hyperlink ref="F108" location="'20_Кострома'!A1" display="'20_Кострома'!A1" xr:uid="{61CE1A9F-B860-4759-8D4E-E34FD43E1134}"/>
    <hyperlink ref="E31" location="'20_Кострома'!A1" display="'20_Кострома'!A1" xr:uid="{3B4B942D-AC45-4F71-9B6A-134F8734BA7A}"/>
    <hyperlink ref="E41" location="'20_Кострома'!A1" display="'20_Кострома'!A1" xr:uid="{5D12AD4F-D08E-428E-9390-9212CE7FFC44}"/>
    <hyperlink ref="E57" location="'20_Кострома'!A1" display="'20_Кострома'!A1" xr:uid="{F953E99A-3C2F-417F-B89A-74CA3193CCA1}"/>
    <hyperlink ref="E62" location="'20_Кострома'!A1" display="'20_Кострома'!A1" xr:uid="{F4355DD5-64EC-4F2E-8A02-0B45F5A44847}"/>
    <hyperlink ref="E83" location="'20_Кострома'!A1" display="'20_Кострома'!A1" xr:uid="{AB55C6F7-A292-419D-B319-A79F93077277}"/>
    <hyperlink ref="E89" location="'20_Кострома'!A1" display="'20_Кострома'!A1" xr:uid="{77299E6A-DBA8-4ED8-A967-87B5C4BBA217}"/>
    <hyperlink ref="E98" location="'20_Кострома'!A1" display="'20_Кострома'!A1" xr:uid="{DA0A501E-535E-4186-AF4C-BD5F74F7CB65}"/>
    <hyperlink ref="E120" location="'20_Кострома'!A1" display="'20_Кострома'!A1" xr:uid="{51F24560-BDF7-419D-9C19-9484FC14EA07}"/>
    <hyperlink ref="E132" location="'20_Кострома'!A1" display="'20_Кострома'!A1" xr:uid="{EF9A5F40-7245-445C-BCC9-ECCCA9F7D060}"/>
    <hyperlink ref="E117" location="'20_Кострома'!A1" display="'20_Кострома'!A1" xr:uid="{6FC767E5-8081-4243-A8A2-E414B63314D8}"/>
    <hyperlink ref="E122" location="'20_Кострома'!A1" display="'20_Кострома'!A1" xr:uid="{C1158A52-679B-4617-9043-63CB64B76668}"/>
    <hyperlink ref="E114" location="'20_Кострома'!A1" display="'20_Кострома'!A1" xr:uid="{A06A2EC1-8AC8-401A-A144-163165F8A54B}"/>
    <hyperlink ref="E130" location="'20_Кострома'!A1" display="'20_Кострома'!A1" xr:uid="{537F1FCB-19FF-4110-8CEB-D1E2D94B04F4}"/>
    <hyperlink ref="E125" location="'20_Кострома'!A1" display="'20_Кострома'!A1" xr:uid="{D0E8FA07-5047-4EFA-A7B1-C9A46A6B624A}"/>
  </hyperlinks>
  <pageMargins left="0.7" right="0.7" top="0.75" bottom="0.75" header="0.3" footer="0.3"/>
  <pageSetup paperSize="9" scale="8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99BC-93E1-4278-ACBD-2170451550AB}">
  <dimension ref="A1:Q52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849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850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851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/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835</v>
      </c>
      <c r="B8" s="45"/>
      <c r="C8" s="46"/>
      <c r="D8" s="45"/>
      <c r="E8" s="36"/>
      <c r="F8" s="45"/>
      <c r="G8" s="32"/>
      <c r="H8" s="32"/>
      <c r="I8" s="32"/>
      <c r="J8" s="44"/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/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72" t="s">
        <v>836</v>
      </c>
      <c r="C11" s="60"/>
      <c r="D11" s="32"/>
      <c r="E11" s="57">
        <v>20</v>
      </c>
      <c r="F11" s="58" t="s">
        <v>29</v>
      </c>
      <c r="G11" s="58"/>
      <c r="H11" s="59"/>
      <c r="I11" s="32"/>
      <c r="J11" s="32"/>
      <c r="K11" s="172"/>
      <c r="L11" s="60"/>
      <c r="M11" s="32"/>
      <c r="N11" s="57"/>
      <c r="O11" s="58"/>
      <c r="P11" s="58"/>
      <c r="Q11" s="58"/>
    </row>
    <row r="12" spans="1:17" x14ac:dyDescent="0.3">
      <c r="A12" s="32">
        <v>2</v>
      </c>
      <c r="B12" s="172" t="s">
        <v>837</v>
      </c>
      <c r="C12" s="60"/>
      <c r="D12" s="32"/>
      <c r="E12" s="57">
        <v>15</v>
      </c>
      <c r="F12" s="80"/>
      <c r="G12" s="80"/>
      <c r="H12" s="35"/>
      <c r="I12" s="32"/>
      <c r="J12" s="32"/>
      <c r="K12" s="172"/>
      <c r="L12" s="60"/>
      <c r="M12" s="32"/>
      <c r="N12" s="57"/>
      <c r="O12" s="35"/>
      <c r="P12" s="35"/>
      <c r="Q12" s="35"/>
    </row>
    <row r="13" spans="1:17" ht="14.4" customHeight="1" x14ac:dyDescent="0.3">
      <c r="A13" s="156">
        <v>3</v>
      </c>
      <c r="B13" s="175" t="s">
        <v>838</v>
      </c>
      <c r="C13" s="156"/>
      <c r="D13" s="156"/>
      <c r="E13" s="180">
        <v>11</v>
      </c>
      <c r="F13" s="185"/>
      <c r="G13" s="44"/>
      <c r="H13" s="35"/>
      <c r="I13" s="32"/>
      <c r="J13" s="32"/>
      <c r="K13" s="172"/>
      <c r="L13" s="60"/>
      <c r="M13" s="32"/>
      <c r="N13" s="57"/>
      <c r="O13" s="32"/>
      <c r="Q13" s="35"/>
    </row>
    <row r="14" spans="1:17" x14ac:dyDescent="0.3">
      <c r="A14" s="32"/>
      <c r="B14" s="172"/>
      <c r="C14" s="60"/>
      <c r="D14" s="32"/>
      <c r="E14" s="57"/>
      <c r="F14" s="79"/>
      <c r="G14" s="32"/>
      <c r="H14" s="53"/>
      <c r="I14" s="32"/>
      <c r="J14" s="32"/>
      <c r="K14" s="32"/>
      <c r="L14" s="32"/>
      <c r="M14" s="32"/>
      <c r="N14" s="57"/>
      <c r="O14" s="32"/>
      <c r="P14" s="35"/>
      <c r="Q14" s="35"/>
    </row>
    <row r="15" spans="1:17" x14ac:dyDescent="0.3">
      <c r="A15" s="32"/>
      <c r="B15" s="124"/>
      <c r="C15" s="60"/>
      <c r="D15" s="32"/>
      <c r="E15" s="57"/>
      <c r="F15" s="79"/>
      <c r="G15" s="32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ht="21" x14ac:dyDescent="0.4">
      <c r="A16" s="41" t="s">
        <v>18</v>
      </c>
      <c r="B16" s="42"/>
      <c r="C16" s="43"/>
      <c r="D16" s="42"/>
      <c r="E16" s="47"/>
      <c r="F16" s="42"/>
      <c r="G16" s="42"/>
      <c r="H16" s="42"/>
      <c r="I16" s="32"/>
      <c r="J16" s="41" t="s">
        <v>30</v>
      </c>
      <c r="K16" s="42"/>
      <c r="L16" s="50"/>
      <c r="M16" s="42"/>
      <c r="N16" s="47"/>
      <c r="O16" s="42"/>
      <c r="P16" s="42"/>
      <c r="Q16" s="32"/>
    </row>
    <row r="17" spans="1:17" ht="15.6" x14ac:dyDescent="0.3">
      <c r="A17" s="171" t="s">
        <v>839</v>
      </c>
      <c r="B17" s="45"/>
      <c r="C17" s="46"/>
      <c r="D17" s="45"/>
      <c r="E17" s="36"/>
      <c r="F17" s="45"/>
      <c r="G17" s="32"/>
      <c r="H17" s="32"/>
      <c r="I17" s="32"/>
      <c r="J17" s="44" t="s">
        <v>287</v>
      </c>
      <c r="K17" s="48"/>
      <c r="L17" s="46"/>
      <c r="M17" s="48"/>
      <c r="N17" s="36"/>
      <c r="O17" s="45"/>
      <c r="P17" s="32"/>
      <c r="Q17" s="32"/>
    </row>
    <row r="18" spans="1:17" ht="15.6" x14ac:dyDescent="0.3">
      <c r="A18" s="44" t="s">
        <v>272</v>
      </c>
      <c r="B18" s="32"/>
      <c r="C18" s="33"/>
      <c r="D18" s="32"/>
      <c r="E18" s="32"/>
      <c r="F18" s="32"/>
      <c r="G18" s="32"/>
      <c r="H18" s="32"/>
      <c r="I18" s="32"/>
      <c r="J18" s="44" t="s">
        <v>272</v>
      </c>
      <c r="K18" s="32"/>
      <c r="L18" s="49"/>
      <c r="M18" s="32"/>
      <c r="N18" s="37"/>
      <c r="O18" s="32"/>
      <c r="P18" s="32"/>
      <c r="Q18" s="32"/>
    </row>
    <row r="19" spans="1:17" x14ac:dyDescent="0.3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49"/>
      <c r="M19" s="32"/>
      <c r="N19" s="32"/>
      <c r="O19" s="32"/>
      <c r="P19" s="32"/>
      <c r="Q19" s="32"/>
    </row>
    <row r="20" spans="1:17" x14ac:dyDescent="0.3">
      <c r="A20" s="32">
        <v>1</v>
      </c>
      <c r="B20" s="172" t="s">
        <v>840</v>
      </c>
      <c r="C20" s="60"/>
      <c r="D20" s="60"/>
      <c r="E20" s="57">
        <v>20</v>
      </c>
      <c r="F20" s="58" t="s">
        <v>21</v>
      </c>
      <c r="G20" s="58"/>
      <c r="H20" s="58"/>
      <c r="I20" s="32"/>
      <c r="J20" s="32">
        <v>1</v>
      </c>
      <c r="K20" s="172" t="s">
        <v>832</v>
      </c>
      <c r="L20" s="60"/>
      <c r="M20" s="32"/>
      <c r="N20" s="57">
        <v>20</v>
      </c>
      <c r="O20" s="58" t="s">
        <v>31</v>
      </c>
      <c r="P20" s="58"/>
      <c r="Q20" s="58"/>
    </row>
    <row r="21" spans="1:17" x14ac:dyDescent="0.3">
      <c r="A21" s="32">
        <v>2</v>
      </c>
      <c r="B21" s="172" t="s">
        <v>705</v>
      </c>
      <c r="C21" s="60"/>
      <c r="D21" s="60"/>
      <c r="E21" s="57">
        <v>15</v>
      </c>
      <c r="F21" s="32"/>
      <c r="G21" s="32"/>
      <c r="H21" s="32"/>
      <c r="I21" s="32"/>
      <c r="J21" s="32">
        <v>2</v>
      </c>
      <c r="K21" s="172" t="s">
        <v>833</v>
      </c>
      <c r="L21" s="60"/>
      <c r="M21" s="32"/>
      <c r="N21" s="57">
        <v>15</v>
      </c>
      <c r="O21" s="32"/>
      <c r="P21" s="32"/>
      <c r="Q21" s="32"/>
    </row>
    <row r="22" spans="1:17" x14ac:dyDescent="0.3">
      <c r="A22" s="32">
        <v>3</v>
      </c>
      <c r="B22" s="172" t="s">
        <v>842</v>
      </c>
      <c r="C22" s="60"/>
      <c r="D22" s="60"/>
      <c r="E22" s="57">
        <v>11</v>
      </c>
      <c r="F22" s="32"/>
      <c r="G22" s="35"/>
      <c r="H22" s="32"/>
      <c r="I22" s="32"/>
      <c r="J22" s="32">
        <v>3</v>
      </c>
      <c r="K22" s="124" t="s">
        <v>834</v>
      </c>
      <c r="L22" s="60"/>
      <c r="M22" s="32"/>
      <c r="N22" s="57">
        <v>11</v>
      </c>
      <c r="O22" s="35"/>
      <c r="P22" s="35"/>
      <c r="Q22" s="32"/>
    </row>
    <row r="23" spans="1:17" x14ac:dyDescent="0.3">
      <c r="A23" s="32"/>
      <c r="B23" s="124"/>
      <c r="C23" s="60"/>
      <c r="D23" s="60"/>
      <c r="E23" s="57"/>
      <c r="F23" s="35"/>
      <c r="G23" s="35"/>
      <c r="H23" s="35"/>
      <c r="I23" s="32"/>
      <c r="J23" s="32"/>
      <c r="K23" s="32"/>
      <c r="L23" s="49"/>
      <c r="M23" s="32"/>
      <c r="N23" s="37"/>
      <c r="O23" s="32"/>
      <c r="P23" s="32"/>
      <c r="Q23" s="32"/>
    </row>
    <row r="24" spans="1:17" x14ac:dyDescent="0.3">
      <c r="A24" s="32"/>
      <c r="B24" s="34"/>
      <c r="C24" s="33"/>
      <c r="D24" s="32"/>
      <c r="E24" s="37"/>
      <c r="F24" s="35"/>
      <c r="G24" s="35"/>
      <c r="H24" s="35"/>
      <c r="I24" s="32"/>
      <c r="J24" s="32"/>
      <c r="K24" s="32"/>
      <c r="L24" s="49"/>
      <c r="M24" s="32"/>
      <c r="N24" s="37"/>
      <c r="O24" s="32"/>
      <c r="P24" s="32"/>
      <c r="Q24" s="32"/>
    </row>
    <row r="25" spans="1:17" ht="21" x14ac:dyDescent="0.4">
      <c r="A25" s="41" t="s">
        <v>19</v>
      </c>
      <c r="B25" s="42"/>
      <c r="C25" s="43"/>
      <c r="D25" s="42"/>
      <c r="E25" s="47"/>
      <c r="F25" s="42"/>
      <c r="G25" s="42"/>
      <c r="H25" s="42"/>
      <c r="I25" s="32"/>
      <c r="J25" s="41"/>
      <c r="K25" s="42"/>
      <c r="L25" s="50"/>
      <c r="M25" s="42"/>
      <c r="N25" s="47"/>
      <c r="O25" s="42"/>
      <c r="P25" s="42"/>
      <c r="Q25" s="35"/>
    </row>
    <row r="26" spans="1:17" ht="15.6" x14ac:dyDescent="0.3">
      <c r="A26" s="171" t="s">
        <v>852</v>
      </c>
      <c r="B26" s="48"/>
      <c r="C26" s="46"/>
      <c r="D26" s="48"/>
      <c r="E26" s="36"/>
      <c r="F26" s="45"/>
      <c r="G26" s="32"/>
      <c r="H26" s="32"/>
      <c r="I26" s="32"/>
      <c r="J26" s="44"/>
      <c r="K26" s="48"/>
      <c r="L26" s="46"/>
      <c r="M26" s="48"/>
      <c r="N26" s="36"/>
      <c r="O26" s="45"/>
      <c r="P26" s="32"/>
      <c r="Q26" s="35"/>
    </row>
    <row r="27" spans="1:17" ht="15.6" x14ac:dyDescent="0.3">
      <c r="A27" s="44" t="s">
        <v>218</v>
      </c>
      <c r="B27" s="32"/>
      <c r="C27" s="33"/>
      <c r="D27" s="32"/>
      <c r="E27" s="37"/>
      <c r="F27" s="32"/>
      <c r="G27" s="32"/>
      <c r="H27" s="32"/>
      <c r="I27" s="32"/>
      <c r="J27" s="44"/>
      <c r="K27" s="32"/>
      <c r="L27" s="49"/>
      <c r="M27" s="32"/>
      <c r="N27" s="37"/>
      <c r="O27" s="32"/>
      <c r="P27" s="32"/>
      <c r="Q27" s="35"/>
    </row>
    <row r="28" spans="1:17" x14ac:dyDescent="0.3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49"/>
      <c r="M28" s="32"/>
      <c r="N28" s="32"/>
      <c r="O28" s="32"/>
      <c r="P28" s="32"/>
      <c r="Q28" s="32"/>
    </row>
    <row r="29" spans="1:17" x14ac:dyDescent="0.3">
      <c r="A29" s="32">
        <v>1</v>
      </c>
      <c r="B29" s="172" t="s">
        <v>843</v>
      </c>
      <c r="C29" s="60"/>
      <c r="D29" s="32"/>
      <c r="E29" s="57">
        <v>22</v>
      </c>
      <c r="F29" s="58" t="s">
        <v>22</v>
      </c>
      <c r="G29" s="58"/>
      <c r="H29" s="58"/>
      <c r="I29" s="32"/>
      <c r="J29" s="32"/>
      <c r="K29" s="172"/>
      <c r="L29" s="60"/>
      <c r="M29" s="32"/>
      <c r="N29" s="57"/>
      <c r="O29" s="58"/>
      <c r="P29" s="58"/>
      <c r="Q29" s="58"/>
    </row>
    <row r="30" spans="1:17" x14ac:dyDescent="0.3">
      <c r="A30" s="32">
        <v>2</v>
      </c>
      <c r="B30" s="172" t="s">
        <v>844</v>
      </c>
      <c r="C30" s="60"/>
      <c r="D30" s="32"/>
      <c r="E30" s="57">
        <v>17</v>
      </c>
      <c r="F30" s="35"/>
      <c r="G30" s="35"/>
      <c r="H30" s="35"/>
      <c r="I30" s="32"/>
      <c r="J30" s="32"/>
      <c r="K30" s="172"/>
      <c r="L30" s="60"/>
      <c r="M30" s="32"/>
      <c r="N30" s="57"/>
      <c r="O30" s="32"/>
      <c r="P30" s="32"/>
      <c r="Q30" s="35"/>
    </row>
    <row r="31" spans="1:17" x14ac:dyDescent="0.3">
      <c r="A31" s="32">
        <v>3</v>
      </c>
      <c r="B31" s="172" t="s">
        <v>313</v>
      </c>
      <c r="C31" s="60"/>
      <c r="D31" s="32"/>
      <c r="E31" s="57">
        <v>13</v>
      </c>
      <c r="F31" s="32"/>
      <c r="G31" s="35"/>
      <c r="H31" s="35"/>
      <c r="I31" s="32"/>
      <c r="J31" s="32"/>
      <c r="K31" s="172"/>
      <c r="L31" s="60"/>
      <c r="M31" s="32"/>
      <c r="N31" s="57"/>
      <c r="O31" s="35"/>
      <c r="P31" s="35"/>
      <c r="Q31" s="35"/>
    </row>
    <row r="32" spans="1:17" x14ac:dyDescent="0.3">
      <c r="A32" s="32">
        <v>4</v>
      </c>
      <c r="B32" s="172" t="s">
        <v>845</v>
      </c>
      <c r="C32" s="60"/>
      <c r="D32" s="32"/>
      <c r="E32" s="57">
        <v>10</v>
      </c>
      <c r="F32" s="35"/>
      <c r="G32" s="35"/>
      <c r="H32" s="35"/>
      <c r="I32" s="32"/>
      <c r="J32" s="32"/>
      <c r="K32" s="172"/>
      <c r="L32" s="60"/>
      <c r="M32" s="32"/>
      <c r="N32" s="57"/>
      <c r="O32" s="35"/>
      <c r="P32" s="35"/>
      <c r="Q32" s="35"/>
    </row>
    <row r="33" spans="1:17" x14ac:dyDescent="0.3">
      <c r="A33" s="32">
        <v>5</v>
      </c>
      <c r="B33" s="172" t="s">
        <v>846</v>
      </c>
      <c r="C33" s="60"/>
      <c r="D33" s="32"/>
      <c r="E33" s="57">
        <v>8</v>
      </c>
      <c r="F33" s="35"/>
      <c r="G33" s="35"/>
      <c r="H33" s="35"/>
      <c r="I33" s="32"/>
      <c r="J33" s="32"/>
      <c r="K33" s="172"/>
      <c r="L33" s="60"/>
      <c r="M33" s="32"/>
      <c r="N33" s="57"/>
      <c r="O33" s="35"/>
      <c r="P33" s="35"/>
      <c r="Q33" s="35"/>
    </row>
    <row r="34" spans="1:17" x14ac:dyDescent="0.3">
      <c r="A34" s="32">
        <v>6</v>
      </c>
      <c r="B34" s="172" t="s">
        <v>847</v>
      </c>
      <c r="C34" s="60"/>
      <c r="D34" s="32"/>
      <c r="E34" s="57">
        <v>6</v>
      </c>
      <c r="F34" s="35"/>
      <c r="G34" s="35"/>
      <c r="H34" s="35"/>
      <c r="I34" s="32"/>
      <c r="J34" s="32"/>
      <c r="K34" s="172"/>
      <c r="L34" s="60"/>
      <c r="M34" s="32"/>
      <c r="N34" s="57"/>
      <c r="O34" s="35"/>
      <c r="P34" s="35"/>
      <c r="Q34" s="32"/>
    </row>
    <row r="35" spans="1:17" x14ac:dyDescent="0.3">
      <c r="A35" s="32">
        <v>7</v>
      </c>
      <c r="B35" s="172" t="s">
        <v>848</v>
      </c>
      <c r="C35" s="60"/>
      <c r="D35" s="32"/>
      <c r="E35" s="57">
        <v>5</v>
      </c>
      <c r="F35" s="35"/>
      <c r="G35" s="35"/>
      <c r="H35" s="35"/>
      <c r="I35" s="32"/>
      <c r="J35" s="32"/>
      <c r="K35" s="34"/>
      <c r="L35" s="49"/>
      <c r="M35" s="32"/>
      <c r="N35" s="57"/>
      <c r="O35" s="35"/>
      <c r="P35" s="35"/>
      <c r="Q35" s="32"/>
    </row>
    <row r="36" spans="1:17" x14ac:dyDescent="0.3">
      <c r="A36" s="32"/>
      <c r="B36" s="172"/>
      <c r="C36" s="60"/>
      <c r="D36" s="32"/>
      <c r="E36" s="57"/>
      <c r="F36" s="35"/>
      <c r="G36" s="35"/>
      <c r="H36" s="35"/>
      <c r="I36" s="32"/>
      <c r="J36" s="32"/>
      <c r="K36" s="34"/>
      <c r="L36" s="49"/>
      <c r="M36" s="32"/>
      <c r="N36" s="37"/>
      <c r="O36" s="35"/>
      <c r="P36" s="35"/>
      <c r="Q36" s="32"/>
    </row>
    <row r="37" spans="1:17" x14ac:dyDescent="0.3">
      <c r="A37" s="32"/>
      <c r="B37" s="124"/>
      <c r="C37" s="60"/>
      <c r="D37" s="32"/>
      <c r="E37" s="57"/>
      <c r="F37" s="35"/>
      <c r="G37" s="35"/>
      <c r="H37" s="35"/>
      <c r="I37" s="32"/>
      <c r="J37" s="32"/>
      <c r="K37" s="34"/>
      <c r="L37" s="49"/>
      <c r="M37" s="32"/>
      <c r="N37" s="37"/>
      <c r="O37" s="35"/>
      <c r="P37" s="35"/>
      <c r="Q37" s="32"/>
    </row>
    <row r="38" spans="1:17" x14ac:dyDescent="0.3">
      <c r="A38" s="32"/>
      <c r="B38" s="34"/>
      <c r="C38" s="33"/>
      <c r="D38" s="32"/>
      <c r="E38" s="37"/>
      <c r="F38" s="35"/>
      <c r="G38" s="35"/>
      <c r="H38" s="35"/>
      <c r="I38" s="32"/>
      <c r="J38" s="32"/>
      <c r="K38" s="34"/>
      <c r="L38" s="49"/>
      <c r="M38" s="32"/>
      <c r="N38" s="37"/>
      <c r="O38" s="35"/>
      <c r="P38" s="35"/>
      <c r="Q38" s="32"/>
    </row>
    <row r="39" spans="1:17" ht="21" x14ac:dyDescent="0.4">
      <c r="A39" s="41"/>
      <c r="B39" s="42"/>
      <c r="C39" s="43"/>
      <c r="D39" s="32"/>
      <c r="E39" s="37"/>
      <c r="F39" s="32"/>
      <c r="G39" s="32"/>
      <c r="H39" s="32"/>
      <c r="I39" s="32"/>
      <c r="J39" s="41"/>
      <c r="K39" s="42"/>
      <c r="L39" s="50"/>
      <c r="M39" s="42"/>
      <c r="N39" s="47"/>
      <c r="O39" s="42"/>
      <c r="P39" s="42"/>
      <c r="Q39" s="32"/>
    </row>
    <row r="40" spans="1:17" ht="15.6" x14ac:dyDescent="0.3">
      <c r="A40" s="171"/>
      <c r="B40" s="48"/>
      <c r="C40" s="46"/>
      <c r="D40" s="48"/>
      <c r="E40" s="36"/>
      <c r="F40" s="45"/>
      <c r="G40" s="32"/>
      <c r="H40" s="32"/>
      <c r="I40" s="32"/>
      <c r="J40" s="44"/>
      <c r="K40" s="48"/>
      <c r="L40" s="46"/>
      <c r="M40" s="48"/>
      <c r="N40" s="36"/>
      <c r="O40" s="45"/>
      <c r="P40" s="32"/>
      <c r="Q40" s="35"/>
    </row>
    <row r="41" spans="1:17" ht="15.6" x14ac:dyDescent="0.3">
      <c r="A41" s="44"/>
      <c r="B41" s="32"/>
      <c r="C41" s="33"/>
      <c r="D41" s="32"/>
      <c r="E41" s="37"/>
      <c r="F41" s="32"/>
      <c r="G41" s="32"/>
      <c r="H41" s="32"/>
      <c r="I41" s="32"/>
      <c r="J41" s="44"/>
      <c r="K41" s="32"/>
      <c r="L41" s="49"/>
      <c r="M41" s="32"/>
      <c r="N41" s="37"/>
      <c r="O41" s="32"/>
      <c r="P41" s="32"/>
      <c r="Q41" s="35"/>
    </row>
    <row r="42" spans="1:17" x14ac:dyDescent="0.3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49"/>
      <c r="M42" s="32"/>
      <c r="N42" s="32"/>
      <c r="O42" s="32"/>
      <c r="P42" s="32"/>
      <c r="Q42" s="32"/>
    </row>
    <row r="43" spans="1:17" x14ac:dyDescent="0.3">
      <c r="A43" s="32"/>
      <c r="B43" s="172"/>
      <c r="C43" s="60"/>
      <c r="D43" s="32"/>
      <c r="E43" s="57"/>
      <c r="F43" s="58"/>
      <c r="G43" s="58"/>
      <c r="H43" s="58"/>
      <c r="I43" s="32"/>
      <c r="J43" s="32"/>
      <c r="K43" s="172"/>
      <c r="L43" s="60"/>
      <c r="M43" s="32"/>
      <c r="N43" s="57"/>
      <c r="O43" s="58"/>
      <c r="P43" s="58"/>
      <c r="Q43" s="58"/>
    </row>
    <row r="44" spans="1:17" x14ac:dyDescent="0.3">
      <c r="A44" s="32"/>
      <c r="B44" s="172"/>
      <c r="C44" s="60"/>
      <c r="D44" s="32"/>
      <c r="E44" s="57"/>
      <c r="F44" s="32"/>
      <c r="G44" s="32"/>
      <c r="H44" s="32"/>
      <c r="I44" s="32"/>
      <c r="J44" s="32"/>
      <c r="K44" s="172"/>
      <c r="L44" s="60"/>
      <c r="M44" s="32"/>
      <c r="N44" s="57"/>
      <c r="O44" s="32"/>
      <c r="P44" s="32"/>
      <c r="Q44" s="32"/>
    </row>
    <row r="45" spans="1:17" x14ac:dyDescent="0.3">
      <c r="A45" s="32"/>
      <c r="B45" s="172"/>
      <c r="C45" s="60"/>
      <c r="D45" s="32"/>
      <c r="E45" s="57"/>
      <c r="F45" s="32"/>
      <c r="G45" s="32"/>
      <c r="H45" s="32"/>
      <c r="I45" s="32"/>
      <c r="J45" s="32"/>
      <c r="K45" s="172"/>
      <c r="L45" s="60"/>
      <c r="M45" s="32"/>
      <c r="N45" s="57"/>
      <c r="O45" s="35"/>
      <c r="P45" s="32"/>
      <c r="Q45" s="32"/>
    </row>
    <row r="46" spans="1:17" x14ac:dyDescent="0.3">
      <c r="A46" s="32"/>
      <c r="B46" s="172"/>
      <c r="C46" s="60"/>
      <c r="D46" s="32"/>
      <c r="E46" s="57"/>
      <c r="F46" s="32"/>
      <c r="G46" s="32"/>
      <c r="H46" s="32"/>
      <c r="I46" s="32"/>
      <c r="J46" s="32"/>
      <c r="K46" s="157"/>
      <c r="L46" s="49"/>
      <c r="M46" s="32"/>
      <c r="N46" s="37"/>
      <c r="O46" s="32"/>
      <c r="P46" s="35"/>
      <c r="Q46" s="32"/>
    </row>
    <row r="47" spans="1:17" x14ac:dyDescent="0.3">
      <c r="A47" s="32"/>
      <c r="B47" s="172"/>
      <c r="C47" s="60"/>
      <c r="D47" s="32"/>
      <c r="E47" s="57"/>
      <c r="F47" s="35"/>
      <c r="H47" s="35"/>
      <c r="I47" s="32"/>
      <c r="J47" s="32"/>
      <c r="K47" s="34"/>
      <c r="L47" s="49"/>
      <c r="M47" s="32"/>
      <c r="N47" s="37"/>
      <c r="O47" s="35"/>
      <c r="P47" s="35"/>
      <c r="Q47" s="32"/>
    </row>
    <row r="48" spans="1:17" x14ac:dyDescent="0.3">
      <c r="A48" s="32"/>
      <c r="B48" s="172"/>
      <c r="C48" s="60"/>
      <c r="D48" s="32"/>
      <c r="E48" s="57"/>
      <c r="F48" s="53"/>
      <c r="G48" s="53"/>
      <c r="H48" s="53"/>
      <c r="I48" s="32"/>
      <c r="J48" s="32"/>
      <c r="K48" s="34"/>
      <c r="L48" s="49"/>
      <c r="M48" s="32"/>
      <c r="N48" s="37"/>
      <c r="O48" s="35"/>
      <c r="P48" s="35"/>
      <c r="Q48" s="32"/>
    </row>
    <row r="49" spans="1:17" x14ac:dyDescent="0.3">
      <c r="A49" s="32"/>
      <c r="B49" s="172"/>
      <c r="C49" s="33"/>
      <c r="D49" s="32"/>
      <c r="E49" s="57"/>
      <c r="F49" s="32"/>
      <c r="G49" s="32"/>
      <c r="H49" s="32"/>
      <c r="I49" s="32"/>
      <c r="J49" s="32"/>
      <c r="K49" s="32"/>
      <c r="L49" s="49"/>
      <c r="M49" s="32"/>
      <c r="N49" s="32"/>
      <c r="O49" s="32"/>
      <c r="P49" s="32"/>
      <c r="Q49" s="32"/>
    </row>
    <row r="50" spans="1:17" x14ac:dyDescent="0.3">
      <c r="A50" s="32"/>
      <c r="B50" s="172"/>
      <c r="E50" s="57"/>
    </row>
    <row r="51" spans="1:17" x14ac:dyDescent="0.3">
      <c r="A51" s="32"/>
      <c r="B51" s="172"/>
      <c r="E51" s="57"/>
    </row>
    <row r="52" spans="1:17" x14ac:dyDescent="0.3">
      <c r="A52" s="32"/>
      <c r="B52" s="172"/>
      <c r="E52" s="57"/>
    </row>
  </sheetData>
  <mergeCells count="4">
    <mergeCell ref="A2:C2"/>
    <mergeCell ref="A3:C3"/>
    <mergeCell ref="A4:C4"/>
    <mergeCell ref="D4:F4"/>
  </mergeCells>
  <hyperlinks>
    <hyperlink ref="F31:H31" location="'Мальчики до 13 лет'!A1" display="Вернуться к номинации М-13" xr:uid="{F9022348-1A3A-4649-9D37-82A8CCDA17DD}"/>
    <hyperlink ref="F11:H11" location="М09!A1" display="Вернуться к номинации М-9" xr:uid="{314402D0-FAD4-49EC-82A3-94E26E085A0F}"/>
    <hyperlink ref="F20:H20" location="М11!A1" display="Вернуться к номинации М-11" xr:uid="{6059EA38-8A18-45A8-8EB4-BE7A345CA68C}"/>
    <hyperlink ref="F29:H29" location="М13!A1" display="Вернуться к номинации М-13" xr:uid="{772CDD68-F9B0-41D3-BED1-CC4DE17B2B9F}"/>
    <hyperlink ref="O20:Q20" location="Д11!A1" display="Вернуться к номинации Д-11" xr:uid="{DC88E000-A29F-4EFF-80BC-E8F245DCBD6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29CA-232B-4AC1-AB67-626AAD597BC0}">
  <dimension ref="A1:Q101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734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720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721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727</v>
      </c>
      <c r="B8" s="45"/>
      <c r="C8" s="46"/>
      <c r="D8" s="45"/>
      <c r="E8" s="36"/>
      <c r="F8" s="45"/>
      <c r="G8" s="32"/>
      <c r="H8" s="32"/>
      <c r="I8" s="32"/>
      <c r="J8" s="44" t="s">
        <v>722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731</v>
      </c>
      <c r="B9" s="32"/>
      <c r="C9" s="33"/>
      <c r="D9" s="32"/>
      <c r="E9" s="32"/>
      <c r="F9" s="32"/>
      <c r="G9" s="32"/>
      <c r="H9" s="32"/>
      <c r="I9" s="32"/>
      <c r="J9" s="44" t="s">
        <v>723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78" t="s">
        <v>735</v>
      </c>
      <c r="C11" s="178"/>
      <c r="D11" s="172"/>
      <c r="E11" s="57">
        <v>24</v>
      </c>
      <c r="F11" s="58" t="s">
        <v>29</v>
      </c>
      <c r="G11" s="58"/>
      <c r="H11" s="59"/>
      <c r="I11" s="32"/>
      <c r="J11" s="32">
        <v>1</v>
      </c>
      <c r="K11" s="178" t="s">
        <v>750</v>
      </c>
      <c r="L11" s="178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78" t="s">
        <v>736</v>
      </c>
      <c r="C12" s="178"/>
      <c r="D12" s="172"/>
      <c r="E12" s="57">
        <v>19</v>
      </c>
      <c r="F12" s="80"/>
      <c r="G12" s="80"/>
      <c r="H12" s="35"/>
      <c r="I12" s="32"/>
      <c r="J12" s="32">
        <v>2</v>
      </c>
      <c r="K12" s="178" t="s">
        <v>751</v>
      </c>
      <c r="L12" s="178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78" t="s">
        <v>743</v>
      </c>
      <c r="C13" s="178"/>
      <c r="D13" s="172"/>
      <c r="E13" s="57">
        <v>15</v>
      </c>
      <c r="F13" s="79"/>
      <c r="G13" s="79"/>
      <c r="H13" s="35"/>
      <c r="I13" s="32"/>
      <c r="J13" s="32">
        <v>3</v>
      </c>
      <c r="K13" s="178" t="s">
        <v>752</v>
      </c>
      <c r="L13" s="178"/>
      <c r="M13" s="32"/>
      <c r="N13" s="57">
        <v>11</v>
      </c>
      <c r="O13" s="32"/>
      <c r="P13" s="35"/>
      <c r="Q13" s="35"/>
    </row>
    <row r="14" spans="1:17" x14ac:dyDescent="0.3">
      <c r="A14" s="32">
        <v>4</v>
      </c>
      <c r="B14" s="178" t="s">
        <v>739</v>
      </c>
      <c r="C14" s="178"/>
      <c r="D14" s="172"/>
      <c r="E14" s="57">
        <v>12</v>
      </c>
      <c r="F14" s="79"/>
      <c r="G14" s="32"/>
      <c r="H14" s="53"/>
      <c r="I14" s="32"/>
      <c r="J14" s="32">
        <v>4</v>
      </c>
      <c r="K14" s="178" t="s">
        <v>753</v>
      </c>
      <c r="L14" s="178"/>
      <c r="M14" s="32"/>
      <c r="N14" s="57">
        <v>8</v>
      </c>
      <c r="O14" s="32"/>
      <c r="P14" s="35"/>
      <c r="Q14" s="35"/>
    </row>
    <row r="15" spans="1:17" x14ac:dyDescent="0.3">
      <c r="A15" s="32">
        <v>5</v>
      </c>
      <c r="B15" s="178" t="s">
        <v>740</v>
      </c>
      <c r="C15" s="178"/>
      <c r="D15" s="172"/>
      <c r="E15" s="57">
        <v>9</v>
      </c>
      <c r="F15" s="79"/>
      <c r="G15" s="32"/>
      <c r="H15" s="53"/>
      <c r="I15" s="32"/>
      <c r="J15" s="32">
        <v>5</v>
      </c>
      <c r="K15" s="178" t="s">
        <v>754</v>
      </c>
      <c r="L15" s="178"/>
      <c r="M15" s="32"/>
      <c r="N15" s="57">
        <v>6</v>
      </c>
      <c r="O15" s="32"/>
      <c r="P15" s="35"/>
      <c r="Q15" s="35"/>
    </row>
    <row r="16" spans="1:17" x14ac:dyDescent="0.3">
      <c r="A16" s="32">
        <v>6</v>
      </c>
      <c r="B16" s="178" t="s">
        <v>741</v>
      </c>
      <c r="C16" s="178"/>
      <c r="D16" s="172"/>
      <c r="E16" s="57">
        <v>7</v>
      </c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x14ac:dyDescent="0.3">
      <c r="A17" s="32">
        <v>7</v>
      </c>
      <c r="B17" s="178" t="s">
        <v>742</v>
      </c>
      <c r="C17" s="178"/>
      <c r="D17" s="172"/>
      <c r="E17" s="57">
        <v>6</v>
      </c>
      <c r="F17" s="79"/>
      <c r="G17" s="32"/>
      <c r="H17" s="53"/>
      <c r="I17" s="32"/>
      <c r="J17" s="32"/>
      <c r="K17" s="32"/>
      <c r="L17" s="32"/>
      <c r="M17" s="32"/>
      <c r="N17" s="57"/>
      <c r="O17" s="32"/>
      <c r="P17" s="35"/>
      <c r="Q17" s="35"/>
    </row>
    <row r="18" spans="1:17" x14ac:dyDescent="0.3">
      <c r="A18" s="32">
        <v>8</v>
      </c>
      <c r="B18" s="178" t="s">
        <v>744</v>
      </c>
      <c r="C18" s="178"/>
      <c r="D18" s="172"/>
      <c r="E18" s="57">
        <v>5</v>
      </c>
      <c r="F18" s="79"/>
      <c r="G18" s="32"/>
      <c r="H18" s="53"/>
      <c r="I18" s="32"/>
      <c r="J18" s="32"/>
      <c r="K18" s="32"/>
      <c r="L18" s="32"/>
      <c r="M18" s="32"/>
      <c r="N18" s="57"/>
      <c r="O18" s="32"/>
      <c r="P18" s="35"/>
      <c r="Q18" s="35"/>
    </row>
    <row r="19" spans="1:17" x14ac:dyDescent="0.3">
      <c r="A19" s="32">
        <v>9</v>
      </c>
      <c r="B19" s="178" t="s">
        <v>745</v>
      </c>
      <c r="C19" s="178"/>
      <c r="D19" s="172"/>
      <c r="E19" s="57">
        <v>4</v>
      </c>
      <c r="F19" s="79"/>
      <c r="G19" s="32"/>
      <c r="H19" s="53"/>
      <c r="I19" s="32"/>
      <c r="J19" s="32"/>
      <c r="K19" s="32"/>
      <c r="L19" s="32"/>
      <c r="M19" s="32"/>
      <c r="N19" s="57"/>
      <c r="O19" s="32"/>
      <c r="P19" s="35"/>
      <c r="Q19" s="35"/>
    </row>
    <row r="20" spans="1:17" x14ac:dyDescent="0.3">
      <c r="A20" s="32">
        <v>10</v>
      </c>
      <c r="B20" s="178" t="s">
        <v>746</v>
      </c>
      <c r="C20" s="178"/>
      <c r="D20" s="172"/>
      <c r="E20" s="57">
        <v>3</v>
      </c>
      <c r="F20" s="79"/>
      <c r="G20" s="32"/>
      <c r="H20" s="53"/>
      <c r="I20" s="32"/>
      <c r="J20" s="32"/>
      <c r="K20" s="32"/>
      <c r="L20" s="32"/>
      <c r="M20" s="32"/>
      <c r="N20" s="57"/>
      <c r="O20" s="32"/>
      <c r="P20" s="35"/>
      <c r="Q20" s="35"/>
    </row>
    <row r="21" spans="1:17" x14ac:dyDescent="0.3">
      <c r="A21" s="32">
        <v>11</v>
      </c>
      <c r="B21" s="178" t="s">
        <v>747</v>
      </c>
      <c r="C21" s="178"/>
      <c r="D21" s="172"/>
      <c r="E21" s="57">
        <v>2</v>
      </c>
      <c r="F21" s="79"/>
      <c r="G21" s="32"/>
      <c r="H21" s="53"/>
      <c r="I21" s="32"/>
      <c r="J21" s="32"/>
      <c r="K21" s="32"/>
      <c r="L21" s="32"/>
      <c r="M21" s="32"/>
      <c r="N21" s="57"/>
      <c r="O21" s="32"/>
      <c r="P21" s="35"/>
      <c r="Q21" s="35"/>
    </row>
    <row r="22" spans="1:17" x14ac:dyDescent="0.3">
      <c r="A22" s="32"/>
      <c r="B22" s="172"/>
      <c r="C22" s="60"/>
      <c r="D22" s="32"/>
      <c r="E22" s="57"/>
      <c r="F22" s="79"/>
      <c r="G22" s="32"/>
      <c r="H22" s="53"/>
      <c r="I22" s="32"/>
      <c r="J22" s="32"/>
      <c r="K22" s="32"/>
      <c r="L22" s="32"/>
      <c r="M22" s="32"/>
      <c r="N22" s="57"/>
      <c r="O22" s="32"/>
      <c r="P22" s="35"/>
      <c r="Q22" s="35"/>
    </row>
    <row r="23" spans="1:17" x14ac:dyDescent="0.3">
      <c r="A23" s="32"/>
      <c r="B23" s="172"/>
      <c r="C23" s="60"/>
      <c r="D23" s="32"/>
      <c r="E23" s="57"/>
      <c r="F23" s="79"/>
      <c r="G23" s="32"/>
      <c r="H23" s="53"/>
      <c r="I23" s="32"/>
      <c r="J23" s="32"/>
      <c r="K23" s="32"/>
      <c r="L23" s="32"/>
      <c r="M23" s="32"/>
      <c r="N23" s="57"/>
      <c r="O23" s="32"/>
      <c r="P23" s="35"/>
      <c r="Q23" s="35"/>
    </row>
    <row r="24" spans="1:17" ht="21" x14ac:dyDescent="0.4">
      <c r="A24" s="41" t="s">
        <v>18</v>
      </c>
      <c r="B24" s="42"/>
      <c r="C24" s="43"/>
      <c r="D24" s="42"/>
      <c r="E24" s="47"/>
      <c r="F24" s="42"/>
      <c r="G24" s="42"/>
      <c r="H24" s="42"/>
      <c r="I24" s="32"/>
      <c r="J24" s="41" t="s">
        <v>30</v>
      </c>
      <c r="K24" s="42"/>
      <c r="L24" s="50"/>
      <c r="M24" s="42"/>
      <c r="N24" s="47"/>
      <c r="O24" s="42"/>
      <c r="P24" s="42"/>
      <c r="Q24" s="32"/>
    </row>
    <row r="25" spans="1:17" ht="15.6" x14ac:dyDescent="0.3">
      <c r="A25" s="171" t="s">
        <v>728</v>
      </c>
      <c r="B25" s="45"/>
      <c r="C25" s="46"/>
      <c r="D25" s="45"/>
      <c r="E25" s="36"/>
      <c r="F25" s="45"/>
      <c r="G25" s="32"/>
      <c r="H25" s="32"/>
      <c r="I25" s="32"/>
      <c r="J25" s="44" t="s">
        <v>724</v>
      </c>
      <c r="K25" s="48"/>
      <c r="L25" s="46"/>
      <c r="M25" s="48"/>
      <c r="N25" s="36"/>
      <c r="O25" s="45"/>
      <c r="P25" s="32"/>
      <c r="Q25" s="32"/>
    </row>
    <row r="26" spans="1:17" ht="15.6" x14ac:dyDescent="0.3">
      <c r="A26" s="44" t="s">
        <v>413</v>
      </c>
      <c r="B26" s="32"/>
      <c r="C26" s="33"/>
      <c r="D26" s="32"/>
      <c r="E26" s="32"/>
      <c r="F26" s="32"/>
      <c r="G26" s="32"/>
      <c r="H26" s="32"/>
      <c r="I26" s="32"/>
      <c r="J26" s="44" t="s">
        <v>378</v>
      </c>
      <c r="K26" s="32"/>
      <c r="L26" s="49"/>
      <c r="M26" s="32"/>
      <c r="N26" s="37"/>
      <c r="O26" s="32"/>
      <c r="P26" s="32"/>
      <c r="Q26" s="32"/>
    </row>
    <row r="27" spans="1:17" x14ac:dyDescent="0.3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49"/>
      <c r="M27" s="32"/>
      <c r="N27" s="32"/>
      <c r="O27" s="32"/>
      <c r="P27" s="32"/>
      <c r="Q27" s="32"/>
    </row>
    <row r="28" spans="1:17" x14ac:dyDescent="0.3">
      <c r="A28" s="32">
        <v>1</v>
      </c>
      <c r="B28" s="178" t="s">
        <v>625</v>
      </c>
      <c r="C28" s="178"/>
      <c r="D28" s="60"/>
      <c r="E28" s="57">
        <v>36</v>
      </c>
      <c r="F28" s="58" t="s">
        <v>21</v>
      </c>
      <c r="G28" s="58"/>
      <c r="H28" s="58"/>
      <c r="I28" s="32"/>
      <c r="J28" s="32">
        <v>1</v>
      </c>
      <c r="K28" s="178" t="s">
        <v>221</v>
      </c>
      <c r="L28" s="178"/>
      <c r="M28" s="32"/>
      <c r="N28" s="57">
        <v>24</v>
      </c>
      <c r="O28" s="58" t="s">
        <v>31</v>
      </c>
      <c r="P28" s="58"/>
      <c r="Q28" s="58"/>
    </row>
    <row r="29" spans="1:17" x14ac:dyDescent="0.3">
      <c r="A29" s="32">
        <v>2</v>
      </c>
      <c r="B29" s="178" t="s">
        <v>135</v>
      </c>
      <c r="C29" s="178"/>
      <c r="D29" s="60"/>
      <c r="E29" s="57">
        <v>31</v>
      </c>
      <c r="F29" s="32"/>
      <c r="G29" s="32"/>
      <c r="H29" s="32"/>
      <c r="I29" s="32"/>
      <c r="J29" s="32">
        <v>2</v>
      </c>
      <c r="K29" s="178" t="s">
        <v>755</v>
      </c>
      <c r="L29" s="178"/>
      <c r="M29" s="32"/>
      <c r="N29" s="57">
        <v>19</v>
      </c>
      <c r="O29" s="32"/>
      <c r="P29" s="32"/>
      <c r="Q29" s="32"/>
    </row>
    <row r="30" spans="1:17" x14ac:dyDescent="0.3">
      <c r="A30" s="32">
        <v>3</v>
      </c>
      <c r="B30" s="178" t="s">
        <v>760</v>
      </c>
      <c r="C30" s="178"/>
      <c r="D30" s="60"/>
      <c r="E30" s="57">
        <v>28</v>
      </c>
      <c r="F30" s="32"/>
      <c r="G30" s="32"/>
      <c r="H30" s="32"/>
      <c r="I30" s="32"/>
      <c r="J30" s="32">
        <v>3</v>
      </c>
      <c r="K30" s="178" t="s">
        <v>225</v>
      </c>
      <c r="L30" s="178"/>
      <c r="M30" s="32"/>
      <c r="N30" s="57">
        <v>15</v>
      </c>
      <c r="O30" s="35"/>
      <c r="P30" s="35"/>
      <c r="Q30" s="32"/>
    </row>
    <row r="31" spans="1:17" x14ac:dyDescent="0.3">
      <c r="A31" s="32">
        <v>4</v>
      </c>
      <c r="B31" s="178" t="s">
        <v>761</v>
      </c>
      <c r="C31" s="178"/>
      <c r="D31" s="60"/>
      <c r="E31" s="57">
        <v>24</v>
      </c>
      <c r="F31" s="35"/>
      <c r="G31" s="35"/>
      <c r="H31" s="35"/>
      <c r="I31" s="32"/>
      <c r="J31" s="32">
        <v>4</v>
      </c>
      <c r="K31" s="178" t="s">
        <v>756</v>
      </c>
      <c r="L31" s="178"/>
      <c r="M31" s="32"/>
      <c r="N31" s="57">
        <v>12</v>
      </c>
      <c r="O31" s="32"/>
      <c r="P31" s="32"/>
      <c r="Q31" s="32"/>
    </row>
    <row r="32" spans="1:17" x14ac:dyDescent="0.3">
      <c r="A32" s="32">
        <v>5</v>
      </c>
      <c r="B32" s="178" t="s">
        <v>762</v>
      </c>
      <c r="C32" s="178"/>
      <c r="D32" s="60"/>
      <c r="E32" s="57">
        <v>20</v>
      </c>
      <c r="F32" s="53"/>
      <c r="G32" s="35"/>
      <c r="H32" s="53"/>
      <c r="I32" s="32"/>
      <c r="J32" s="32">
        <v>5</v>
      </c>
      <c r="K32" s="178" t="s">
        <v>472</v>
      </c>
      <c r="L32" s="178"/>
      <c r="M32" s="32"/>
      <c r="N32" s="57">
        <v>9</v>
      </c>
      <c r="O32" s="32"/>
      <c r="P32" s="32"/>
      <c r="Q32" s="32"/>
    </row>
    <row r="33" spans="1:17" x14ac:dyDescent="0.3">
      <c r="A33" s="32">
        <v>6</v>
      </c>
      <c r="B33" s="178" t="s">
        <v>763</v>
      </c>
      <c r="C33" s="178"/>
      <c r="D33" s="60"/>
      <c r="E33" s="57">
        <v>17</v>
      </c>
      <c r="F33" s="35"/>
      <c r="G33" s="35"/>
      <c r="H33" s="35"/>
      <c r="I33" s="32"/>
      <c r="J33" s="32">
        <v>6</v>
      </c>
      <c r="K33" s="178" t="s">
        <v>220</v>
      </c>
      <c r="L33" s="178"/>
      <c r="M33" s="32"/>
      <c r="N33" s="57">
        <v>7</v>
      </c>
      <c r="O33" s="32"/>
      <c r="P33" s="32"/>
      <c r="Q33" s="32"/>
    </row>
    <row r="34" spans="1:17" x14ac:dyDescent="0.3">
      <c r="A34" s="32">
        <v>7</v>
      </c>
      <c r="B34" s="178" t="s">
        <v>764</v>
      </c>
      <c r="C34" s="178"/>
      <c r="D34" s="60"/>
      <c r="E34" s="57">
        <v>14</v>
      </c>
      <c r="F34" s="35"/>
      <c r="G34" s="35"/>
      <c r="H34" s="35"/>
      <c r="I34" s="32"/>
      <c r="J34" s="32">
        <v>7</v>
      </c>
      <c r="K34" s="178" t="s">
        <v>757</v>
      </c>
      <c r="L34" s="178"/>
      <c r="M34" s="32"/>
      <c r="N34" s="57">
        <v>6</v>
      </c>
      <c r="O34" s="32"/>
      <c r="P34" s="32"/>
      <c r="Q34" s="32"/>
    </row>
    <row r="35" spans="1:17" ht="14.4" customHeight="1" x14ac:dyDescent="0.3">
      <c r="A35" s="156">
        <v>8</v>
      </c>
      <c r="B35" s="179" t="s">
        <v>765</v>
      </c>
      <c r="C35" s="179"/>
      <c r="D35" s="156"/>
      <c r="E35" s="180">
        <v>12</v>
      </c>
      <c r="F35" s="181"/>
      <c r="G35" s="181"/>
      <c r="H35" s="181"/>
      <c r="I35" s="182"/>
      <c r="J35" s="156">
        <v>8</v>
      </c>
      <c r="K35" s="179" t="s">
        <v>758</v>
      </c>
      <c r="L35" s="179"/>
      <c r="M35" s="156"/>
      <c r="N35" s="180">
        <v>5</v>
      </c>
      <c r="O35" s="32"/>
      <c r="P35" s="32"/>
      <c r="Q35" s="32"/>
    </row>
    <row r="36" spans="1:17" x14ac:dyDescent="0.3">
      <c r="A36" s="32">
        <v>9</v>
      </c>
      <c r="B36" s="178" t="s">
        <v>766</v>
      </c>
      <c r="C36" s="178"/>
      <c r="D36" s="60"/>
      <c r="E36" s="57">
        <v>10</v>
      </c>
      <c r="F36" s="35"/>
      <c r="G36" s="35"/>
      <c r="H36" s="35"/>
      <c r="I36" s="32"/>
      <c r="J36" s="32">
        <v>9</v>
      </c>
      <c r="K36" s="178" t="s">
        <v>759</v>
      </c>
      <c r="L36" s="178"/>
      <c r="M36" s="32"/>
      <c r="N36" s="57">
        <v>4</v>
      </c>
      <c r="O36" s="32"/>
      <c r="P36" s="32"/>
      <c r="Q36" s="32"/>
    </row>
    <row r="37" spans="1:17" x14ac:dyDescent="0.3">
      <c r="A37" s="32">
        <v>10</v>
      </c>
      <c r="B37" s="178" t="s">
        <v>767</v>
      </c>
      <c r="C37" s="178"/>
      <c r="D37" s="60"/>
      <c r="E37" s="57">
        <v>9</v>
      </c>
      <c r="F37" s="35"/>
      <c r="G37" s="35"/>
      <c r="H37" s="35"/>
      <c r="I37" s="32"/>
      <c r="J37" s="32"/>
      <c r="K37" s="32"/>
      <c r="L37" s="49"/>
      <c r="M37" s="32"/>
      <c r="N37" s="37"/>
      <c r="O37" s="32"/>
      <c r="P37" s="32"/>
      <c r="Q37" s="32"/>
    </row>
    <row r="38" spans="1:17" x14ac:dyDescent="0.3">
      <c r="A38" s="32">
        <v>11</v>
      </c>
      <c r="B38" s="178" t="s">
        <v>768</v>
      </c>
      <c r="C38" s="178"/>
      <c r="D38" s="60"/>
      <c r="E38" s="57">
        <v>8</v>
      </c>
      <c r="F38" s="35"/>
      <c r="G38" s="35"/>
      <c r="H38" s="35"/>
      <c r="I38" s="32"/>
      <c r="J38" s="32"/>
      <c r="K38" s="32"/>
      <c r="L38" s="49"/>
      <c r="M38" s="32"/>
      <c r="N38" s="37"/>
      <c r="O38" s="32"/>
      <c r="P38" s="32"/>
      <c r="Q38" s="32"/>
    </row>
    <row r="39" spans="1:17" x14ac:dyDescent="0.3">
      <c r="A39" s="32">
        <v>12</v>
      </c>
      <c r="B39" s="178" t="s">
        <v>769</v>
      </c>
      <c r="C39" s="178"/>
      <c r="D39" s="60"/>
      <c r="E39" s="57">
        <v>7</v>
      </c>
      <c r="F39" s="35"/>
      <c r="G39" s="35"/>
      <c r="H39" s="35"/>
      <c r="I39" s="32"/>
      <c r="J39" s="32"/>
      <c r="K39" s="32"/>
      <c r="L39" s="49"/>
      <c r="M39" s="32"/>
      <c r="N39" s="37"/>
      <c r="O39" s="32"/>
      <c r="P39" s="32"/>
      <c r="Q39" s="32"/>
    </row>
    <row r="40" spans="1:17" x14ac:dyDescent="0.3">
      <c r="A40" s="32">
        <v>13</v>
      </c>
      <c r="B40" s="178" t="s">
        <v>770</v>
      </c>
      <c r="C40" s="178"/>
      <c r="D40" s="60"/>
      <c r="E40" s="57">
        <v>6</v>
      </c>
      <c r="F40" s="35"/>
      <c r="G40" s="35"/>
      <c r="H40" s="35"/>
      <c r="I40" s="32"/>
      <c r="J40" s="32"/>
      <c r="K40" s="32"/>
      <c r="L40" s="49"/>
      <c r="M40" s="32"/>
      <c r="N40" s="37"/>
      <c r="O40" s="32"/>
      <c r="P40" s="32"/>
      <c r="Q40" s="32"/>
    </row>
    <row r="41" spans="1:17" x14ac:dyDescent="0.3">
      <c r="A41" s="32">
        <v>14</v>
      </c>
      <c r="B41" s="178" t="s">
        <v>771</v>
      </c>
      <c r="C41" s="178"/>
      <c r="D41" s="60"/>
      <c r="E41" s="57">
        <v>5</v>
      </c>
      <c r="F41" s="35"/>
      <c r="G41" s="35"/>
      <c r="H41" s="35"/>
      <c r="I41" s="32"/>
      <c r="J41" s="32"/>
      <c r="K41" s="32"/>
      <c r="L41" s="49"/>
      <c r="M41" s="32"/>
      <c r="N41" s="37"/>
      <c r="O41" s="32"/>
      <c r="P41" s="32"/>
      <c r="Q41" s="32"/>
    </row>
    <row r="42" spans="1:17" x14ac:dyDescent="0.3">
      <c r="A42" s="32">
        <v>15</v>
      </c>
      <c r="B42" s="178" t="s">
        <v>496</v>
      </c>
      <c r="C42" s="178"/>
      <c r="D42" s="60"/>
      <c r="E42" s="57">
        <v>4</v>
      </c>
      <c r="F42" s="35"/>
      <c r="G42" s="35"/>
      <c r="H42" s="35"/>
      <c r="I42" s="32"/>
      <c r="J42" s="32"/>
      <c r="K42" s="32"/>
      <c r="L42" s="49"/>
      <c r="M42" s="32"/>
      <c r="N42" s="37"/>
      <c r="O42" s="32"/>
      <c r="P42" s="32"/>
      <c r="Q42" s="32"/>
    </row>
    <row r="43" spans="1:17" x14ac:dyDescent="0.3">
      <c r="A43" s="32">
        <v>16</v>
      </c>
      <c r="B43" s="178" t="s">
        <v>772</v>
      </c>
      <c r="C43" s="178"/>
      <c r="D43" s="60"/>
      <c r="E43" s="57">
        <v>1</v>
      </c>
      <c r="F43" s="35"/>
      <c r="G43" s="35"/>
      <c r="H43" s="35"/>
      <c r="I43" s="32"/>
      <c r="J43" s="32"/>
      <c r="K43" s="32"/>
      <c r="L43" s="49"/>
      <c r="M43" s="32"/>
      <c r="N43" s="37"/>
      <c r="O43" s="32"/>
      <c r="P43" s="32"/>
      <c r="Q43" s="32"/>
    </row>
    <row r="44" spans="1:17" x14ac:dyDescent="0.3">
      <c r="A44" s="32">
        <v>17</v>
      </c>
      <c r="B44" s="178" t="s">
        <v>773</v>
      </c>
      <c r="C44" s="178"/>
      <c r="D44" s="60"/>
      <c r="E44" s="57">
        <v>1</v>
      </c>
      <c r="F44" s="35"/>
      <c r="G44" s="35"/>
      <c r="H44" s="35"/>
      <c r="I44" s="32"/>
      <c r="J44" s="32"/>
      <c r="K44" s="32"/>
      <c r="L44" s="49"/>
      <c r="M44" s="32"/>
      <c r="N44" s="37"/>
      <c r="O44" s="32"/>
      <c r="P44" s="32"/>
      <c r="Q44" s="32"/>
    </row>
    <row r="45" spans="1:17" x14ac:dyDescent="0.3">
      <c r="A45" s="32">
        <v>18</v>
      </c>
      <c r="B45" s="178" t="s">
        <v>774</v>
      </c>
      <c r="C45" s="178"/>
      <c r="D45" s="60"/>
      <c r="E45" s="57">
        <v>1</v>
      </c>
      <c r="F45" s="35"/>
      <c r="G45" s="35"/>
      <c r="H45" s="35"/>
      <c r="I45" s="32"/>
      <c r="J45" s="32"/>
      <c r="K45" s="32"/>
      <c r="L45" s="49"/>
      <c r="M45" s="32"/>
      <c r="N45" s="37"/>
      <c r="O45" s="32"/>
      <c r="P45" s="32"/>
      <c r="Q45" s="32"/>
    </row>
    <row r="46" spans="1:17" x14ac:dyDescent="0.3">
      <c r="A46" s="32">
        <v>19</v>
      </c>
      <c r="B46" s="178" t="s">
        <v>775</v>
      </c>
      <c r="C46" s="178"/>
      <c r="D46" s="60"/>
      <c r="E46" s="57">
        <v>1</v>
      </c>
      <c r="F46" s="35"/>
      <c r="G46" s="35"/>
      <c r="H46" s="35"/>
      <c r="I46" s="32"/>
      <c r="J46" s="32"/>
      <c r="K46" s="32"/>
      <c r="L46" s="49"/>
      <c r="M46" s="32"/>
      <c r="N46" s="37"/>
      <c r="O46" s="32"/>
      <c r="P46" s="32"/>
      <c r="Q46" s="32"/>
    </row>
    <row r="47" spans="1:17" x14ac:dyDescent="0.3">
      <c r="A47" s="32">
        <v>20</v>
      </c>
      <c r="B47" s="178" t="s">
        <v>776</v>
      </c>
      <c r="C47" s="178"/>
      <c r="D47" s="60"/>
      <c r="E47" s="57">
        <v>1</v>
      </c>
      <c r="F47" s="35"/>
      <c r="G47" s="35"/>
      <c r="H47" s="35"/>
      <c r="I47" s="32"/>
      <c r="J47" s="32"/>
      <c r="K47" s="32"/>
      <c r="L47" s="49"/>
      <c r="M47" s="32"/>
      <c r="N47" s="37"/>
      <c r="O47" s="32"/>
      <c r="P47" s="32"/>
      <c r="Q47" s="32"/>
    </row>
    <row r="48" spans="1:17" x14ac:dyDescent="0.3">
      <c r="A48" s="32">
        <v>21</v>
      </c>
      <c r="B48" s="178" t="s">
        <v>777</v>
      </c>
      <c r="C48" s="178"/>
      <c r="D48" s="60"/>
      <c r="E48" s="57">
        <v>1</v>
      </c>
      <c r="F48" s="35"/>
      <c r="G48" s="35"/>
      <c r="H48" s="35"/>
      <c r="I48" s="32"/>
      <c r="J48" s="32"/>
      <c r="K48" s="32"/>
      <c r="L48" s="49"/>
      <c r="M48" s="32"/>
      <c r="N48" s="37"/>
      <c r="O48" s="32"/>
      <c r="P48" s="32"/>
      <c r="Q48" s="32"/>
    </row>
    <row r="49" spans="1:17" x14ac:dyDescent="0.3">
      <c r="A49" s="32">
        <v>22</v>
      </c>
      <c r="B49" s="178" t="s">
        <v>778</v>
      </c>
      <c r="C49" s="178"/>
      <c r="D49" s="60"/>
      <c r="E49" s="57">
        <v>1</v>
      </c>
      <c r="F49" s="35"/>
      <c r="G49" s="35"/>
      <c r="H49" s="35"/>
      <c r="I49" s="32"/>
      <c r="J49" s="32"/>
      <c r="K49" s="32"/>
      <c r="L49" s="49"/>
      <c r="M49" s="32"/>
      <c r="N49" s="37"/>
      <c r="O49" s="32"/>
      <c r="P49" s="32"/>
      <c r="Q49" s="32"/>
    </row>
    <row r="50" spans="1:17" x14ac:dyDescent="0.3">
      <c r="A50" s="32"/>
      <c r="B50" s="172"/>
      <c r="C50" s="60"/>
      <c r="D50" s="60"/>
      <c r="E50" s="57"/>
      <c r="F50" s="35"/>
      <c r="G50" s="35"/>
      <c r="H50" s="35"/>
      <c r="I50" s="32"/>
      <c r="J50" s="32"/>
      <c r="K50" s="32"/>
      <c r="L50" s="49"/>
      <c r="M50" s="32"/>
      <c r="N50" s="37"/>
      <c r="O50" s="32"/>
      <c r="P50" s="32"/>
      <c r="Q50" s="32"/>
    </row>
    <row r="51" spans="1:17" x14ac:dyDescent="0.3">
      <c r="A51" s="32"/>
      <c r="B51" s="172"/>
      <c r="C51" s="60"/>
      <c r="D51" s="60"/>
      <c r="E51" s="57"/>
      <c r="F51" s="35"/>
      <c r="G51" s="35"/>
      <c r="H51" s="35"/>
      <c r="I51" s="32"/>
      <c r="J51" s="32"/>
      <c r="K51" s="32"/>
      <c r="L51" s="49"/>
      <c r="M51" s="32"/>
      <c r="N51" s="37"/>
      <c r="O51" s="32"/>
      <c r="P51" s="32"/>
      <c r="Q51" s="32"/>
    </row>
    <row r="52" spans="1:17" ht="21" x14ac:dyDescent="0.4">
      <c r="A52" s="41" t="s">
        <v>19</v>
      </c>
      <c r="B52" s="42"/>
      <c r="C52" s="43"/>
      <c r="D52" s="42"/>
      <c r="E52" s="47"/>
      <c r="F52" s="42"/>
      <c r="G52" s="42"/>
      <c r="H52" s="42"/>
      <c r="I52" s="32"/>
      <c r="J52" s="41" t="s">
        <v>33</v>
      </c>
      <c r="K52" s="42"/>
      <c r="L52" s="50"/>
      <c r="M52" s="42"/>
      <c r="N52" s="47"/>
      <c r="O52" s="42"/>
      <c r="P52" s="42"/>
      <c r="Q52" s="35"/>
    </row>
    <row r="53" spans="1:17" ht="15.6" x14ac:dyDescent="0.3">
      <c r="A53" s="171" t="s">
        <v>732</v>
      </c>
      <c r="B53" s="48"/>
      <c r="C53" s="46"/>
      <c r="D53" s="48"/>
      <c r="E53" s="36"/>
      <c r="F53" s="45"/>
      <c r="G53" s="32"/>
      <c r="H53" s="32"/>
      <c r="I53" s="32"/>
      <c r="J53" s="44" t="s">
        <v>725</v>
      </c>
      <c r="K53" s="48"/>
      <c r="L53" s="46"/>
      <c r="M53" s="48"/>
      <c r="N53" s="36"/>
      <c r="O53" s="45"/>
      <c r="P53" s="32"/>
      <c r="Q53" s="35"/>
    </row>
    <row r="54" spans="1:17" ht="15.6" x14ac:dyDescent="0.3">
      <c r="A54" s="44" t="s">
        <v>730</v>
      </c>
      <c r="B54" s="32"/>
      <c r="C54" s="33"/>
      <c r="D54" s="32"/>
      <c r="E54" s="37"/>
      <c r="F54" s="32"/>
      <c r="G54" s="32"/>
      <c r="H54" s="32"/>
      <c r="I54" s="32"/>
      <c r="J54" s="44" t="s">
        <v>378</v>
      </c>
      <c r="K54" s="32"/>
      <c r="L54" s="49"/>
      <c r="M54" s="32"/>
      <c r="N54" s="37"/>
      <c r="O54" s="32"/>
      <c r="P54" s="32"/>
      <c r="Q54" s="35"/>
    </row>
    <row r="55" spans="1:17" x14ac:dyDescent="0.3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49"/>
      <c r="M55" s="32"/>
      <c r="N55" s="32"/>
      <c r="O55" s="32"/>
      <c r="P55" s="32"/>
      <c r="Q55" s="32"/>
    </row>
    <row r="56" spans="1:17" x14ac:dyDescent="0.3">
      <c r="A56" s="32">
        <v>1</v>
      </c>
      <c r="B56" s="178" t="s">
        <v>790</v>
      </c>
      <c r="C56" s="178"/>
      <c r="D56" s="32"/>
      <c r="E56" s="57">
        <v>36</v>
      </c>
      <c r="F56" s="58" t="s">
        <v>22</v>
      </c>
      <c r="G56" s="58"/>
      <c r="H56" s="58"/>
      <c r="I56" s="32"/>
      <c r="J56" s="32">
        <v>1</v>
      </c>
      <c r="K56" s="178" t="s">
        <v>780</v>
      </c>
      <c r="L56" s="178"/>
      <c r="M56" s="32"/>
      <c r="N56" s="57">
        <v>24</v>
      </c>
      <c r="O56" s="58" t="s">
        <v>34</v>
      </c>
      <c r="P56" s="58"/>
      <c r="Q56" s="58"/>
    </row>
    <row r="57" spans="1:17" x14ac:dyDescent="0.3">
      <c r="A57" s="32">
        <v>2</v>
      </c>
      <c r="B57" s="178" t="s">
        <v>791</v>
      </c>
      <c r="C57" s="178"/>
      <c r="D57" s="32"/>
      <c r="E57" s="57">
        <v>31</v>
      </c>
      <c r="F57" s="35"/>
      <c r="G57" s="35"/>
      <c r="H57" s="35"/>
      <c r="I57" s="32"/>
      <c r="J57" s="32">
        <v>2</v>
      </c>
      <c r="K57" s="178" t="s">
        <v>781</v>
      </c>
      <c r="L57" s="178"/>
      <c r="M57" s="32"/>
      <c r="N57" s="57">
        <v>19</v>
      </c>
      <c r="O57" s="32"/>
      <c r="P57" s="32"/>
      <c r="Q57" s="35"/>
    </row>
    <row r="58" spans="1:17" x14ac:dyDescent="0.3">
      <c r="A58" s="32">
        <v>3</v>
      </c>
      <c r="B58" s="178" t="s">
        <v>792</v>
      </c>
      <c r="C58" s="178"/>
      <c r="D58" s="32"/>
      <c r="E58" s="57">
        <v>28</v>
      </c>
      <c r="F58" s="32"/>
      <c r="G58" s="35"/>
      <c r="H58" s="35"/>
      <c r="I58" s="32"/>
      <c r="J58" s="32">
        <v>3</v>
      </c>
      <c r="K58" s="178" t="s">
        <v>782</v>
      </c>
      <c r="L58" s="178"/>
      <c r="M58" s="32"/>
      <c r="N58" s="57">
        <v>15</v>
      </c>
      <c r="O58" s="35"/>
      <c r="P58" s="35"/>
      <c r="Q58" s="35"/>
    </row>
    <row r="59" spans="1:17" x14ac:dyDescent="0.3">
      <c r="A59" s="32">
        <v>4</v>
      </c>
      <c r="B59" s="178" t="s">
        <v>793</v>
      </c>
      <c r="C59" s="178"/>
      <c r="D59" s="32"/>
      <c r="E59" s="57">
        <v>24</v>
      </c>
      <c r="F59" s="35"/>
      <c r="G59" s="35"/>
      <c r="H59" s="35"/>
      <c r="I59" s="32"/>
      <c r="J59" s="32">
        <v>4</v>
      </c>
      <c r="K59" s="178" t="s">
        <v>783</v>
      </c>
      <c r="L59" s="178"/>
      <c r="M59" s="32"/>
      <c r="N59" s="57">
        <v>12</v>
      </c>
      <c r="O59" s="35"/>
      <c r="P59" s="35"/>
      <c r="Q59" s="35"/>
    </row>
    <row r="60" spans="1:17" x14ac:dyDescent="0.3">
      <c r="A60" s="32">
        <v>5</v>
      </c>
      <c r="B60" s="178" t="s">
        <v>102</v>
      </c>
      <c r="C60" s="178"/>
      <c r="D60" s="32"/>
      <c r="E60" s="57">
        <v>20</v>
      </c>
      <c r="F60" s="35"/>
      <c r="G60" s="35"/>
      <c r="H60" s="35"/>
      <c r="I60" s="32"/>
      <c r="J60" s="32">
        <v>5</v>
      </c>
      <c r="K60" s="178" t="s">
        <v>784</v>
      </c>
      <c r="L60" s="178"/>
      <c r="M60" s="32"/>
      <c r="N60" s="57">
        <v>9</v>
      </c>
      <c r="O60" s="35"/>
      <c r="P60" s="35"/>
      <c r="Q60" s="35"/>
    </row>
    <row r="61" spans="1:17" x14ac:dyDescent="0.3">
      <c r="A61" s="32">
        <v>6</v>
      </c>
      <c r="B61" s="178" t="s">
        <v>794</v>
      </c>
      <c r="C61" s="178"/>
      <c r="D61" s="32"/>
      <c r="E61" s="57">
        <v>17</v>
      </c>
      <c r="F61" s="35"/>
      <c r="G61" s="35"/>
      <c r="H61" s="35"/>
      <c r="I61" s="32"/>
      <c r="J61" s="32">
        <v>6</v>
      </c>
      <c r="K61" s="178" t="s">
        <v>785</v>
      </c>
      <c r="L61" s="178"/>
      <c r="M61" s="32"/>
      <c r="N61" s="57">
        <v>7</v>
      </c>
      <c r="O61" s="35"/>
      <c r="P61" s="35"/>
      <c r="Q61" s="32"/>
    </row>
    <row r="62" spans="1:17" x14ac:dyDescent="0.3">
      <c r="A62" s="32">
        <v>7</v>
      </c>
      <c r="B62" s="178" t="s">
        <v>466</v>
      </c>
      <c r="C62" s="178"/>
      <c r="D62" s="32"/>
      <c r="E62" s="57">
        <v>14</v>
      </c>
      <c r="F62" s="35"/>
      <c r="G62" s="35"/>
      <c r="H62" s="35"/>
      <c r="I62" s="32"/>
      <c r="J62" s="32">
        <v>7</v>
      </c>
      <c r="K62" s="178" t="s">
        <v>292</v>
      </c>
      <c r="L62" s="178"/>
      <c r="M62" s="32"/>
      <c r="N62" s="57">
        <v>6</v>
      </c>
      <c r="O62" s="35"/>
      <c r="P62" s="35"/>
      <c r="Q62" s="32"/>
    </row>
    <row r="63" spans="1:17" x14ac:dyDescent="0.3">
      <c r="A63" s="32">
        <v>8</v>
      </c>
      <c r="B63" s="178" t="s">
        <v>795</v>
      </c>
      <c r="C63" s="178"/>
      <c r="D63" s="32"/>
      <c r="E63" s="57">
        <v>12</v>
      </c>
      <c r="F63" s="35"/>
      <c r="G63" s="35"/>
      <c r="H63" s="35"/>
      <c r="I63" s="32"/>
      <c r="J63" s="32">
        <v>8</v>
      </c>
      <c r="K63" s="178" t="s">
        <v>786</v>
      </c>
      <c r="L63" s="178"/>
      <c r="M63" s="32"/>
      <c r="N63" s="57">
        <v>5</v>
      </c>
      <c r="O63" s="35"/>
      <c r="P63" s="35"/>
      <c r="Q63" s="32"/>
    </row>
    <row r="64" spans="1:17" x14ac:dyDescent="0.3">
      <c r="A64" s="32">
        <v>9</v>
      </c>
      <c r="B64" s="178" t="s">
        <v>796</v>
      </c>
      <c r="C64" s="178"/>
      <c r="D64" s="32"/>
      <c r="E64" s="57">
        <v>10</v>
      </c>
      <c r="F64" s="35"/>
      <c r="G64" s="35"/>
      <c r="H64" s="35"/>
      <c r="I64" s="32"/>
      <c r="J64" s="32">
        <v>9</v>
      </c>
      <c r="K64" s="178" t="s">
        <v>787</v>
      </c>
      <c r="L64" s="178"/>
      <c r="M64" s="32"/>
      <c r="N64" s="57">
        <v>4</v>
      </c>
      <c r="O64" s="35"/>
      <c r="P64" s="35"/>
      <c r="Q64" s="32"/>
    </row>
    <row r="65" spans="1:17" x14ac:dyDescent="0.3">
      <c r="A65" s="32">
        <v>10</v>
      </c>
      <c r="B65" s="178" t="s">
        <v>797</v>
      </c>
      <c r="C65" s="178"/>
      <c r="D65" s="32"/>
      <c r="E65" s="57">
        <v>9</v>
      </c>
      <c r="F65" s="35"/>
      <c r="G65" s="35"/>
      <c r="H65" s="35"/>
      <c r="I65" s="32"/>
      <c r="J65" s="32"/>
      <c r="K65" s="34"/>
      <c r="L65" s="49"/>
      <c r="M65" s="32"/>
      <c r="N65" s="37"/>
      <c r="O65" s="35"/>
      <c r="P65" s="35"/>
      <c r="Q65" s="32"/>
    </row>
    <row r="66" spans="1:17" x14ac:dyDescent="0.3">
      <c r="A66" s="32">
        <v>11</v>
      </c>
      <c r="B66" s="178" t="s">
        <v>798</v>
      </c>
      <c r="C66" s="178"/>
      <c r="D66" s="32"/>
      <c r="E66" s="57">
        <v>8</v>
      </c>
      <c r="F66" s="35"/>
      <c r="G66" s="35"/>
      <c r="H66" s="35"/>
      <c r="I66" s="32"/>
      <c r="J66" s="32"/>
      <c r="K66" s="34"/>
      <c r="L66" s="49"/>
      <c r="M66" s="32"/>
      <c r="N66" s="37"/>
      <c r="O66" s="35"/>
      <c r="P66" s="35"/>
      <c r="Q66" s="32"/>
    </row>
    <row r="67" spans="1:17" x14ac:dyDescent="0.3">
      <c r="A67" s="32">
        <v>12</v>
      </c>
      <c r="B67" s="178" t="s">
        <v>450</v>
      </c>
      <c r="C67" s="178"/>
      <c r="D67" s="32"/>
      <c r="E67" s="57">
        <v>7</v>
      </c>
      <c r="F67" s="35"/>
      <c r="G67" s="35"/>
      <c r="H67" s="35"/>
      <c r="I67" s="32"/>
      <c r="J67" s="32"/>
      <c r="K67" s="34"/>
      <c r="L67" s="49"/>
      <c r="M67" s="32"/>
      <c r="N67" s="37"/>
      <c r="O67" s="35"/>
      <c r="P67" s="35"/>
      <c r="Q67" s="32"/>
    </row>
    <row r="68" spans="1:17" x14ac:dyDescent="0.3">
      <c r="A68" s="32">
        <v>13</v>
      </c>
      <c r="B68" s="178" t="s">
        <v>799</v>
      </c>
      <c r="C68" s="178"/>
      <c r="D68" s="32"/>
      <c r="E68" s="57">
        <v>6</v>
      </c>
      <c r="F68" s="35"/>
      <c r="G68" s="35"/>
      <c r="H68" s="35"/>
      <c r="I68" s="32"/>
      <c r="J68" s="32"/>
      <c r="K68" s="34"/>
      <c r="L68" s="49"/>
      <c r="M68" s="32"/>
      <c r="N68" s="37"/>
      <c r="O68" s="35"/>
      <c r="P68" s="35"/>
      <c r="Q68" s="32"/>
    </row>
    <row r="69" spans="1:17" x14ac:dyDescent="0.3">
      <c r="A69" s="32">
        <v>14</v>
      </c>
      <c r="B69" s="178" t="s">
        <v>800</v>
      </c>
      <c r="C69" s="178"/>
      <c r="D69" s="32"/>
      <c r="E69" s="57">
        <v>5</v>
      </c>
      <c r="F69" s="35"/>
      <c r="G69" s="35"/>
      <c r="H69" s="35"/>
      <c r="I69" s="32"/>
      <c r="J69" s="32"/>
      <c r="K69" s="34"/>
      <c r="L69" s="49"/>
      <c r="M69" s="32"/>
      <c r="N69" s="37"/>
      <c r="O69" s="35"/>
      <c r="P69" s="35"/>
      <c r="Q69" s="32"/>
    </row>
    <row r="70" spans="1:17" x14ac:dyDescent="0.3">
      <c r="A70" s="32">
        <v>15</v>
      </c>
      <c r="B70" s="178" t="s">
        <v>801</v>
      </c>
      <c r="C70" s="178"/>
      <c r="D70" s="32"/>
      <c r="E70" s="57">
        <v>4</v>
      </c>
      <c r="F70" s="35"/>
      <c r="G70" s="35"/>
      <c r="H70" s="35"/>
      <c r="I70" s="32"/>
      <c r="J70" s="32"/>
      <c r="K70" s="34"/>
      <c r="L70" s="49"/>
      <c r="M70" s="32"/>
      <c r="N70" s="37"/>
      <c r="O70" s="35"/>
      <c r="P70" s="35"/>
      <c r="Q70" s="32"/>
    </row>
    <row r="71" spans="1:17" x14ac:dyDescent="0.3">
      <c r="A71" s="32">
        <v>16</v>
      </c>
      <c r="B71" s="178" t="s">
        <v>802</v>
      </c>
      <c r="C71" s="178"/>
      <c r="D71" s="32"/>
      <c r="E71" s="57">
        <v>1</v>
      </c>
      <c r="F71" s="35"/>
      <c r="G71" s="35"/>
      <c r="H71" s="35"/>
      <c r="I71" s="32"/>
      <c r="J71" s="32"/>
      <c r="K71" s="34"/>
      <c r="L71" s="49"/>
      <c r="M71" s="32"/>
      <c r="N71" s="37"/>
      <c r="O71" s="35"/>
      <c r="P71" s="35"/>
      <c r="Q71" s="32"/>
    </row>
    <row r="72" spans="1:17" x14ac:dyDescent="0.3">
      <c r="A72" s="32">
        <v>17</v>
      </c>
      <c r="B72" s="178" t="s">
        <v>803</v>
      </c>
      <c r="C72" s="178"/>
      <c r="D72" s="32"/>
      <c r="E72" s="57">
        <v>1</v>
      </c>
      <c r="F72" s="35"/>
      <c r="G72" s="35"/>
      <c r="H72" s="35"/>
      <c r="I72" s="32"/>
      <c r="J72" s="32"/>
      <c r="K72" s="34"/>
      <c r="L72" s="49"/>
      <c r="M72" s="32"/>
      <c r="N72" s="37"/>
      <c r="O72" s="35"/>
      <c r="P72" s="35"/>
      <c r="Q72" s="32"/>
    </row>
    <row r="73" spans="1:17" x14ac:dyDescent="0.3">
      <c r="A73" s="32">
        <v>18</v>
      </c>
      <c r="B73" s="178" t="s">
        <v>804</v>
      </c>
      <c r="C73" s="178"/>
      <c r="D73" s="32"/>
      <c r="E73" s="57">
        <v>1</v>
      </c>
      <c r="F73" s="35"/>
      <c r="G73" s="35"/>
      <c r="H73" s="35"/>
      <c r="I73" s="32"/>
      <c r="J73" s="32"/>
      <c r="K73" s="34"/>
      <c r="L73" s="49"/>
      <c r="M73" s="32"/>
      <c r="N73" s="37"/>
      <c r="O73" s="35"/>
      <c r="P73" s="35"/>
      <c r="Q73" s="32"/>
    </row>
    <row r="74" spans="1:17" x14ac:dyDescent="0.3">
      <c r="A74" s="32">
        <v>19</v>
      </c>
      <c r="B74" s="178" t="s">
        <v>805</v>
      </c>
      <c r="C74" s="178"/>
      <c r="D74" s="32"/>
      <c r="E74" s="57">
        <v>1</v>
      </c>
      <c r="F74" s="35"/>
      <c r="G74" s="35"/>
      <c r="H74" s="35"/>
      <c r="I74" s="32"/>
      <c r="J74" s="32"/>
      <c r="K74" s="34"/>
      <c r="L74" s="49"/>
      <c r="M74" s="32"/>
      <c r="N74" s="37"/>
      <c r="O74" s="35"/>
      <c r="P74" s="35"/>
      <c r="Q74" s="32"/>
    </row>
    <row r="75" spans="1:17" x14ac:dyDescent="0.3">
      <c r="A75" s="32">
        <v>20</v>
      </c>
      <c r="B75" s="178" t="s">
        <v>806</v>
      </c>
      <c r="C75" s="178"/>
      <c r="D75" s="32"/>
      <c r="E75" s="57">
        <v>1</v>
      </c>
      <c r="F75" s="35"/>
      <c r="G75" s="35"/>
      <c r="H75" s="35"/>
      <c r="I75" s="32"/>
      <c r="J75" s="32"/>
      <c r="K75" s="34"/>
      <c r="L75" s="49"/>
      <c r="M75" s="32"/>
      <c r="N75" s="37"/>
      <c r="O75" s="35"/>
      <c r="P75" s="35"/>
      <c r="Q75" s="32"/>
    </row>
    <row r="76" spans="1:17" x14ac:dyDescent="0.3">
      <c r="A76" s="32">
        <v>21</v>
      </c>
      <c r="B76" s="178" t="s">
        <v>807</v>
      </c>
      <c r="C76" s="178"/>
      <c r="D76" s="32"/>
      <c r="E76" s="57">
        <v>1</v>
      </c>
      <c r="F76" s="35"/>
      <c r="G76" s="35"/>
      <c r="H76" s="35"/>
      <c r="I76" s="32"/>
      <c r="J76" s="32"/>
      <c r="K76" s="34"/>
      <c r="L76" s="49"/>
      <c r="M76" s="32"/>
      <c r="N76" s="37"/>
      <c r="O76" s="35"/>
      <c r="P76" s="35"/>
      <c r="Q76" s="32"/>
    </row>
    <row r="77" spans="1:17" x14ac:dyDescent="0.3">
      <c r="A77" s="32">
        <v>22</v>
      </c>
      <c r="B77" s="178" t="s">
        <v>808</v>
      </c>
      <c r="C77" s="178"/>
      <c r="D77" s="32"/>
      <c r="E77" s="57">
        <v>1</v>
      </c>
      <c r="F77" s="35"/>
      <c r="G77" s="35"/>
      <c r="H77" s="35"/>
      <c r="I77" s="32"/>
      <c r="J77" s="32"/>
      <c r="K77" s="34"/>
      <c r="L77" s="49"/>
      <c r="M77" s="32"/>
      <c r="N77" s="37"/>
      <c r="O77" s="35"/>
      <c r="P77" s="35"/>
      <c r="Q77" s="32"/>
    </row>
    <row r="78" spans="1:17" x14ac:dyDescent="0.3">
      <c r="A78" s="32">
        <v>23</v>
      </c>
      <c r="B78" s="178" t="s">
        <v>809</v>
      </c>
      <c r="C78" s="178"/>
      <c r="D78" s="32"/>
      <c r="E78" s="57">
        <v>1</v>
      </c>
      <c r="F78" s="35"/>
      <c r="G78" s="35"/>
      <c r="H78" s="35"/>
      <c r="I78" s="32"/>
      <c r="J78" s="32"/>
      <c r="K78" s="34"/>
      <c r="L78" s="49"/>
      <c r="M78" s="32"/>
      <c r="N78" s="37"/>
      <c r="O78" s="35"/>
      <c r="P78" s="35"/>
      <c r="Q78" s="32"/>
    </row>
    <row r="79" spans="1:17" x14ac:dyDescent="0.3">
      <c r="A79" s="32">
        <v>24</v>
      </c>
      <c r="B79" s="178" t="s">
        <v>810</v>
      </c>
      <c r="C79" s="178"/>
      <c r="D79" s="32"/>
      <c r="E79" s="57">
        <v>1</v>
      </c>
      <c r="F79" s="35"/>
      <c r="G79" s="35"/>
      <c r="H79" s="35"/>
      <c r="I79" s="32"/>
      <c r="J79" s="32"/>
      <c r="K79" s="34"/>
      <c r="L79" s="49"/>
      <c r="M79" s="32"/>
      <c r="N79" s="37"/>
      <c r="O79" s="35"/>
      <c r="P79" s="35"/>
      <c r="Q79" s="32"/>
    </row>
    <row r="80" spans="1:17" x14ac:dyDescent="0.3">
      <c r="A80" s="32">
        <v>25</v>
      </c>
      <c r="B80" s="178" t="s">
        <v>811</v>
      </c>
      <c r="C80" s="178"/>
      <c r="D80" s="32"/>
      <c r="E80" s="57">
        <v>1</v>
      </c>
      <c r="F80" s="35"/>
      <c r="G80" s="35"/>
      <c r="H80" s="35"/>
      <c r="I80" s="32"/>
      <c r="J80" s="32"/>
      <c r="K80" s="34"/>
      <c r="L80" s="49"/>
      <c r="M80" s="32"/>
      <c r="N80" s="37"/>
      <c r="O80" s="35"/>
      <c r="P80" s="35"/>
      <c r="Q80" s="32"/>
    </row>
    <row r="81" spans="1:17" x14ac:dyDescent="0.3">
      <c r="A81" s="32">
        <v>26</v>
      </c>
      <c r="B81" s="178" t="s">
        <v>812</v>
      </c>
      <c r="C81" s="178"/>
      <c r="D81" s="32"/>
      <c r="E81" s="57">
        <v>1</v>
      </c>
      <c r="F81" s="35"/>
      <c r="G81" s="35"/>
      <c r="H81" s="35"/>
      <c r="I81" s="32"/>
      <c r="J81" s="32"/>
      <c r="K81" s="34"/>
      <c r="L81" s="49"/>
      <c r="M81" s="32"/>
      <c r="N81" s="37"/>
      <c r="O81" s="35"/>
      <c r="P81" s="35"/>
      <c r="Q81" s="32"/>
    </row>
    <row r="82" spans="1:17" x14ac:dyDescent="0.3">
      <c r="A82" s="32"/>
      <c r="B82" s="172"/>
      <c r="C82" s="60"/>
      <c r="D82" s="32"/>
      <c r="E82" s="57"/>
      <c r="F82" s="35"/>
      <c r="G82" s="35"/>
      <c r="H82" s="35"/>
      <c r="I82" s="32"/>
      <c r="J82" s="32"/>
      <c r="K82" s="34"/>
      <c r="L82" s="49"/>
      <c r="M82" s="32"/>
      <c r="N82" s="37"/>
      <c r="O82" s="35"/>
      <c r="P82" s="35"/>
      <c r="Q82" s="32"/>
    </row>
    <row r="83" spans="1:17" x14ac:dyDescent="0.3">
      <c r="A83" s="32"/>
      <c r="B83" s="34"/>
      <c r="C83" s="33"/>
      <c r="D83" s="32"/>
      <c r="E83" s="37"/>
      <c r="F83" s="35"/>
      <c r="G83" s="35"/>
      <c r="H83" s="35"/>
      <c r="I83" s="32"/>
      <c r="J83" s="32"/>
      <c r="K83" s="34"/>
      <c r="L83" s="49"/>
      <c r="M83" s="32"/>
      <c r="N83" s="37"/>
      <c r="O83" s="35"/>
      <c r="P83" s="35"/>
      <c r="Q83" s="32"/>
    </row>
    <row r="84" spans="1:17" ht="21" x14ac:dyDescent="0.4">
      <c r="A84" s="41" t="s">
        <v>20</v>
      </c>
      <c r="B84" s="42"/>
      <c r="C84" s="43"/>
      <c r="D84" s="32"/>
      <c r="E84" s="37"/>
      <c r="F84" s="32"/>
      <c r="G84" s="32"/>
      <c r="H84" s="32"/>
      <c r="I84" s="32"/>
      <c r="J84" s="41" t="s">
        <v>35</v>
      </c>
      <c r="K84" s="42"/>
      <c r="L84" s="50"/>
      <c r="M84" s="42"/>
      <c r="N84" s="47"/>
      <c r="O84" s="42"/>
      <c r="P84" s="42"/>
      <c r="Q84" s="32"/>
    </row>
    <row r="85" spans="1:17" ht="15.6" x14ac:dyDescent="0.3">
      <c r="A85" s="171" t="s">
        <v>729</v>
      </c>
      <c r="B85" s="48"/>
      <c r="C85" s="46"/>
      <c r="D85" s="48"/>
      <c r="E85" s="36"/>
      <c r="F85" s="45"/>
      <c r="G85" s="32"/>
      <c r="H85" s="32"/>
      <c r="I85" s="32"/>
      <c r="J85" s="44" t="s">
        <v>726</v>
      </c>
      <c r="K85" s="48"/>
      <c r="L85" s="46"/>
      <c r="M85" s="48"/>
      <c r="N85" s="36"/>
      <c r="O85" s="45"/>
      <c r="P85" s="32"/>
      <c r="Q85" s="35"/>
    </row>
    <row r="86" spans="1:17" ht="15.6" x14ac:dyDescent="0.3">
      <c r="A86" s="44" t="s">
        <v>415</v>
      </c>
      <c r="B86" s="32"/>
      <c r="C86" s="33"/>
      <c r="D86" s="32"/>
      <c r="E86" s="37"/>
      <c r="F86" s="32"/>
      <c r="G86" s="32"/>
      <c r="H86" s="32"/>
      <c r="I86" s="32"/>
      <c r="J86" s="44" t="s">
        <v>733</v>
      </c>
      <c r="K86" s="32"/>
      <c r="L86" s="49"/>
      <c r="M86" s="32"/>
      <c r="N86" s="37"/>
      <c r="O86" s="32"/>
      <c r="P86" s="32"/>
      <c r="Q86" s="35"/>
    </row>
    <row r="87" spans="1:17" x14ac:dyDescent="0.3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49"/>
      <c r="M87" s="32"/>
      <c r="N87" s="32"/>
      <c r="O87" s="32"/>
      <c r="P87" s="32"/>
      <c r="Q87" s="32"/>
    </row>
    <row r="88" spans="1:17" x14ac:dyDescent="0.3">
      <c r="A88" s="32">
        <v>1</v>
      </c>
      <c r="B88" s="178" t="s">
        <v>819</v>
      </c>
      <c r="C88" s="178"/>
      <c r="D88" s="32"/>
      <c r="E88" s="57">
        <v>27</v>
      </c>
      <c r="F88" s="58" t="s">
        <v>23</v>
      </c>
      <c r="G88" s="58"/>
      <c r="H88" s="58"/>
      <c r="I88" s="32"/>
      <c r="J88" s="32">
        <v>1</v>
      </c>
      <c r="K88" s="178" t="s">
        <v>813</v>
      </c>
      <c r="L88" s="178"/>
      <c r="M88" s="32"/>
      <c r="N88" s="57">
        <v>22</v>
      </c>
      <c r="O88" s="58" t="s">
        <v>0</v>
      </c>
      <c r="P88" s="58"/>
      <c r="Q88" s="58"/>
    </row>
    <row r="89" spans="1:17" x14ac:dyDescent="0.3">
      <c r="A89" s="32">
        <v>2</v>
      </c>
      <c r="B89" s="178" t="s">
        <v>820</v>
      </c>
      <c r="C89" s="178"/>
      <c r="D89" s="32"/>
      <c r="E89" s="57">
        <v>22</v>
      </c>
      <c r="F89" s="32"/>
      <c r="G89" s="32"/>
      <c r="H89" s="32"/>
      <c r="I89" s="32"/>
      <c r="J89" s="32">
        <v>2</v>
      </c>
      <c r="K89" s="178" t="s">
        <v>262</v>
      </c>
      <c r="L89" s="178"/>
      <c r="M89" s="32"/>
      <c r="N89" s="57">
        <v>17</v>
      </c>
      <c r="O89" s="32"/>
      <c r="P89" s="32"/>
      <c r="Q89" s="32"/>
    </row>
    <row r="90" spans="1:17" x14ac:dyDescent="0.3">
      <c r="A90" s="32">
        <v>3</v>
      </c>
      <c r="B90" s="178" t="s">
        <v>821</v>
      </c>
      <c r="C90" s="178"/>
      <c r="D90" s="32"/>
      <c r="E90" s="57">
        <v>18</v>
      </c>
      <c r="F90" s="32"/>
      <c r="G90" s="32"/>
      <c r="H90" s="32"/>
      <c r="I90" s="32"/>
      <c r="J90" s="32">
        <v>3</v>
      </c>
      <c r="K90" s="178" t="s">
        <v>289</v>
      </c>
      <c r="L90" s="178"/>
      <c r="M90" s="32"/>
      <c r="N90" s="57">
        <v>13</v>
      </c>
      <c r="O90" s="35"/>
      <c r="Q90" s="32"/>
    </row>
    <row r="91" spans="1:17" x14ac:dyDescent="0.3">
      <c r="A91" s="32">
        <v>4</v>
      </c>
      <c r="B91" s="178" t="s">
        <v>831</v>
      </c>
      <c r="C91" s="178"/>
      <c r="D91" s="32"/>
      <c r="E91" s="57">
        <v>14</v>
      </c>
      <c r="F91" s="32"/>
      <c r="G91" s="32"/>
      <c r="H91" s="32"/>
      <c r="I91" s="32"/>
      <c r="J91" s="32">
        <v>4</v>
      </c>
      <c r="K91" s="178" t="s">
        <v>814</v>
      </c>
      <c r="L91" s="178"/>
      <c r="M91" s="32"/>
      <c r="N91" s="57">
        <v>10</v>
      </c>
      <c r="O91" s="32"/>
      <c r="Q91" s="32"/>
    </row>
    <row r="92" spans="1:17" x14ac:dyDescent="0.3">
      <c r="A92" s="32">
        <v>5</v>
      </c>
      <c r="B92" s="178" t="s">
        <v>248</v>
      </c>
      <c r="C92" s="178"/>
      <c r="D92" s="32"/>
      <c r="E92" s="57">
        <v>11</v>
      </c>
      <c r="F92" s="35"/>
      <c r="H92" s="35"/>
      <c r="I92" s="32"/>
      <c r="J92" s="32">
        <v>5</v>
      </c>
      <c r="K92" s="178" t="s">
        <v>815</v>
      </c>
      <c r="L92" s="178"/>
      <c r="M92" s="32"/>
      <c r="N92" s="57">
        <v>8</v>
      </c>
      <c r="O92" s="35"/>
      <c r="Q92" s="32"/>
    </row>
    <row r="93" spans="1:17" x14ac:dyDescent="0.3">
      <c r="A93" s="32">
        <v>6</v>
      </c>
      <c r="B93" s="178" t="s">
        <v>822</v>
      </c>
      <c r="C93" s="178"/>
      <c r="D93" s="32"/>
      <c r="E93" s="57">
        <v>9</v>
      </c>
      <c r="F93" s="53"/>
      <c r="H93" s="53"/>
      <c r="I93" s="32"/>
      <c r="J93" s="32">
        <v>6</v>
      </c>
      <c r="K93" s="178" t="s">
        <v>421</v>
      </c>
      <c r="L93" s="178"/>
      <c r="M93" s="32"/>
      <c r="N93" s="57">
        <v>6</v>
      </c>
      <c r="O93" s="35"/>
      <c r="P93" s="35"/>
      <c r="Q93" s="32"/>
    </row>
    <row r="94" spans="1:17" x14ac:dyDescent="0.3">
      <c r="A94" s="32">
        <v>7</v>
      </c>
      <c r="B94" s="178" t="s">
        <v>823</v>
      </c>
      <c r="C94" s="178"/>
      <c r="D94" s="32"/>
      <c r="E94" s="57">
        <v>7</v>
      </c>
      <c r="F94" s="32"/>
      <c r="H94" s="32"/>
      <c r="I94" s="32"/>
      <c r="J94" s="32">
        <v>7</v>
      </c>
      <c r="K94" s="178" t="s">
        <v>816</v>
      </c>
      <c r="L94" s="178"/>
      <c r="M94" s="32"/>
      <c r="N94" s="57">
        <v>5</v>
      </c>
      <c r="O94" s="32"/>
      <c r="P94" s="32"/>
      <c r="Q94" s="32"/>
    </row>
    <row r="95" spans="1:17" x14ac:dyDescent="0.3">
      <c r="A95" s="32">
        <v>8</v>
      </c>
      <c r="B95" s="178" t="s">
        <v>824</v>
      </c>
      <c r="C95" s="178"/>
      <c r="E95" s="57">
        <v>6</v>
      </c>
      <c r="J95" s="32">
        <v>8</v>
      </c>
      <c r="K95" s="178" t="s">
        <v>817</v>
      </c>
      <c r="L95" s="178"/>
      <c r="N95" s="57">
        <v>4</v>
      </c>
    </row>
    <row r="96" spans="1:17" x14ac:dyDescent="0.3">
      <c r="A96" s="32">
        <v>9</v>
      </c>
      <c r="B96" s="178" t="s">
        <v>825</v>
      </c>
      <c r="C96" s="178"/>
      <c r="E96" s="57">
        <v>5</v>
      </c>
    </row>
    <row r="97" spans="1:5" x14ac:dyDescent="0.3">
      <c r="A97" s="32">
        <v>10</v>
      </c>
      <c r="B97" s="178" t="s">
        <v>826</v>
      </c>
      <c r="C97" s="178"/>
      <c r="E97" s="57">
        <v>4</v>
      </c>
    </row>
    <row r="98" spans="1:5" x14ac:dyDescent="0.3">
      <c r="A98" s="32">
        <v>11</v>
      </c>
      <c r="B98" s="178" t="s">
        <v>827</v>
      </c>
      <c r="C98" s="178"/>
      <c r="E98" s="57">
        <v>3</v>
      </c>
    </row>
    <row r="99" spans="1:5" x14ac:dyDescent="0.3">
      <c r="A99" s="32">
        <v>12</v>
      </c>
      <c r="B99" s="178" t="s">
        <v>828</v>
      </c>
      <c r="C99" s="178"/>
      <c r="E99" s="57">
        <v>2</v>
      </c>
    </row>
    <row r="100" spans="1:5" x14ac:dyDescent="0.3">
      <c r="A100" s="32">
        <v>13</v>
      </c>
      <c r="B100" s="178" t="s">
        <v>829</v>
      </c>
      <c r="C100" s="178"/>
      <c r="E100" s="57">
        <v>1</v>
      </c>
    </row>
    <row r="101" spans="1:5" x14ac:dyDescent="0.3">
      <c r="A101" s="32">
        <v>14</v>
      </c>
      <c r="B101" s="178" t="s">
        <v>830</v>
      </c>
      <c r="C101" s="178"/>
      <c r="E101" s="57">
        <v>1</v>
      </c>
    </row>
  </sheetData>
  <mergeCells count="4">
    <mergeCell ref="A2:C2"/>
    <mergeCell ref="A3:C3"/>
    <mergeCell ref="A4:C4"/>
    <mergeCell ref="D4:F4"/>
  </mergeCells>
  <hyperlinks>
    <hyperlink ref="F58:H58" location="'Мальчики до 13 лет'!A1" display="Вернуться к номинации М-13" xr:uid="{5D5ED612-94BB-45DF-AE3A-247AE549404F}"/>
    <hyperlink ref="O14:Q14" location="'Девочки до 9 лет'!A1" display="Вернуться к номинации Д-9" xr:uid="{230A0915-0507-4312-9E36-D03BE2B1B28B}"/>
    <hyperlink ref="F11:H11" location="М09!A1" display="Вернуться к номинации М-9" xr:uid="{8F31DDE4-1DBF-42C1-AB75-DA1C00D5833A}"/>
    <hyperlink ref="F28:H28" location="М11!A1" display="Вернуться к номинации М-11" xr:uid="{E1D5EEA4-2569-491D-AD1C-B126014F1896}"/>
    <hyperlink ref="F56:H56" location="М13!A1" display="Вернуться к номинации М-13" xr:uid="{7693749C-1F7F-42FA-813A-854BF782CC90}"/>
    <hyperlink ref="O11:Q11" location="Д09!A1" display="Вернуться к номинации Д-9" xr:uid="{2B08854C-7C49-4427-B738-907201C7C1AE}"/>
    <hyperlink ref="O28:Q28" location="Д11!A1" display="Вернуться к номинации Д-11" xr:uid="{95905885-434A-4477-9822-714B0ABAFE2A}"/>
    <hyperlink ref="O56:Q56" location="Д13!A1" display="Вернуться к номинации Д-13" xr:uid="{27B10790-F1DC-4058-A388-5762F2252006}"/>
    <hyperlink ref="O88:Q88" location="Д15!A1" display="Вернуться к номинации Д-15" xr:uid="{B349B917-8986-49E2-B349-1763DCFA460E}"/>
    <hyperlink ref="F88:H88" location="Ю15!A1" display="Вернуться к номинации Ю-15" xr:uid="{AB11B554-018E-41EC-8E7B-5ACB201BF0FC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B8B2-2403-4EB1-A1BC-4B92152CE1B4}">
  <dimension ref="A1:Q61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862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863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864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/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890</v>
      </c>
      <c r="B8" s="45"/>
      <c r="C8" s="46"/>
      <c r="D8" s="45"/>
      <c r="E8" s="36"/>
      <c r="F8" s="45"/>
      <c r="G8" s="32"/>
      <c r="H8" s="32"/>
      <c r="I8" s="32"/>
      <c r="J8" s="44"/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218</v>
      </c>
      <c r="B9" s="32"/>
      <c r="C9" s="33"/>
      <c r="D9" s="32"/>
      <c r="E9" s="32"/>
      <c r="F9" s="32"/>
      <c r="G9" s="32"/>
      <c r="H9" s="32"/>
      <c r="I9" s="32"/>
      <c r="J9" s="44"/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88" t="s">
        <v>877</v>
      </c>
      <c r="C11" s="188"/>
      <c r="D11" s="32"/>
      <c r="E11" s="57">
        <v>22</v>
      </c>
      <c r="F11" s="58" t="s">
        <v>29</v>
      </c>
      <c r="G11" s="58"/>
      <c r="H11" s="59"/>
      <c r="I11" s="32"/>
      <c r="J11" s="32"/>
      <c r="K11" s="172"/>
      <c r="L11" s="60"/>
      <c r="M11" s="32"/>
      <c r="N11" s="57"/>
      <c r="O11" s="58"/>
      <c r="P11" s="58"/>
      <c r="Q11" s="58"/>
    </row>
    <row r="12" spans="1:17" x14ac:dyDescent="0.3">
      <c r="A12" s="32">
        <v>2</v>
      </c>
      <c r="B12" s="188" t="s">
        <v>878</v>
      </c>
      <c r="C12" s="188"/>
      <c r="D12" s="32"/>
      <c r="E12" s="57">
        <v>17</v>
      </c>
      <c r="F12" s="80"/>
      <c r="G12" s="80"/>
      <c r="H12" s="35"/>
      <c r="I12" s="32"/>
      <c r="J12" s="32"/>
      <c r="K12" s="172"/>
      <c r="L12" s="60"/>
      <c r="M12" s="32"/>
      <c r="N12" s="57"/>
      <c r="O12" s="35"/>
      <c r="P12" s="35"/>
      <c r="Q12" s="35"/>
    </row>
    <row r="13" spans="1:17" x14ac:dyDescent="0.3">
      <c r="A13" s="32">
        <v>3</v>
      </c>
      <c r="B13" s="178" t="s">
        <v>854</v>
      </c>
      <c r="C13" s="188"/>
      <c r="D13" s="32"/>
      <c r="E13" s="57">
        <v>13</v>
      </c>
      <c r="F13" s="79"/>
      <c r="G13" s="79"/>
      <c r="H13" s="35"/>
      <c r="I13" s="32"/>
      <c r="J13" s="32"/>
      <c r="K13" s="172"/>
      <c r="L13" s="60"/>
      <c r="M13" s="32"/>
      <c r="N13" s="57"/>
      <c r="O13" s="32"/>
      <c r="Q13" s="35"/>
    </row>
    <row r="14" spans="1:17" x14ac:dyDescent="0.3">
      <c r="A14" s="32">
        <v>4</v>
      </c>
      <c r="B14" s="188" t="s">
        <v>879</v>
      </c>
      <c r="C14" s="188"/>
      <c r="D14" s="32"/>
      <c r="E14" s="57">
        <v>10</v>
      </c>
      <c r="F14" s="79"/>
      <c r="G14" s="32"/>
      <c r="H14" s="53"/>
      <c r="I14" s="32"/>
      <c r="J14" s="32"/>
      <c r="K14" s="32"/>
      <c r="L14" s="32"/>
      <c r="M14" s="32"/>
      <c r="N14" s="57"/>
      <c r="O14" s="32"/>
      <c r="P14" s="35"/>
      <c r="Q14" s="35"/>
    </row>
    <row r="15" spans="1:17" x14ac:dyDescent="0.3">
      <c r="A15" s="32">
        <v>5</v>
      </c>
      <c r="B15" s="188" t="s">
        <v>880</v>
      </c>
      <c r="C15" s="188"/>
      <c r="D15" s="32"/>
      <c r="E15" s="57">
        <v>8</v>
      </c>
      <c r="F15" s="79"/>
      <c r="G15" s="32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x14ac:dyDescent="0.3">
      <c r="A16" s="32">
        <v>6</v>
      </c>
      <c r="B16" s="188" t="s">
        <v>881</v>
      </c>
      <c r="C16" s="188"/>
      <c r="D16" s="32"/>
      <c r="E16" s="57">
        <v>6</v>
      </c>
      <c r="F16" s="79"/>
      <c r="G16" s="32"/>
      <c r="H16" s="53"/>
      <c r="I16" s="32"/>
      <c r="J16" s="32"/>
      <c r="K16" s="32"/>
      <c r="L16" s="32"/>
      <c r="M16" s="32"/>
      <c r="N16" s="57"/>
      <c r="O16" s="32"/>
      <c r="P16" s="35"/>
      <c r="Q16" s="35"/>
    </row>
    <row r="17" spans="1:17" x14ac:dyDescent="0.3">
      <c r="A17" s="32">
        <v>7</v>
      </c>
      <c r="B17" s="188" t="s">
        <v>882</v>
      </c>
      <c r="C17" s="188"/>
      <c r="D17" s="32"/>
      <c r="E17" s="57">
        <v>5</v>
      </c>
      <c r="F17" s="79"/>
      <c r="G17" s="32"/>
      <c r="H17" s="53"/>
      <c r="I17" s="32"/>
      <c r="J17" s="32"/>
      <c r="K17" s="32"/>
      <c r="L17" s="32"/>
      <c r="M17" s="32"/>
      <c r="N17" s="57"/>
      <c r="O17" s="32"/>
      <c r="P17" s="35"/>
      <c r="Q17" s="35"/>
    </row>
    <row r="18" spans="1:17" x14ac:dyDescent="0.3">
      <c r="A18" s="32"/>
      <c r="B18" s="124"/>
      <c r="C18" s="60"/>
      <c r="D18" s="32"/>
      <c r="E18" s="57"/>
      <c r="F18" s="79"/>
      <c r="G18" s="58"/>
      <c r="H18" s="53"/>
      <c r="I18" s="32"/>
      <c r="J18" s="32"/>
      <c r="K18" s="32"/>
      <c r="L18" s="32"/>
      <c r="M18" s="32"/>
      <c r="N18" s="57"/>
      <c r="O18" s="32"/>
      <c r="P18" s="35"/>
      <c r="Q18" s="35"/>
    </row>
    <row r="19" spans="1:17" x14ac:dyDescent="0.3">
      <c r="A19" s="32"/>
      <c r="B19" s="124"/>
      <c r="C19" s="60"/>
      <c r="D19" s="32"/>
      <c r="E19" s="57"/>
      <c r="F19" s="79"/>
      <c r="G19" s="32"/>
      <c r="H19" s="53"/>
      <c r="I19" s="32"/>
      <c r="J19" s="32"/>
      <c r="K19" s="32"/>
      <c r="L19" s="32"/>
      <c r="M19" s="32"/>
      <c r="N19" s="57"/>
      <c r="O19" s="32"/>
      <c r="P19" s="35"/>
      <c r="Q19" s="35"/>
    </row>
    <row r="20" spans="1:17" ht="21" x14ac:dyDescent="0.4">
      <c r="A20" s="41" t="s">
        <v>18</v>
      </c>
      <c r="B20" s="42"/>
      <c r="C20" s="43"/>
      <c r="D20" s="42"/>
      <c r="E20" s="47"/>
      <c r="F20" s="42"/>
      <c r="G20" s="42"/>
      <c r="H20" s="42"/>
      <c r="I20" s="32"/>
      <c r="J20" s="41" t="s">
        <v>30</v>
      </c>
      <c r="K20" s="42"/>
      <c r="L20" s="50"/>
      <c r="M20" s="42"/>
      <c r="N20" s="47"/>
      <c r="O20" s="42"/>
      <c r="P20" s="42"/>
      <c r="Q20" s="32"/>
    </row>
    <row r="21" spans="1:17" ht="15.6" x14ac:dyDescent="0.3">
      <c r="A21" s="171" t="s">
        <v>855</v>
      </c>
      <c r="B21" s="45"/>
      <c r="C21" s="46"/>
      <c r="D21" s="45"/>
      <c r="E21" s="36"/>
      <c r="F21" s="45"/>
      <c r="G21" s="32"/>
      <c r="H21" s="32"/>
      <c r="I21" s="32"/>
      <c r="J21" s="44" t="s">
        <v>602</v>
      </c>
      <c r="K21" s="48"/>
      <c r="L21" s="46"/>
      <c r="M21" s="48"/>
      <c r="N21" s="36"/>
      <c r="O21" s="45"/>
      <c r="P21" s="32"/>
      <c r="Q21" s="32"/>
    </row>
    <row r="22" spans="1:17" ht="15.6" x14ac:dyDescent="0.3">
      <c r="A22" s="44" t="s">
        <v>277</v>
      </c>
      <c r="B22" s="32"/>
      <c r="C22" s="33"/>
      <c r="D22" s="32"/>
      <c r="E22" s="32"/>
      <c r="F22" s="32"/>
      <c r="G22" s="32"/>
      <c r="H22" s="32"/>
      <c r="I22" s="32"/>
      <c r="J22" s="44" t="s">
        <v>190</v>
      </c>
      <c r="K22" s="32"/>
      <c r="L22" s="49"/>
      <c r="M22" s="32"/>
      <c r="N22" s="37"/>
      <c r="O22" s="32"/>
      <c r="P22" s="32"/>
      <c r="Q22" s="32"/>
    </row>
    <row r="23" spans="1:17" x14ac:dyDescent="0.3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49"/>
      <c r="M23" s="32"/>
      <c r="N23" s="32"/>
      <c r="O23" s="32"/>
      <c r="P23" s="32"/>
      <c r="Q23" s="32"/>
    </row>
    <row r="24" spans="1:17" x14ac:dyDescent="0.3">
      <c r="A24" s="32">
        <v>1</v>
      </c>
      <c r="B24" s="188" t="s">
        <v>869</v>
      </c>
      <c r="C24" s="188"/>
      <c r="D24" s="60"/>
      <c r="E24" s="57">
        <v>20</v>
      </c>
      <c r="F24" s="58" t="s">
        <v>21</v>
      </c>
      <c r="G24" s="58"/>
      <c r="H24" s="58"/>
      <c r="I24" s="32"/>
      <c r="J24" s="32">
        <v>1</v>
      </c>
      <c r="K24" s="188" t="s">
        <v>873</v>
      </c>
      <c r="L24" s="188"/>
      <c r="M24" s="32"/>
      <c r="N24" s="57">
        <v>20</v>
      </c>
      <c r="O24" s="58" t="s">
        <v>31</v>
      </c>
      <c r="P24" s="58"/>
      <c r="Q24" s="58"/>
    </row>
    <row r="25" spans="1:17" x14ac:dyDescent="0.3">
      <c r="A25" s="32">
        <v>2</v>
      </c>
      <c r="B25" s="188" t="s">
        <v>870</v>
      </c>
      <c r="C25" s="188"/>
      <c r="D25" s="60"/>
      <c r="E25" s="57">
        <v>15</v>
      </c>
      <c r="F25" s="32"/>
      <c r="G25" s="32"/>
      <c r="H25" s="32"/>
      <c r="I25" s="32"/>
      <c r="J25" s="32">
        <v>2</v>
      </c>
      <c r="K25" s="188" t="s">
        <v>874</v>
      </c>
      <c r="L25" s="188"/>
      <c r="M25" s="32"/>
      <c r="N25" s="57">
        <v>15</v>
      </c>
      <c r="O25" s="32"/>
      <c r="P25" s="32"/>
      <c r="Q25" s="32"/>
    </row>
    <row r="26" spans="1:17" x14ac:dyDescent="0.3">
      <c r="A26" s="32">
        <v>3</v>
      </c>
      <c r="B26" s="188" t="s">
        <v>871</v>
      </c>
      <c r="C26" s="188"/>
      <c r="D26" s="60"/>
      <c r="E26" s="57">
        <v>11</v>
      </c>
      <c r="F26" s="32"/>
      <c r="G26" s="32"/>
      <c r="H26" s="32"/>
      <c r="I26" s="32"/>
      <c r="J26" s="32">
        <v>3</v>
      </c>
      <c r="K26" s="188" t="s">
        <v>875</v>
      </c>
      <c r="L26" s="188"/>
      <c r="M26" s="32"/>
      <c r="N26" s="57">
        <v>11</v>
      </c>
      <c r="O26" s="35"/>
      <c r="P26" s="32"/>
      <c r="Q26" s="32"/>
    </row>
    <row r="27" spans="1:17" x14ac:dyDescent="0.3">
      <c r="A27" s="32">
        <v>4</v>
      </c>
      <c r="B27" s="178" t="s">
        <v>856</v>
      </c>
      <c r="C27" s="188"/>
      <c r="D27" s="60"/>
      <c r="E27" s="57">
        <v>8</v>
      </c>
      <c r="F27" s="35"/>
      <c r="G27" s="35"/>
      <c r="H27" s="35"/>
      <c r="I27" s="32"/>
      <c r="J27" s="32">
        <v>4</v>
      </c>
      <c r="K27" s="188" t="s">
        <v>876</v>
      </c>
      <c r="L27" s="188"/>
      <c r="M27" s="32"/>
      <c r="N27" s="57">
        <v>8</v>
      </c>
      <c r="O27" s="32"/>
      <c r="P27" s="32"/>
      <c r="Q27" s="32"/>
    </row>
    <row r="28" spans="1:17" x14ac:dyDescent="0.3">
      <c r="A28" s="32">
        <v>5</v>
      </c>
      <c r="B28" s="188" t="s">
        <v>872</v>
      </c>
      <c r="C28" s="188"/>
      <c r="D28" s="60"/>
      <c r="E28" s="57">
        <v>6</v>
      </c>
      <c r="F28" s="53"/>
      <c r="G28" s="35"/>
      <c r="H28" s="35"/>
      <c r="I28" s="32"/>
      <c r="J28" s="32"/>
      <c r="K28" s="178"/>
      <c r="L28" s="60"/>
      <c r="M28" s="32"/>
      <c r="N28" s="57"/>
      <c r="O28" s="32"/>
      <c r="P28" s="32"/>
      <c r="Q28" s="32"/>
    </row>
    <row r="29" spans="1:17" x14ac:dyDescent="0.3">
      <c r="A29" s="32"/>
      <c r="B29" s="124"/>
      <c r="C29" s="60"/>
      <c r="D29" s="60"/>
      <c r="E29" s="57"/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x14ac:dyDescent="0.3">
      <c r="A30" s="32"/>
      <c r="B30" s="34"/>
      <c r="C30" s="33"/>
      <c r="D30" s="32"/>
      <c r="E30" s="37"/>
      <c r="F30" s="35"/>
      <c r="G30" s="35"/>
      <c r="H30" s="35"/>
      <c r="I30" s="32"/>
      <c r="J30" s="32"/>
      <c r="K30" s="32"/>
      <c r="L30" s="49"/>
      <c r="M30" s="32"/>
      <c r="N30" s="37"/>
      <c r="O30" s="32"/>
      <c r="P30" s="32"/>
      <c r="Q30" s="32"/>
    </row>
    <row r="31" spans="1:17" ht="21" x14ac:dyDescent="0.4">
      <c r="A31" s="41" t="s">
        <v>19</v>
      </c>
      <c r="B31" s="42"/>
      <c r="C31" s="43"/>
      <c r="D31" s="42"/>
      <c r="E31" s="47"/>
      <c r="F31" s="42"/>
      <c r="G31" s="42"/>
      <c r="H31" s="42"/>
      <c r="I31" s="32"/>
      <c r="J31" s="41" t="s">
        <v>33</v>
      </c>
      <c r="K31" s="42"/>
      <c r="L31" s="50"/>
      <c r="M31" s="42"/>
      <c r="N31" s="47"/>
      <c r="O31" s="42"/>
      <c r="P31" s="42"/>
      <c r="Q31" s="35"/>
    </row>
    <row r="32" spans="1:17" ht="15.6" x14ac:dyDescent="0.3">
      <c r="A32" s="171" t="s">
        <v>857</v>
      </c>
      <c r="B32" s="48"/>
      <c r="C32" s="46"/>
      <c r="D32" s="48"/>
      <c r="E32" s="36"/>
      <c r="F32" s="45"/>
      <c r="G32" s="32"/>
      <c r="H32" s="32"/>
      <c r="I32" s="32"/>
      <c r="J32" s="44" t="s">
        <v>853</v>
      </c>
      <c r="K32" s="48"/>
      <c r="L32" s="46"/>
      <c r="M32" s="48"/>
      <c r="N32" s="36"/>
      <c r="O32" s="45"/>
      <c r="P32" s="32"/>
      <c r="Q32" s="35"/>
    </row>
    <row r="33" spans="1:17" ht="15.6" x14ac:dyDescent="0.3">
      <c r="A33" s="44" t="s">
        <v>395</v>
      </c>
      <c r="B33" s="32"/>
      <c r="C33" s="33"/>
      <c r="D33" s="32"/>
      <c r="E33" s="37"/>
      <c r="F33" s="32"/>
      <c r="G33" s="32"/>
      <c r="H33" s="32"/>
      <c r="I33" s="32"/>
      <c r="J33" s="44" t="s">
        <v>68</v>
      </c>
      <c r="K33" s="32"/>
      <c r="L33" s="49"/>
      <c r="M33" s="32"/>
      <c r="N33" s="37"/>
      <c r="O33" s="32"/>
      <c r="P33" s="32"/>
      <c r="Q33" s="35"/>
    </row>
    <row r="34" spans="1:17" x14ac:dyDescent="0.3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49"/>
      <c r="M34" s="32"/>
      <c r="N34" s="32"/>
      <c r="O34" s="32"/>
      <c r="P34" s="32"/>
      <c r="Q34" s="32"/>
    </row>
    <row r="35" spans="1:17" x14ac:dyDescent="0.3">
      <c r="A35" s="32">
        <v>1</v>
      </c>
      <c r="B35" s="188" t="s">
        <v>865</v>
      </c>
      <c r="C35" s="188"/>
      <c r="D35" s="32"/>
      <c r="E35" s="57">
        <v>20</v>
      </c>
      <c r="F35" s="58" t="s">
        <v>22</v>
      </c>
      <c r="G35" s="58"/>
      <c r="H35" s="58"/>
      <c r="I35" s="32"/>
      <c r="J35" s="32">
        <v>1</v>
      </c>
      <c r="K35" s="188" t="s">
        <v>858</v>
      </c>
      <c r="L35" s="188"/>
      <c r="M35" s="32"/>
      <c r="N35" s="57">
        <v>20</v>
      </c>
      <c r="O35" s="58" t="s">
        <v>34</v>
      </c>
      <c r="P35" s="58"/>
      <c r="Q35" s="58"/>
    </row>
    <row r="36" spans="1:17" x14ac:dyDescent="0.3">
      <c r="A36" s="32">
        <v>2</v>
      </c>
      <c r="B36" s="188" t="s">
        <v>866</v>
      </c>
      <c r="C36" s="188"/>
      <c r="D36" s="32"/>
      <c r="E36" s="57">
        <v>15</v>
      </c>
      <c r="F36" s="35"/>
      <c r="G36" s="35"/>
      <c r="H36" s="35"/>
      <c r="I36" s="32"/>
      <c r="J36" s="32">
        <v>2</v>
      </c>
      <c r="K36" s="188" t="s">
        <v>859</v>
      </c>
      <c r="L36" s="188"/>
      <c r="M36" s="32"/>
      <c r="N36" s="57">
        <v>15</v>
      </c>
      <c r="O36" s="32"/>
      <c r="P36" s="32"/>
      <c r="Q36" s="35"/>
    </row>
    <row r="37" spans="1:17" x14ac:dyDescent="0.3">
      <c r="A37" s="32">
        <v>3</v>
      </c>
      <c r="B37" s="188" t="s">
        <v>867</v>
      </c>
      <c r="C37" s="188"/>
      <c r="D37" s="32"/>
      <c r="E37" s="57">
        <v>11</v>
      </c>
      <c r="F37" s="53"/>
      <c r="G37" s="35"/>
      <c r="H37" s="53"/>
      <c r="I37" s="32"/>
      <c r="J37" s="32">
        <v>3</v>
      </c>
      <c r="K37" s="188" t="s">
        <v>860</v>
      </c>
      <c r="L37" s="188"/>
      <c r="M37" s="32"/>
      <c r="N37" s="57">
        <v>11</v>
      </c>
      <c r="O37" s="35"/>
      <c r="P37" s="35"/>
      <c r="Q37" s="35"/>
    </row>
    <row r="38" spans="1:17" x14ac:dyDescent="0.3">
      <c r="A38" s="32">
        <v>4</v>
      </c>
      <c r="B38" s="188" t="s">
        <v>868</v>
      </c>
      <c r="C38" s="188"/>
      <c r="D38" s="32"/>
      <c r="E38" s="57">
        <v>8</v>
      </c>
      <c r="F38" s="35"/>
      <c r="G38" s="35"/>
      <c r="H38" s="35"/>
      <c r="I38" s="32"/>
      <c r="J38" s="32"/>
      <c r="K38" s="178"/>
      <c r="L38" s="60"/>
      <c r="M38" s="32"/>
      <c r="N38" s="57"/>
      <c r="O38" s="35"/>
      <c r="P38" s="35"/>
      <c r="Q38" s="35"/>
    </row>
    <row r="39" spans="1:17" x14ac:dyDescent="0.3">
      <c r="A39" s="32"/>
      <c r="B39" s="178"/>
      <c r="C39" s="60"/>
      <c r="D39" s="32"/>
      <c r="E39" s="57"/>
      <c r="F39" s="35"/>
      <c r="G39" s="35"/>
      <c r="H39" s="35"/>
      <c r="I39" s="32"/>
      <c r="J39" s="32"/>
      <c r="K39" s="178"/>
      <c r="L39" s="60"/>
      <c r="M39" s="32"/>
      <c r="N39" s="57"/>
      <c r="O39" s="35"/>
      <c r="P39" s="35"/>
      <c r="Q39" s="35"/>
    </row>
    <row r="40" spans="1:17" x14ac:dyDescent="0.3">
      <c r="A40" s="32"/>
      <c r="B40" s="178"/>
      <c r="C40" s="60"/>
      <c r="D40" s="32"/>
      <c r="E40" s="57"/>
      <c r="F40" s="35"/>
      <c r="G40" s="35"/>
      <c r="H40" s="35"/>
      <c r="I40" s="32"/>
      <c r="J40" s="32"/>
      <c r="K40" s="178"/>
      <c r="L40" s="60"/>
      <c r="M40" s="32"/>
      <c r="N40" s="57"/>
      <c r="O40" s="35"/>
      <c r="P40" s="35"/>
      <c r="Q40" s="32"/>
    </row>
    <row r="41" spans="1:17" x14ac:dyDescent="0.3">
      <c r="A41" s="32"/>
      <c r="B41" s="178"/>
      <c r="C41" s="60"/>
      <c r="D41" s="32"/>
      <c r="E41" s="57"/>
      <c r="F41" s="35"/>
      <c r="G41" s="35"/>
      <c r="H41" s="35"/>
      <c r="I41" s="32"/>
      <c r="J41" s="32"/>
      <c r="K41" s="34"/>
      <c r="L41" s="49"/>
      <c r="M41" s="32"/>
      <c r="N41" s="57"/>
      <c r="O41" s="35"/>
      <c r="P41" s="35"/>
      <c r="Q41" s="32"/>
    </row>
    <row r="42" spans="1:17" x14ac:dyDescent="0.3">
      <c r="A42" s="32"/>
      <c r="B42" s="178"/>
      <c r="C42" s="60"/>
      <c r="D42" s="32"/>
      <c r="E42" s="57"/>
      <c r="F42" s="35"/>
      <c r="G42" s="35"/>
      <c r="H42" s="35"/>
      <c r="I42" s="32"/>
      <c r="J42" s="32"/>
      <c r="K42" s="34"/>
      <c r="L42" s="49"/>
      <c r="M42" s="32"/>
      <c r="N42" s="37"/>
      <c r="O42" s="35"/>
      <c r="P42" s="35"/>
      <c r="Q42" s="32"/>
    </row>
    <row r="43" spans="1:17" x14ac:dyDescent="0.3">
      <c r="A43" s="32"/>
      <c r="B43" s="172"/>
      <c r="C43" s="60"/>
      <c r="D43" s="32"/>
      <c r="E43" s="57"/>
      <c r="F43" s="35"/>
      <c r="G43" s="35"/>
      <c r="H43" s="35"/>
      <c r="I43" s="32"/>
      <c r="J43" s="32"/>
      <c r="K43" s="34"/>
      <c r="L43" s="49"/>
      <c r="M43" s="32"/>
      <c r="N43" s="37"/>
      <c r="O43" s="35"/>
      <c r="P43" s="35"/>
      <c r="Q43" s="32"/>
    </row>
    <row r="44" spans="1:17" x14ac:dyDescent="0.3">
      <c r="A44" s="32"/>
      <c r="B44" s="172"/>
      <c r="C44" s="60"/>
      <c r="D44" s="32"/>
      <c r="E44" s="57"/>
      <c r="F44" s="35"/>
      <c r="G44" s="35"/>
      <c r="H44" s="35"/>
      <c r="I44" s="32"/>
      <c r="J44" s="32"/>
      <c r="K44" s="34"/>
      <c r="L44" s="49"/>
      <c r="M44" s="32"/>
      <c r="N44" s="37"/>
      <c r="O44" s="35"/>
      <c r="P44" s="35"/>
      <c r="Q44" s="32"/>
    </row>
    <row r="45" spans="1:17" x14ac:dyDescent="0.3">
      <c r="A45" s="32"/>
      <c r="B45" s="172"/>
      <c r="C45" s="60"/>
      <c r="D45" s="32"/>
      <c r="E45" s="57"/>
      <c r="F45" s="35"/>
      <c r="G45" s="35"/>
      <c r="H45" s="35"/>
      <c r="I45" s="32"/>
      <c r="J45" s="32"/>
      <c r="K45" s="34"/>
      <c r="L45" s="49"/>
      <c r="M45" s="32"/>
      <c r="N45" s="37"/>
      <c r="O45" s="35"/>
      <c r="P45" s="35"/>
      <c r="Q45" s="32"/>
    </row>
    <row r="46" spans="1:17" x14ac:dyDescent="0.3">
      <c r="A46" s="32"/>
      <c r="B46" s="124"/>
      <c r="C46" s="60"/>
      <c r="D46" s="32"/>
      <c r="E46" s="57"/>
      <c r="F46" s="35"/>
      <c r="G46" s="35"/>
      <c r="H46" s="35"/>
      <c r="I46" s="32"/>
      <c r="J46" s="32"/>
      <c r="K46" s="34"/>
      <c r="L46" s="49"/>
      <c r="M46" s="32"/>
      <c r="N46" s="37"/>
      <c r="O46" s="35"/>
      <c r="P46" s="35"/>
      <c r="Q46" s="32"/>
    </row>
    <row r="47" spans="1:17" x14ac:dyDescent="0.3">
      <c r="A47" s="32"/>
      <c r="B47" s="34"/>
      <c r="C47" s="33"/>
      <c r="D47" s="32"/>
      <c r="E47" s="37"/>
      <c r="F47" s="35"/>
      <c r="G47" s="35"/>
      <c r="H47" s="35"/>
      <c r="I47" s="32"/>
      <c r="J47" s="32"/>
      <c r="K47" s="34"/>
      <c r="L47" s="49"/>
      <c r="M47" s="32"/>
      <c r="N47" s="37"/>
      <c r="O47" s="35"/>
      <c r="P47" s="35"/>
      <c r="Q47" s="32"/>
    </row>
    <row r="48" spans="1:17" ht="21" x14ac:dyDescent="0.4">
      <c r="A48" s="41"/>
      <c r="B48" s="42"/>
      <c r="C48" s="43"/>
      <c r="D48" s="32"/>
      <c r="E48" s="37"/>
      <c r="F48" s="32"/>
      <c r="G48" s="32"/>
      <c r="H48" s="32"/>
      <c r="I48" s="32"/>
      <c r="J48" s="41"/>
      <c r="K48" s="42"/>
      <c r="L48" s="50"/>
      <c r="M48" s="42"/>
      <c r="N48" s="47"/>
      <c r="O48" s="42"/>
      <c r="P48" s="42"/>
      <c r="Q48" s="32"/>
    </row>
    <row r="49" spans="1:17" ht="15.6" x14ac:dyDescent="0.3">
      <c r="A49" s="171"/>
      <c r="B49" s="48"/>
      <c r="C49" s="46"/>
      <c r="D49" s="48"/>
      <c r="E49" s="36"/>
      <c r="F49" s="45"/>
      <c r="G49" s="32"/>
      <c r="H49" s="32"/>
      <c r="I49" s="32"/>
      <c r="J49" s="44"/>
      <c r="K49" s="48"/>
      <c r="L49" s="46"/>
      <c r="M49" s="48"/>
      <c r="N49" s="36"/>
      <c r="O49" s="45"/>
      <c r="P49" s="32"/>
      <c r="Q49" s="35"/>
    </row>
    <row r="50" spans="1:17" ht="15.6" x14ac:dyDescent="0.3">
      <c r="A50" s="44"/>
      <c r="B50" s="32"/>
      <c r="C50" s="33"/>
      <c r="D50" s="32"/>
      <c r="E50" s="37"/>
      <c r="F50" s="32"/>
      <c r="G50" s="32"/>
      <c r="H50" s="32"/>
      <c r="I50" s="32"/>
      <c r="J50" s="44"/>
      <c r="K50" s="32"/>
      <c r="L50" s="49"/>
      <c r="M50" s="32"/>
      <c r="N50" s="37"/>
      <c r="O50" s="32"/>
      <c r="P50" s="32"/>
      <c r="Q50" s="35"/>
    </row>
    <row r="51" spans="1:17" x14ac:dyDescent="0.3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49"/>
      <c r="M51" s="32"/>
      <c r="N51" s="32"/>
      <c r="O51" s="32"/>
      <c r="P51" s="32"/>
      <c r="Q51" s="32"/>
    </row>
    <row r="52" spans="1:17" x14ac:dyDescent="0.3">
      <c r="A52" s="32"/>
      <c r="B52" s="172"/>
      <c r="C52" s="60"/>
      <c r="D52" s="32"/>
      <c r="E52" s="57"/>
      <c r="F52" s="58"/>
      <c r="G52" s="58"/>
      <c r="H52" s="58"/>
      <c r="I52" s="32"/>
      <c r="J52" s="32"/>
      <c r="K52" s="172"/>
      <c r="L52" s="60"/>
      <c r="M52" s="32"/>
      <c r="N52" s="57"/>
      <c r="O52" s="58"/>
      <c r="P52" s="58"/>
      <c r="Q52" s="58"/>
    </row>
    <row r="53" spans="1:17" x14ac:dyDescent="0.3">
      <c r="A53" s="32"/>
      <c r="B53" s="172"/>
      <c r="C53" s="60"/>
      <c r="D53" s="32"/>
      <c r="E53" s="57"/>
      <c r="F53" s="32"/>
      <c r="G53" s="32"/>
      <c r="H53" s="32"/>
      <c r="I53" s="32"/>
      <c r="J53" s="32"/>
      <c r="K53" s="172"/>
      <c r="L53" s="60"/>
      <c r="M53" s="32"/>
      <c r="N53" s="57"/>
      <c r="O53" s="32"/>
      <c r="P53" s="32"/>
      <c r="Q53" s="32"/>
    </row>
    <row r="54" spans="1:17" x14ac:dyDescent="0.3">
      <c r="A54" s="32"/>
      <c r="B54" s="172"/>
      <c r="C54" s="60"/>
      <c r="D54" s="32"/>
      <c r="E54" s="57"/>
      <c r="F54" s="32"/>
      <c r="G54" s="32"/>
      <c r="H54" s="32"/>
      <c r="I54" s="32"/>
      <c r="J54" s="32"/>
      <c r="K54" s="172"/>
      <c r="L54" s="60"/>
      <c r="M54" s="32"/>
      <c r="N54" s="57"/>
      <c r="O54" s="35"/>
      <c r="P54" s="32"/>
      <c r="Q54" s="32"/>
    </row>
    <row r="55" spans="1:17" x14ac:dyDescent="0.3">
      <c r="A55" s="32"/>
      <c r="B55" s="172"/>
      <c r="C55" s="60"/>
      <c r="D55" s="32"/>
      <c r="E55" s="57"/>
      <c r="F55" s="32"/>
      <c r="G55" s="32"/>
      <c r="H55" s="32"/>
      <c r="I55" s="32"/>
      <c r="J55" s="32"/>
      <c r="K55" s="157"/>
      <c r="L55" s="49"/>
      <c r="M55" s="32"/>
      <c r="N55" s="37"/>
      <c r="O55" s="32"/>
      <c r="P55" s="35"/>
      <c r="Q55" s="32"/>
    </row>
    <row r="56" spans="1:17" x14ac:dyDescent="0.3">
      <c r="A56" s="32"/>
      <c r="B56" s="172"/>
      <c r="C56" s="60"/>
      <c r="D56" s="32"/>
      <c r="E56" s="57"/>
      <c r="F56" s="35"/>
      <c r="H56" s="35"/>
      <c r="I56" s="32"/>
      <c r="J56" s="32"/>
      <c r="K56" s="34"/>
      <c r="L56" s="49"/>
      <c r="M56" s="32"/>
      <c r="N56" s="37"/>
      <c r="O56" s="35"/>
      <c r="P56" s="35"/>
      <c r="Q56" s="32"/>
    </row>
    <row r="57" spans="1:17" x14ac:dyDescent="0.3">
      <c r="A57" s="32"/>
      <c r="B57" s="172"/>
      <c r="C57" s="60"/>
      <c r="D57" s="32"/>
      <c r="E57" s="57"/>
      <c r="F57" s="53"/>
      <c r="G57" s="53"/>
      <c r="H57" s="53"/>
      <c r="I57" s="32"/>
      <c r="J57" s="32"/>
      <c r="K57" s="34"/>
      <c r="L57" s="49"/>
      <c r="M57" s="32"/>
      <c r="N57" s="37"/>
      <c r="O57" s="35"/>
      <c r="P57" s="35"/>
      <c r="Q57" s="32"/>
    </row>
    <row r="58" spans="1:17" x14ac:dyDescent="0.3">
      <c r="A58" s="32"/>
      <c r="B58" s="172"/>
      <c r="C58" s="33"/>
      <c r="D58" s="32"/>
      <c r="E58" s="57"/>
      <c r="F58" s="32"/>
      <c r="G58" s="32"/>
      <c r="H58" s="32"/>
      <c r="I58" s="32"/>
      <c r="J58" s="32"/>
      <c r="K58" s="32"/>
      <c r="L58" s="49"/>
      <c r="M58" s="32"/>
      <c r="N58" s="32"/>
      <c r="O58" s="32"/>
      <c r="P58" s="32"/>
      <c r="Q58" s="32"/>
    </row>
    <row r="59" spans="1:17" x14ac:dyDescent="0.3">
      <c r="A59" s="32"/>
      <c r="B59" s="172"/>
      <c r="E59" s="57"/>
    </row>
    <row r="60" spans="1:17" x14ac:dyDescent="0.3">
      <c r="A60" s="32"/>
      <c r="B60" s="172"/>
      <c r="E60" s="57"/>
    </row>
    <row r="61" spans="1:17" x14ac:dyDescent="0.3">
      <c r="A61" s="32"/>
      <c r="B61" s="172"/>
      <c r="E61" s="57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B0E3393B-B61D-4864-9CF1-D9BEF80FABB3}"/>
    <hyperlink ref="F24:H24" location="М11!A1" display="Вернуться к номинации М-11" xr:uid="{32FA928F-4052-42A4-AEB7-E8396AC88160}"/>
    <hyperlink ref="F35:H35" location="М13!A1" display="Вернуться к номинации М-13" xr:uid="{E25AD71F-AA4D-4B22-A7B4-6AF77BC5F007}"/>
    <hyperlink ref="O24:Q24" location="Д11!A1" display="Вернуться к номинации Д-11" xr:uid="{D3C40465-E739-45E5-AF06-7AA382AD402F}"/>
    <hyperlink ref="O35:Q35" location="Д13!A1" display="Вернуться к номинации Д-13" xr:uid="{EDFF690D-DE35-49F4-9F5D-CC4C29486FAA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1D7D-900C-4026-A7C2-30AB35A80A50}">
  <dimension ref="A1:Q55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883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884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885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886</v>
      </c>
      <c r="B8" s="45"/>
      <c r="C8" s="46"/>
      <c r="D8" s="45"/>
      <c r="E8" s="36"/>
      <c r="F8" s="45"/>
      <c r="G8" s="32"/>
      <c r="H8" s="32"/>
      <c r="I8" s="32"/>
      <c r="J8" s="44" t="s">
        <v>888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 t="s">
        <v>272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90" t="s">
        <v>146</v>
      </c>
      <c r="C11" s="188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190" t="s">
        <v>899</v>
      </c>
      <c r="L11" s="188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90" t="s">
        <v>897</v>
      </c>
      <c r="C12" s="188"/>
      <c r="D12" s="32"/>
      <c r="E12" s="57">
        <v>15</v>
      </c>
      <c r="F12" s="80"/>
      <c r="G12" s="80"/>
      <c r="H12" s="35"/>
      <c r="I12" s="32"/>
      <c r="J12" s="32">
        <v>2</v>
      </c>
      <c r="K12" s="190" t="s">
        <v>900</v>
      </c>
      <c r="L12" s="188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90" t="s">
        <v>898</v>
      </c>
      <c r="C13" s="188"/>
      <c r="D13" s="32"/>
      <c r="E13" s="57">
        <v>11</v>
      </c>
      <c r="F13" s="79"/>
      <c r="G13" s="35"/>
      <c r="H13" s="35"/>
      <c r="I13" s="32"/>
      <c r="J13" s="32">
        <v>3</v>
      </c>
      <c r="K13" s="190" t="s">
        <v>901</v>
      </c>
      <c r="L13" s="188"/>
      <c r="M13" s="32"/>
      <c r="N13" s="57">
        <v>11</v>
      </c>
      <c r="O13" s="32"/>
      <c r="Q13" s="35"/>
    </row>
    <row r="14" spans="1:17" x14ac:dyDescent="0.3">
      <c r="A14" s="32"/>
      <c r="B14" s="188"/>
      <c r="C14" s="60"/>
      <c r="D14" s="32"/>
      <c r="E14" s="57"/>
      <c r="F14" s="79"/>
      <c r="G14" s="32"/>
      <c r="H14" s="53"/>
      <c r="I14" s="32"/>
      <c r="J14" s="32"/>
      <c r="K14" s="188"/>
      <c r="L14" s="32"/>
      <c r="M14" s="32"/>
      <c r="N14" s="57"/>
      <c r="O14" s="32"/>
      <c r="P14" s="35"/>
      <c r="Q14" s="35"/>
    </row>
    <row r="15" spans="1:17" x14ac:dyDescent="0.3">
      <c r="A15" s="32"/>
      <c r="B15" s="190"/>
      <c r="C15" s="60"/>
      <c r="D15" s="32"/>
      <c r="E15" s="57"/>
      <c r="F15" s="79"/>
      <c r="G15" s="32"/>
      <c r="H15" s="53"/>
      <c r="I15" s="32"/>
      <c r="J15" s="32"/>
      <c r="K15" s="190"/>
      <c r="L15" s="32"/>
      <c r="M15" s="32"/>
      <c r="N15" s="57"/>
      <c r="O15" s="32"/>
      <c r="P15" s="35"/>
      <c r="Q15" s="35"/>
    </row>
    <row r="16" spans="1:17" ht="21" x14ac:dyDescent="0.4">
      <c r="A16" s="41" t="s">
        <v>18</v>
      </c>
      <c r="B16" s="42"/>
      <c r="C16" s="43"/>
      <c r="D16" s="42"/>
      <c r="E16" s="47"/>
      <c r="F16" s="42"/>
      <c r="G16" s="42"/>
      <c r="H16" s="42"/>
      <c r="I16" s="32"/>
      <c r="J16" s="41"/>
      <c r="K16" s="42"/>
      <c r="L16" s="50"/>
      <c r="M16" s="42"/>
      <c r="N16" s="47"/>
      <c r="O16" s="42"/>
      <c r="P16" s="42"/>
      <c r="Q16" s="32"/>
    </row>
    <row r="17" spans="1:17" ht="15.6" x14ac:dyDescent="0.3">
      <c r="A17" s="171" t="s">
        <v>889</v>
      </c>
      <c r="B17" s="45"/>
      <c r="C17" s="46"/>
      <c r="D17" s="45"/>
      <c r="E17" s="36"/>
      <c r="F17" s="45"/>
      <c r="G17" s="32"/>
      <c r="H17" s="32"/>
      <c r="I17" s="32"/>
      <c r="J17" s="44"/>
      <c r="K17" s="48"/>
      <c r="L17" s="46"/>
      <c r="M17" s="48"/>
      <c r="N17" s="36"/>
      <c r="O17" s="45"/>
      <c r="P17" s="32"/>
      <c r="Q17" s="32"/>
    </row>
    <row r="18" spans="1:17" ht="15.6" x14ac:dyDescent="0.3">
      <c r="A18" s="44" t="s">
        <v>555</v>
      </c>
      <c r="B18" s="32"/>
      <c r="C18" s="33"/>
      <c r="D18" s="32"/>
      <c r="E18" s="32"/>
      <c r="F18" s="32"/>
      <c r="G18" s="32"/>
      <c r="H18" s="32"/>
      <c r="I18" s="32"/>
      <c r="J18" s="44"/>
      <c r="K18" s="32"/>
      <c r="L18" s="49"/>
      <c r="M18" s="32"/>
      <c r="N18" s="37"/>
      <c r="O18" s="32"/>
      <c r="P18" s="32"/>
      <c r="Q18" s="32"/>
    </row>
    <row r="19" spans="1:17" x14ac:dyDescent="0.3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49"/>
      <c r="M19" s="32"/>
      <c r="N19" s="32"/>
      <c r="O19" s="32"/>
      <c r="P19" s="32"/>
      <c r="Q19" s="32"/>
    </row>
    <row r="20" spans="1:17" x14ac:dyDescent="0.3">
      <c r="A20" s="32">
        <v>1</v>
      </c>
      <c r="B20" s="190" t="s">
        <v>902</v>
      </c>
      <c r="C20" s="188"/>
      <c r="D20" s="60"/>
      <c r="E20" s="57">
        <v>22</v>
      </c>
      <c r="F20" s="58" t="s">
        <v>21</v>
      </c>
      <c r="G20" s="58"/>
      <c r="H20" s="58"/>
      <c r="I20" s="32"/>
      <c r="J20" s="32"/>
      <c r="K20" s="172"/>
      <c r="L20" s="60"/>
      <c r="M20" s="32"/>
      <c r="N20" s="57"/>
      <c r="O20" s="58"/>
      <c r="P20" s="58"/>
      <c r="Q20" s="58"/>
    </row>
    <row r="21" spans="1:17" x14ac:dyDescent="0.3">
      <c r="A21" s="32">
        <v>2</v>
      </c>
      <c r="B21" s="190" t="s">
        <v>760</v>
      </c>
      <c r="C21" s="188"/>
      <c r="D21" s="60"/>
      <c r="E21" s="57">
        <v>17</v>
      </c>
      <c r="F21" s="32"/>
      <c r="G21" s="32"/>
      <c r="H21" s="32"/>
      <c r="I21" s="32"/>
      <c r="J21" s="32"/>
      <c r="K21" s="172"/>
      <c r="L21" s="60"/>
      <c r="M21" s="32"/>
      <c r="N21" s="57"/>
      <c r="O21" s="32"/>
      <c r="P21" s="32"/>
      <c r="Q21" s="32"/>
    </row>
    <row r="22" spans="1:17" x14ac:dyDescent="0.3">
      <c r="A22" s="32">
        <v>3</v>
      </c>
      <c r="B22" s="190" t="s">
        <v>903</v>
      </c>
      <c r="C22" s="188"/>
      <c r="D22" s="60"/>
      <c r="E22" s="57">
        <v>13</v>
      </c>
      <c r="F22" s="32"/>
      <c r="G22" s="32"/>
      <c r="H22" s="32"/>
      <c r="I22" s="32"/>
      <c r="J22" s="32"/>
      <c r="K22" s="172"/>
      <c r="L22" s="60"/>
      <c r="M22" s="32"/>
      <c r="N22" s="57"/>
      <c r="O22" s="35"/>
      <c r="P22" s="35"/>
      <c r="Q22" s="32"/>
    </row>
    <row r="23" spans="1:17" x14ac:dyDescent="0.3">
      <c r="A23" s="32">
        <v>4</v>
      </c>
      <c r="B23" s="190" t="s">
        <v>904</v>
      </c>
      <c r="C23" s="188"/>
      <c r="D23" s="60"/>
      <c r="E23" s="57">
        <v>10</v>
      </c>
      <c r="F23" s="35"/>
      <c r="G23" s="35"/>
      <c r="H23" s="35"/>
      <c r="I23" s="32"/>
      <c r="J23" s="32"/>
      <c r="K23" s="124"/>
      <c r="L23" s="60"/>
      <c r="M23" s="32"/>
      <c r="N23" s="57"/>
      <c r="O23" s="32"/>
      <c r="P23" s="32"/>
      <c r="Q23" s="32"/>
    </row>
    <row r="24" spans="1:17" x14ac:dyDescent="0.3">
      <c r="A24" s="32">
        <v>5</v>
      </c>
      <c r="B24" s="190" t="s">
        <v>905</v>
      </c>
      <c r="C24" s="188"/>
      <c r="D24" s="60"/>
      <c r="E24" s="57">
        <v>8</v>
      </c>
      <c r="F24" s="53"/>
      <c r="G24" s="35"/>
      <c r="H24" s="53"/>
      <c r="I24" s="32"/>
      <c r="J24" s="32"/>
      <c r="K24" s="124"/>
      <c r="L24" s="60"/>
      <c r="M24" s="32"/>
      <c r="N24" s="57"/>
      <c r="O24" s="32"/>
      <c r="P24" s="32"/>
      <c r="Q24" s="32"/>
    </row>
    <row r="25" spans="1:17" x14ac:dyDescent="0.3">
      <c r="A25" s="32">
        <v>6</v>
      </c>
      <c r="B25" s="190" t="s">
        <v>906</v>
      </c>
      <c r="C25" s="188"/>
      <c r="D25" s="60"/>
      <c r="E25" s="57">
        <v>6</v>
      </c>
      <c r="F25" s="35"/>
      <c r="G25" s="35"/>
      <c r="H25" s="35"/>
      <c r="I25" s="32"/>
      <c r="J25" s="32"/>
      <c r="K25" s="60"/>
      <c r="L25" s="60"/>
      <c r="M25" s="32"/>
      <c r="N25" s="57"/>
      <c r="O25" s="32"/>
      <c r="P25" s="32"/>
      <c r="Q25" s="32"/>
    </row>
    <row r="26" spans="1:17" x14ac:dyDescent="0.3">
      <c r="A26" s="32">
        <v>7</v>
      </c>
      <c r="B26" s="190" t="s">
        <v>907</v>
      </c>
      <c r="C26" s="188"/>
      <c r="D26" s="60"/>
      <c r="E26" s="57">
        <v>5</v>
      </c>
      <c r="F26" s="35"/>
      <c r="G26" s="35"/>
      <c r="H26" s="35"/>
      <c r="I26" s="32"/>
      <c r="J26" s="32"/>
      <c r="K26" s="32"/>
      <c r="L26" s="49"/>
      <c r="M26" s="32"/>
      <c r="N26" s="37"/>
      <c r="O26" s="32"/>
      <c r="P26" s="32"/>
      <c r="Q26" s="32"/>
    </row>
    <row r="27" spans="1:17" ht="14.4" customHeight="1" x14ac:dyDescent="0.4">
      <c r="A27" s="156">
        <v>8</v>
      </c>
      <c r="B27" s="191" t="s">
        <v>908</v>
      </c>
      <c r="C27" s="192"/>
      <c r="D27" s="156"/>
      <c r="E27" s="180">
        <v>4</v>
      </c>
      <c r="F27" s="181"/>
      <c r="G27" s="35"/>
      <c r="H27" s="35"/>
      <c r="I27" s="42"/>
      <c r="J27" s="32"/>
      <c r="K27" s="32"/>
      <c r="L27" s="49"/>
      <c r="M27" s="32"/>
      <c r="N27" s="37"/>
      <c r="O27" s="32"/>
      <c r="P27" s="32"/>
      <c r="Q27" s="32"/>
    </row>
    <row r="28" spans="1:17" x14ac:dyDescent="0.3">
      <c r="A28" s="32"/>
      <c r="B28" s="124"/>
      <c r="C28" s="60"/>
      <c r="D28" s="60"/>
      <c r="E28" s="57"/>
      <c r="F28" s="35"/>
      <c r="G28" s="35"/>
      <c r="H28" s="35"/>
      <c r="I28" s="32"/>
      <c r="J28" s="32"/>
      <c r="K28" s="32"/>
      <c r="L28" s="49"/>
      <c r="M28" s="32"/>
      <c r="N28" s="37"/>
      <c r="O28" s="32"/>
      <c r="P28" s="32"/>
      <c r="Q28" s="32"/>
    </row>
    <row r="29" spans="1:17" x14ac:dyDescent="0.3">
      <c r="A29" s="32"/>
      <c r="B29" s="34"/>
      <c r="C29" s="33"/>
      <c r="D29" s="32"/>
      <c r="E29" s="37"/>
      <c r="F29" s="35"/>
      <c r="G29" s="35"/>
      <c r="H29" s="35"/>
      <c r="I29" s="32"/>
      <c r="J29" s="32"/>
      <c r="K29" s="32"/>
      <c r="L29" s="49"/>
      <c r="M29" s="32"/>
      <c r="N29" s="37"/>
      <c r="O29" s="32"/>
      <c r="P29" s="32"/>
      <c r="Q29" s="32"/>
    </row>
    <row r="30" spans="1:17" ht="21" x14ac:dyDescent="0.4">
      <c r="A30" s="41" t="s">
        <v>19</v>
      </c>
      <c r="B30" s="42"/>
      <c r="C30" s="43"/>
      <c r="D30" s="42"/>
      <c r="E30" s="47"/>
      <c r="F30" s="42"/>
      <c r="G30" s="42"/>
      <c r="H30" s="42"/>
      <c r="I30" s="32"/>
      <c r="J30" s="41" t="s">
        <v>33</v>
      </c>
      <c r="K30" s="42"/>
      <c r="L30" s="50"/>
      <c r="M30" s="42"/>
      <c r="N30" s="47"/>
      <c r="O30" s="42"/>
      <c r="P30" s="42"/>
      <c r="Q30" s="35"/>
    </row>
    <row r="31" spans="1:17" ht="15.6" x14ac:dyDescent="0.3">
      <c r="A31" s="171" t="s">
        <v>891</v>
      </c>
      <c r="B31" s="48"/>
      <c r="C31" s="46"/>
      <c r="D31" s="48"/>
      <c r="E31" s="36"/>
      <c r="F31" s="45"/>
      <c r="G31" s="32"/>
      <c r="H31" s="32"/>
      <c r="I31" s="32"/>
      <c r="J31" s="44" t="s">
        <v>894</v>
      </c>
      <c r="K31" s="48"/>
      <c r="L31" s="46"/>
      <c r="M31" s="48"/>
      <c r="N31" s="36"/>
      <c r="O31" s="45"/>
      <c r="P31" s="32"/>
      <c r="Q31" s="35"/>
    </row>
    <row r="32" spans="1:17" ht="15.6" x14ac:dyDescent="0.3">
      <c r="A32" s="44" t="s">
        <v>64</v>
      </c>
      <c r="B32" s="32"/>
      <c r="C32" s="33"/>
      <c r="D32" s="32"/>
      <c r="E32" s="37"/>
      <c r="F32" s="32"/>
      <c r="G32" s="32"/>
      <c r="H32" s="32"/>
      <c r="I32" s="32"/>
      <c r="J32" s="44" t="s">
        <v>46</v>
      </c>
      <c r="K32" s="32"/>
      <c r="L32" s="49"/>
      <c r="M32" s="32"/>
      <c r="N32" s="37"/>
      <c r="O32" s="32"/>
      <c r="P32" s="32"/>
      <c r="Q32" s="35"/>
    </row>
    <row r="33" spans="1:17" x14ac:dyDescent="0.3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49"/>
      <c r="M33" s="32"/>
      <c r="N33" s="32"/>
      <c r="O33" s="32"/>
      <c r="P33" s="32"/>
      <c r="Q33" s="32"/>
    </row>
    <row r="34" spans="1:17" x14ac:dyDescent="0.3">
      <c r="A34" s="32">
        <v>1</v>
      </c>
      <c r="B34" s="190" t="s">
        <v>909</v>
      </c>
      <c r="C34" s="188"/>
      <c r="D34" s="32"/>
      <c r="E34" s="57">
        <v>20</v>
      </c>
      <c r="F34" s="58" t="s">
        <v>22</v>
      </c>
      <c r="G34" s="58"/>
      <c r="H34" s="58"/>
      <c r="I34" s="32"/>
      <c r="J34" s="32">
        <v>1</v>
      </c>
      <c r="K34" s="190" t="s">
        <v>240</v>
      </c>
      <c r="L34" s="188"/>
      <c r="M34" s="32"/>
      <c r="N34" s="57">
        <v>22</v>
      </c>
      <c r="O34" s="58" t="s">
        <v>34</v>
      </c>
      <c r="P34" s="58"/>
      <c r="Q34" s="58"/>
    </row>
    <row r="35" spans="1:17" x14ac:dyDescent="0.3">
      <c r="A35" s="32">
        <v>2</v>
      </c>
      <c r="B35" s="190" t="s">
        <v>910</v>
      </c>
      <c r="C35" s="188"/>
      <c r="D35" s="32"/>
      <c r="E35" s="57">
        <v>15</v>
      </c>
      <c r="F35" s="35"/>
      <c r="G35" s="35"/>
      <c r="H35" s="35"/>
      <c r="I35" s="32"/>
      <c r="J35" s="32">
        <v>2</v>
      </c>
      <c r="K35" s="190" t="s">
        <v>913</v>
      </c>
      <c r="L35" s="188"/>
      <c r="M35" s="32"/>
      <c r="N35" s="57">
        <v>17</v>
      </c>
      <c r="O35" s="32"/>
      <c r="P35" s="32"/>
      <c r="Q35" s="35"/>
    </row>
    <row r="36" spans="1:17" x14ac:dyDescent="0.3">
      <c r="A36" s="32">
        <v>3</v>
      </c>
      <c r="B36" s="188" t="s">
        <v>892</v>
      </c>
      <c r="C36" s="188"/>
      <c r="D36" s="32"/>
      <c r="E36" s="57">
        <v>11</v>
      </c>
      <c r="F36" s="32"/>
      <c r="G36" s="35"/>
      <c r="H36" s="35"/>
      <c r="I36" s="32"/>
      <c r="J36" s="32">
        <v>3</v>
      </c>
      <c r="K36" s="190" t="s">
        <v>914</v>
      </c>
      <c r="L36" s="188"/>
      <c r="M36" s="32"/>
      <c r="N36" s="57">
        <v>13</v>
      </c>
      <c r="O36" s="35"/>
      <c r="P36" s="35"/>
      <c r="Q36" s="35"/>
    </row>
    <row r="37" spans="1:17" x14ac:dyDescent="0.3">
      <c r="A37" s="32">
        <v>4</v>
      </c>
      <c r="B37" s="190" t="s">
        <v>911</v>
      </c>
      <c r="C37" s="188"/>
      <c r="D37" s="32"/>
      <c r="E37" s="57">
        <v>8</v>
      </c>
      <c r="F37" s="35"/>
      <c r="G37" s="35"/>
      <c r="H37" s="35"/>
      <c r="I37" s="32"/>
      <c r="J37" s="32">
        <v>4</v>
      </c>
      <c r="K37" s="190" t="s">
        <v>915</v>
      </c>
      <c r="L37" s="188"/>
      <c r="M37" s="32"/>
      <c r="N37" s="57">
        <v>10</v>
      </c>
      <c r="O37" s="35"/>
      <c r="P37" s="35"/>
      <c r="Q37" s="35"/>
    </row>
    <row r="38" spans="1:17" x14ac:dyDescent="0.3">
      <c r="A38" s="32">
        <v>5</v>
      </c>
      <c r="B38" s="190" t="s">
        <v>912</v>
      </c>
      <c r="C38" s="188"/>
      <c r="D38" s="32"/>
      <c r="E38" s="57">
        <v>6</v>
      </c>
      <c r="F38" s="35"/>
      <c r="G38" s="35"/>
      <c r="H38" s="35"/>
      <c r="I38" s="32"/>
      <c r="J38" s="32">
        <v>5</v>
      </c>
      <c r="K38" s="190" t="s">
        <v>916</v>
      </c>
      <c r="L38" s="188"/>
      <c r="M38" s="32"/>
      <c r="N38" s="57">
        <v>8</v>
      </c>
      <c r="O38" s="35"/>
      <c r="P38" s="35"/>
      <c r="Q38" s="35"/>
    </row>
    <row r="39" spans="1:17" x14ac:dyDescent="0.3">
      <c r="A39" s="32"/>
      <c r="B39" s="188"/>
      <c r="C39" s="60"/>
      <c r="D39" s="32"/>
      <c r="E39" s="57"/>
      <c r="F39" s="35"/>
      <c r="G39" s="35"/>
      <c r="H39" s="35"/>
      <c r="I39" s="32"/>
      <c r="J39" s="32">
        <v>6</v>
      </c>
      <c r="K39" s="190" t="s">
        <v>917</v>
      </c>
      <c r="L39" s="188"/>
      <c r="M39" s="32"/>
      <c r="N39" s="57">
        <v>6</v>
      </c>
      <c r="O39" s="35"/>
      <c r="P39" s="35"/>
      <c r="Q39" s="32"/>
    </row>
    <row r="40" spans="1:17" x14ac:dyDescent="0.3">
      <c r="A40" s="32"/>
      <c r="B40" s="124"/>
      <c r="C40" s="60"/>
      <c r="D40" s="32"/>
      <c r="E40" s="57"/>
      <c r="F40" s="35"/>
      <c r="G40" s="35"/>
      <c r="H40" s="35"/>
      <c r="I40" s="32"/>
      <c r="J40" s="32"/>
      <c r="K40" s="188"/>
      <c r="L40" s="49"/>
      <c r="M40" s="32"/>
      <c r="N40" s="37"/>
      <c r="O40" s="35"/>
      <c r="P40" s="35"/>
      <c r="Q40" s="32"/>
    </row>
    <row r="41" spans="1:17" x14ac:dyDescent="0.3">
      <c r="A41" s="32"/>
      <c r="B41" s="34"/>
      <c r="C41" s="33"/>
      <c r="D41" s="32"/>
      <c r="E41" s="37"/>
      <c r="F41" s="35"/>
      <c r="G41" s="35"/>
      <c r="H41" s="35"/>
      <c r="I41" s="32"/>
      <c r="J41" s="32"/>
      <c r="K41" s="34"/>
      <c r="L41" s="49"/>
      <c r="M41" s="32"/>
      <c r="N41" s="37"/>
      <c r="O41" s="35"/>
      <c r="P41" s="35"/>
      <c r="Q41" s="32"/>
    </row>
    <row r="42" spans="1:17" ht="21" x14ac:dyDescent="0.4">
      <c r="A42" s="41" t="s">
        <v>20</v>
      </c>
      <c r="B42" s="42"/>
      <c r="C42" s="43"/>
      <c r="D42" s="32"/>
      <c r="E42" s="37"/>
      <c r="F42" s="32"/>
      <c r="G42" s="32"/>
      <c r="H42" s="32"/>
      <c r="I42" s="32"/>
      <c r="J42" s="41" t="s">
        <v>35</v>
      </c>
      <c r="K42" s="42"/>
      <c r="L42" s="50"/>
      <c r="M42" s="42"/>
      <c r="N42" s="47"/>
      <c r="O42" s="42"/>
      <c r="P42" s="42"/>
      <c r="Q42" s="32"/>
    </row>
    <row r="43" spans="1:17" ht="15.6" x14ac:dyDescent="0.3">
      <c r="A43" s="171" t="s">
        <v>895</v>
      </c>
      <c r="B43" s="48"/>
      <c r="C43" s="46"/>
      <c r="D43" s="48"/>
      <c r="E43" s="36"/>
      <c r="F43" s="45"/>
      <c r="G43" s="32"/>
      <c r="H43" s="32"/>
      <c r="I43" s="32"/>
      <c r="J43" s="44" t="s">
        <v>896</v>
      </c>
      <c r="K43" s="48"/>
      <c r="L43" s="46"/>
      <c r="M43" s="48"/>
      <c r="N43" s="36"/>
      <c r="O43" s="45"/>
      <c r="P43" s="32"/>
      <c r="Q43" s="35"/>
    </row>
    <row r="44" spans="1:17" ht="15.6" x14ac:dyDescent="0.3">
      <c r="A44" s="44" t="s">
        <v>277</v>
      </c>
      <c r="B44" s="32"/>
      <c r="C44" s="33"/>
      <c r="D44" s="32"/>
      <c r="E44" s="37"/>
      <c r="F44" s="32"/>
      <c r="G44" s="32"/>
      <c r="H44" s="32"/>
      <c r="I44" s="32"/>
      <c r="J44" s="44" t="s">
        <v>665</v>
      </c>
      <c r="K44" s="32"/>
      <c r="L44" s="49"/>
      <c r="M44" s="32"/>
      <c r="N44" s="37"/>
      <c r="O44" s="32"/>
      <c r="P44" s="32"/>
      <c r="Q44" s="35"/>
    </row>
    <row r="45" spans="1:17" x14ac:dyDescent="0.3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49"/>
      <c r="M45" s="32"/>
      <c r="N45" s="32"/>
      <c r="O45" s="32"/>
      <c r="P45" s="32"/>
      <c r="Q45" s="32"/>
    </row>
    <row r="46" spans="1:17" x14ac:dyDescent="0.3">
      <c r="A46" s="32">
        <v>1</v>
      </c>
      <c r="B46" s="190" t="s">
        <v>831</v>
      </c>
      <c r="C46" s="188"/>
      <c r="D46" s="32"/>
      <c r="E46" s="57">
        <v>20</v>
      </c>
      <c r="F46" s="58" t="s">
        <v>23</v>
      </c>
      <c r="G46" s="58"/>
      <c r="H46" s="58"/>
      <c r="I46" s="32"/>
      <c r="J46" s="32">
        <v>1</v>
      </c>
      <c r="K46" s="190" t="s">
        <v>922</v>
      </c>
      <c r="L46" s="188"/>
      <c r="M46" s="32"/>
      <c r="N46" s="57">
        <v>18</v>
      </c>
      <c r="O46" s="58" t="s">
        <v>0</v>
      </c>
      <c r="P46" s="58"/>
      <c r="Q46" s="58"/>
    </row>
    <row r="47" spans="1:17" x14ac:dyDescent="0.3">
      <c r="A47" s="32">
        <v>2</v>
      </c>
      <c r="B47" s="190" t="s">
        <v>918</v>
      </c>
      <c r="C47" s="188"/>
      <c r="D47" s="32"/>
      <c r="E47" s="57">
        <v>15</v>
      </c>
      <c r="F47" s="32"/>
      <c r="G47" s="32"/>
      <c r="H47" s="32"/>
      <c r="I47" s="32"/>
      <c r="J47" s="32">
        <v>2</v>
      </c>
      <c r="K47" s="190" t="s">
        <v>923</v>
      </c>
      <c r="L47" s="188"/>
      <c r="M47" s="32"/>
      <c r="N47" s="57">
        <v>18</v>
      </c>
      <c r="O47" s="32"/>
      <c r="P47" s="32"/>
      <c r="Q47" s="32"/>
    </row>
    <row r="48" spans="1:17" x14ac:dyDescent="0.3">
      <c r="A48" s="32">
        <v>3</v>
      </c>
      <c r="B48" s="190" t="s">
        <v>919</v>
      </c>
      <c r="C48" s="188"/>
      <c r="D48" s="32"/>
      <c r="E48" s="57">
        <v>11</v>
      </c>
      <c r="F48" s="32"/>
      <c r="G48" s="32"/>
      <c r="H48" s="32"/>
      <c r="I48" s="32"/>
      <c r="J48" s="32"/>
      <c r="K48" s="190"/>
      <c r="L48" s="60"/>
      <c r="M48" s="32"/>
      <c r="N48" s="57"/>
      <c r="O48" s="35"/>
      <c r="P48" s="32"/>
      <c r="Q48" s="32"/>
    </row>
    <row r="49" spans="1:17" x14ac:dyDescent="0.3">
      <c r="A49" s="32">
        <v>4</v>
      </c>
      <c r="B49" s="190" t="s">
        <v>920</v>
      </c>
      <c r="C49" s="188"/>
      <c r="D49" s="32"/>
      <c r="E49" s="57">
        <v>8</v>
      </c>
      <c r="F49" s="32"/>
      <c r="G49" s="32"/>
      <c r="H49" s="32"/>
      <c r="I49" s="32"/>
      <c r="J49" s="32"/>
      <c r="K49" s="188"/>
      <c r="L49" s="49"/>
      <c r="M49" s="32"/>
      <c r="N49" s="37"/>
      <c r="O49" s="32"/>
      <c r="P49" s="35"/>
      <c r="Q49" s="32"/>
    </row>
    <row r="50" spans="1:17" x14ac:dyDescent="0.3">
      <c r="A50" s="32">
        <v>5</v>
      </c>
      <c r="B50" s="190" t="s">
        <v>921</v>
      </c>
      <c r="C50" s="188"/>
      <c r="D50" s="32"/>
      <c r="E50" s="57">
        <v>6</v>
      </c>
      <c r="F50" s="35"/>
      <c r="H50" s="35"/>
      <c r="I50" s="32"/>
      <c r="J50" s="32"/>
      <c r="K50" s="34"/>
      <c r="L50" s="49"/>
      <c r="M50" s="32"/>
      <c r="N50" s="37"/>
      <c r="O50" s="35"/>
      <c r="P50" s="35"/>
      <c r="Q50" s="32"/>
    </row>
    <row r="51" spans="1:17" x14ac:dyDescent="0.3">
      <c r="A51" s="32"/>
      <c r="B51" s="188"/>
      <c r="C51" s="60"/>
      <c r="D51" s="32"/>
      <c r="E51" s="57"/>
      <c r="F51" s="53"/>
      <c r="G51" s="53"/>
      <c r="H51" s="53"/>
      <c r="I51" s="32"/>
      <c r="J51" s="32"/>
      <c r="K51" s="34"/>
      <c r="L51" s="49"/>
      <c r="M51" s="32"/>
      <c r="N51" s="37"/>
      <c r="O51" s="35"/>
      <c r="P51" s="35"/>
      <c r="Q51" s="32"/>
    </row>
    <row r="52" spans="1:17" x14ac:dyDescent="0.3">
      <c r="A52" s="32"/>
      <c r="B52" s="190"/>
      <c r="C52" s="33"/>
      <c r="D52" s="32"/>
      <c r="E52" s="57"/>
      <c r="F52" s="32"/>
      <c r="G52" s="32"/>
      <c r="H52" s="32"/>
      <c r="I52" s="32"/>
      <c r="J52" s="32"/>
      <c r="K52" s="32"/>
      <c r="L52" s="49"/>
      <c r="M52" s="32"/>
      <c r="N52" s="32"/>
      <c r="O52" s="32"/>
      <c r="P52" s="32"/>
      <c r="Q52" s="32"/>
    </row>
    <row r="53" spans="1:17" x14ac:dyDescent="0.3">
      <c r="A53" s="32"/>
      <c r="B53" s="188"/>
      <c r="E53" s="57"/>
    </row>
    <row r="54" spans="1:17" x14ac:dyDescent="0.3">
      <c r="A54" s="32"/>
      <c r="B54" s="190"/>
      <c r="E54" s="57"/>
    </row>
    <row r="55" spans="1:17" x14ac:dyDescent="0.3">
      <c r="A55" s="32"/>
      <c r="B55" s="188"/>
      <c r="E55" s="57"/>
    </row>
  </sheetData>
  <mergeCells count="4">
    <mergeCell ref="A2:C2"/>
    <mergeCell ref="A3:C3"/>
    <mergeCell ref="A4:C4"/>
    <mergeCell ref="D4:F4"/>
  </mergeCells>
  <hyperlinks>
    <hyperlink ref="F36:H36" location="'Мальчики до 13 лет'!A1" display="Вернуться к номинации М-13" xr:uid="{E226FB12-C3BE-4230-B9EC-E6F43176DC41}"/>
    <hyperlink ref="O14:Q14" location="'Девочки до 9 лет'!A1" display="Вернуться к номинации Д-9" xr:uid="{BD0B29B5-4B6A-4F84-BDF2-53B38DF73CCF}"/>
    <hyperlink ref="F11:H11" location="М09!A1" display="Вернуться к номинации М-9" xr:uid="{9505127C-6218-4B57-A734-1D81E3BDD97D}"/>
    <hyperlink ref="F20:H20" location="М11!A1" display="Вернуться к номинации М-11" xr:uid="{8FC9D0BE-AD25-4571-9918-48DA7437B35E}"/>
    <hyperlink ref="F34:H34" location="М13!A1" display="Вернуться к номинации М-13" xr:uid="{8E4FA375-1BCB-4838-B3E0-2FC90D42E7D0}"/>
    <hyperlink ref="O11:Q11" location="Д09!A1" display="Вернуться к номинации Д-9" xr:uid="{4097A6BA-7C51-4CB0-84B4-90AE0EE7B9E8}"/>
    <hyperlink ref="O34:Q34" location="Д13!A1" display="Вернуться к номинации Д-13" xr:uid="{095090D0-8F69-463D-9C63-ADD27E64429E}"/>
    <hyperlink ref="O46:Q46" location="Д15!A1" display="Вернуться к номинации Д-15" xr:uid="{F81494AD-1A8B-4040-B19E-6F1C20BE42D6}"/>
    <hyperlink ref="F46:H46" location="Ю15!A1" display="Вернуться к номинации Ю-15" xr:uid="{28FF5B36-A1E2-40CF-BC59-55E3E92140C8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F7F1-8773-4871-A7EB-1305D356E833}">
  <dimension ref="A1:Q74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941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925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926</v>
      </c>
      <c r="E4" s="254"/>
      <c r="F4" s="254"/>
      <c r="G4" s="39"/>
      <c r="H4" s="39"/>
      <c r="I4" s="39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935</v>
      </c>
      <c r="B8" s="45"/>
      <c r="C8" s="46"/>
      <c r="D8" s="45"/>
      <c r="E8" s="36"/>
      <c r="F8" s="45"/>
      <c r="G8" s="32"/>
      <c r="H8" s="32"/>
      <c r="I8" s="32"/>
      <c r="J8" s="44" t="s">
        <v>927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267</v>
      </c>
      <c r="B9" s="32"/>
      <c r="C9" s="33"/>
      <c r="D9" s="32"/>
      <c r="E9" s="32"/>
      <c r="F9" s="32"/>
      <c r="G9" s="32"/>
      <c r="H9" s="32"/>
      <c r="I9" s="32"/>
      <c r="J9" s="44" t="s">
        <v>395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194" t="s">
        <v>943</v>
      </c>
      <c r="C11" s="60"/>
      <c r="D11" s="32"/>
      <c r="E11" s="57">
        <v>24</v>
      </c>
      <c r="F11" s="58" t="s">
        <v>29</v>
      </c>
      <c r="G11" s="58"/>
      <c r="H11" s="59"/>
      <c r="I11" s="32"/>
      <c r="J11" s="32">
        <v>1</v>
      </c>
      <c r="K11" s="194" t="s">
        <v>928</v>
      </c>
      <c r="L11" s="60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194" t="s">
        <v>944</v>
      </c>
      <c r="C12" s="60"/>
      <c r="D12" s="32"/>
      <c r="E12" s="57">
        <v>19</v>
      </c>
      <c r="F12" s="80"/>
      <c r="G12" s="80"/>
      <c r="H12" s="35"/>
      <c r="I12" s="32"/>
      <c r="J12" s="32">
        <v>2</v>
      </c>
      <c r="K12" s="194" t="s">
        <v>929</v>
      </c>
      <c r="L12" s="60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94" t="s">
        <v>945</v>
      </c>
      <c r="C13" s="60"/>
      <c r="D13" s="32"/>
      <c r="E13" s="57">
        <v>15</v>
      </c>
      <c r="F13" s="79"/>
      <c r="G13" s="79"/>
      <c r="H13" s="35"/>
      <c r="I13" s="32"/>
      <c r="J13" s="32">
        <v>3</v>
      </c>
      <c r="K13" s="194" t="s">
        <v>549</v>
      </c>
      <c r="L13" s="194"/>
      <c r="M13" s="32"/>
      <c r="N13" s="57">
        <v>11</v>
      </c>
      <c r="O13" s="32"/>
      <c r="P13" s="53"/>
      <c r="Q13" s="35"/>
    </row>
    <row r="14" spans="1:17" x14ac:dyDescent="0.3">
      <c r="A14" s="32">
        <v>4</v>
      </c>
      <c r="B14" s="194" t="s">
        <v>946</v>
      </c>
      <c r="C14" s="60"/>
      <c r="D14" s="32"/>
      <c r="E14" s="57">
        <v>12</v>
      </c>
      <c r="F14" s="79"/>
      <c r="G14" s="32"/>
      <c r="H14" s="53"/>
      <c r="I14" s="32"/>
      <c r="J14" s="32">
        <v>4</v>
      </c>
      <c r="K14" s="194" t="s">
        <v>930</v>
      </c>
      <c r="L14" s="32"/>
      <c r="M14" s="32"/>
      <c r="N14" s="57">
        <v>8</v>
      </c>
      <c r="O14" s="53"/>
      <c r="P14" s="53"/>
      <c r="Q14" s="53"/>
    </row>
    <row r="15" spans="1:17" x14ac:dyDescent="0.3">
      <c r="A15" s="32">
        <v>5</v>
      </c>
      <c r="B15" s="194" t="s">
        <v>947</v>
      </c>
      <c r="C15" s="60"/>
      <c r="D15" s="32"/>
      <c r="E15" s="57">
        <v>9</v>
      </c>
      <c r="F15" s="79"/>
      <c r="G15" s="32"/>
      <c r="H15" s="53"/>
      <c r="I15" s="32"/>
      <c r="J15" s="32"/>
      <c r="K15" s="32"/>
      <c r="L15" s="32"/>
      <c r="M15" s="32"/>
      <c r="N15" s="57"/>
      <c r="O15" s="53"/>
      <c r="P15" s="53"/>
      <c r="Q15" s="53"/>
    </row>
    <row r="16" spans="1:17" x14ac:dyDescent="0.3">
      <c r="A16" s="32">
        <v>6</v>
      </c>
      <c r="B16" s="194" t="s">
        <v>948</v>
      </c>
      <c r="C16" s="60"/>
      <c r="D16" s="32"/>
      <c r="E16" s="57">
        <v>7</v>
      </c>
      <c r="F16" s="79"/>
      <c r="G16" s="32"/>
      <c r="H16" s="53"/>
      <c r="I16" s="32"/>
      <c r="J16" s="32"/>
      <c r="K16" s="32"/>
      <c r="L16" s="32"/>
      <c r="M16" s="32"/>
      <c r="N16" s="57"/>
      <c r="O16" s="53"/>
      <c r="P16" s="53"/>
      <c r="Q16" s="53"/>
    </row>
    <row r="17" spans="1:17" x14ac:dyDescent="0.3">
      <c r="A17" s="32">
        <v>7</v>
      </c>
      <c r="B17" s="195" t="s">
        <v>950</v>
      </c>
      <c r="C17" s="60"/>
      <c r="D17" s="32"/>
      <c r="E17" s="57">
        <v>6</v>
      </c>
      <c r="F17" s="79"/>
      <c r="G17" s="32"/>
      <c r="H17" s="53"/>
      <c r="I17" s="32"/>
      <c r="J17" s="32"/>
      <c r="K17" s="32"/>
      <c r="L17" s="32"/>
      <c r="M17" s="32"/>
      <c r="N17" s="57"/>
      <c r="O17" s="53"/>
      <c r="P17" s="53"/>
      <c r="Q17" s="53"/>
    </row>
    <row r="18" spans="1:17" x14ac:dyDescent="0.3">
      <c r="A18" s="32">
        <v>8</v>
      </c>
      <c r="B18" s="195" t="s">
        <v>949</v>
      </c>
      <c r="C18" s="60"/>
      <c r="D18" s="32"/>
      <c r="E18" s="57">
        <v>5</v>
      </c>
      <c r="F18" s="79"/>
      <c r="G18" s="32"/>
      <c r="H18" s="53"/>
      <c r="I18" s="32"/>
      <c r="J18" s="32"/>
      <c r="K18" s="32"/>
      <c r="L18" s="32"/>
      <c r="M18" s="32"/>
      <c r="N18" s="57"/>
      <c r="O18" s="53"/>
      <c r="P18" s="53"/>
      <c r="Q18" s="53"/>
    </row>
    <row r="19" spans="1:17" x14ac:dyDescent="0.3">
      <c r="A19" s="32">
        <v>9</v>
      </c>
      <c r="B19" s="195" t="s">
        <v>951</v>
      </c>
      <c r="C19" s="60"/>
      <c r="D19" s="32"/>
      <c r="E19" s="57">
        <v>4</v>
      </c>
      <c r="F19" s="79"/>
      <c r="G19" s="32"/>
      <c r="H19" s="53"/>
      <c r="I19" s="32"/>
      <c r="J19" s="32"/>
      <c r="K19" s="32"/>
      <c r="L19" s="32"/>
      <c r="M19" s="32"/>
      <c r="N19" s="57"/>
      <c r="O19" s="53"/>
      <c r="P19" s="53"/>
      <c r="Q19" s="53"/>
    </row>
    <row r="20" spans="1:17" x14ac:dyDescent="0.3">
      <c r="A20" s="32">
        <v>10</v>
      </c>
      <c r="B20" s="195" t="s">
        <v>952</v>
      </c>
      <c r="C20" s="60"/>
      <c r="D20" s="32"/>
      <c r="E20" s="57">
        <v>3</v>
      </c>
      <c r="F20" s="79"/>
      <c r="G20" s="32"/>
      <c r="H20" s="53"/>
      <c r="I20" s="32"/>
      <c r="J20" s="32"/>
      <c r="K20" s="32"/>
      <c r="L20" s="32"/>
      <c r="M20" s="32"/>
      <c r="N20" s="57"/>
      <c r="O20" s="53"/>
      <c r="P20" s="53"/>
      <c r="Q20" s="53"/>
    </row>
    <row r="21" spans="1:17" x14ac:dyDescent="0.3">
      <c r="A21" s="32"/>
      <c r="B21" s="124"/>
      <c r="C21" s="60"/>
      <c r="D21" s="32"/>
      <c r="E21" s="57"/>
      <c r="F21" s="79"/>
      <c r="G21" s="58"/>
      <c r="H21" s="53"/>
      <c r="I21" s="32"/>
      <c r="J21" s="32"/>
      <c r="K21" s="32"/>
      <c r="L21" s="32"/>
      <c r="M21" s="32"/>
      <c r="N21" s="57"/>
      <c r="O21" s="32"/>
      <c r="P21" s="35"/>
      <c r="Q21" s="35"/>
    </row>
    <row r="22" spans="1:17" x14ac:dyDescent="0.3">
      <c r="A22" s="32"/>
      <c r="B22" s="124"/>
      <c r="C22" s="60"/>
      <c r="D22" s="32"/>
      <c r="E22" s="57"/>
      <c r="F22" s="79"/>
      <c r="G22" s="32"/>
      <c r="H22" s="53"/>
      <c r="I22" s="32"/>
      <c r="J22" s="32"/>
      <c r="K22" s="32"/>
      <c r="L22" s="32"/>
      <c r="M22" s="32"/>
      <c r="N22" s="57"/>
      <c r="O22" s="32"/>
      <c r="P22" s="35"/>
      <c r="Q22" s="35"/>
    </row>
    <row r="23" spans="1:17" ht="21" x14ac:dyDescent="0.4">
      <c r="A23" s="41" t="s">
        <v>18</v>
      </c>
      <c r="B23" s="42"/>
      <c r="C23" s="43"/>
      <c r="D23" s="42"/>
      <c r="E23" s="47"/>
      <c r="F23" s="42"/>
      <c r="G23" s="42"/>
      <c r="H23" s="42"/>
      <c r="I23" s="32"/>
      <c r="J23" s="41" t="s">
        <v>30</v>
      </c>
      <c r="K23" s="42"/>
      <c r="L23" s="50"/>
      <c r="M23" s="42"/>
      <c r="N23" s="47"/>
      <c r="O23" s="42"/>
      <c r="P23" s="42"/>
      <c r="Q23" s="32"/>
    </row>
    <row r="24" spans="1:17" ht="15.6" x14ac:dyDescent="0.3">
      <c r="A24" s="171" t="s">
        <v>936</v>
      </c>
      <c r="B24" s="45"/>
      <c r="C24" s="46"/>
      <c r="D24" s="45"/>
      <c r="E24" s="36"/>
      <c r="F24" s="45"/>
      <c r="G24" s="32"/>
      <c r="H24" s="32"/>
      <c r="I24" s="32"/>
      <c r="J24" s="44" t="s">
        <v>931</v>
      </c>
      <c r="K24" s="48"/>
      <c r="L24" s="46"/>
      <c r="M24" s="48"/>
      <c r="N24" s="36"/>
      <c r="O24" s="45"/>
      <c r="P24" s="32"/>
      <c r="Q24" s="32"/>
    </row>
    <row r="25" spans="1:17" ht="15.6" x14ac:dyDescent="0.3">
      <c r="A25" s="44" t="s">
        <v>937</v>
      </c>
      <c r="B25" s="32"/>
      <c r="C25" s="33"/>
      <c r="D25" s="32"/>
      <c r="E25" s="32"/>
      <c r="F25" s="32"/>
      <c r="G25" s="32"/>
      <c r="H25" s="32"/>
      <c r="I25" s="32"/>
      <c r="J25" s="44" t="s">
        <v>932</v>
      </c>
      <c r="K25" s="32"/>
      <c r="L25" s="49"/>
      <c r="M25" s="32"/>
      <c r="N25" s="37"/>
      <c r="O25" s="32"/>
      <c r="P25" s="32"/>
      <c r="Q25" s="32"/>
    </row>
    <row r="26" spans="1:17" x14ac:dyDescent="0.3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49"/>
      <c r="M26" s="32"/>
      <c r="N26" s="32"/>
      <c r="O26" s="32"/>
      <c r="P26" s="32"/>
      <c r="Q26" s="32"/>
    </row>
    <row r="27" spans="1:17" x14ac:dyDescent="0.3">
      <c r="A27" s="32">
        <v>1</v>
      </c>
      <c r="B27" s="195" t="s">
        <v>960</v>
      </c>
      <c r="C27" s="60"/>
      <c r="D27" s="60"/>
      <c r="E27" s="57">
        <v>30</v>
      </c>
      <c r="F27" s="58" t="s">
        <v>21</v>
      </c>
      <c r="G27" s="58"/>
      <c r="H27" s="58"/>
      <c r="I27" s="32"/>
      <c r="J27" s="32">
        <v>1</v>
      </c>
      <c r="K27" s="195" t="s">
        <v>953</v>
      </c>
      <c r="L27" s="60"/>
      <c r="M27" s="32"/>
      <c r="N27" s="57">
        <v>22</v>
      </c>
      <c r="O27" s="58" t="s">
        <v>31</v>
      </c>
      <c r="P27" s="58"/>
      <c r="Q27" s="58"/>
    </row>
    <row r="28" spans="1:17" x14ac:dyDescent="0.3">
      <c r="A28" s="32">
        <v>2</v>
      </c>
      <c r="B28" s="195" t="s">
        <v>961</v>
      </c>
      <c r="C28" s="60"/>
      <c r="D28" s="60"/>
      <c r="E28" s="57">
        <v>25</v>
      </c>
      <c r="F28" s="32"/>
      <c r="G28" s="32"/>
      <c r="H28" s="32"/>
      <c r="I28" s="32"/>
      <c r="J28" s="32">
        <v>2</v>
      </c>
      <c r="K28" s="195" t="s">
        <v>954</v>
      </c>
      <c r="L28" s="60"/>
      <c r="M28" s="32"/>
      <c r="N28" s="57">
        <v>17</v>
      </c>
      <c r="O28" s="32"/>
      <c r="P28" s="32"/>
      <c r="Q28" s="32"/>
    </row>
    <row r="29" spans="1:17" x14ac:dyDescent="0.3">
      <c r="A29" s="32">
        <v>3</v>
      </c>
      <c r="B29" s="195" t="s">
        <v>962</v>
      </c>
      <c r="C29" s="60"/>
      <c r="D29" s="60"/>
      <c r="E29" s="57">
        <v>21</v>
      </c>
      <c r="F29" s="32"/>
      <c r="G29" s="32"/>
      <c r="H29" s="32"/>
      <c r="I29" s="32"/>
      <c r="J29" s="32">
        <v>3</v>
      </c>
      <c r="K29" s="195" t="s">
        <v>955</v>
      </c>
      <c r="L29" s="60"/>
      <c r="M29" s="32"/>
      <c r="N29" s="57">
        <v>13</v>
      </c>
      <c r="O29" s="35"/>
      <c r="P29" s="35"/>
      <c r="Q29" s="32"/>
    </row>
    <row r="30" spans="1:17" x14ac:dyDescent="0.3">
      <c r="A30" s="32">
        <v>4</v>
      </c>
      <c r="B30" s="195" t="s">
        <v>963</v>
      </c>
      <c r="C30" s="60"/>
      <c r="D30" s="60"/>
      <c r="E30" s="57">
        <v>17</v>
      </c>
      <c r="F30" s="35"/>
      <c r="G30" s="35"/>
      <c r="H30" s="35"/>
      <c r="I30" s="32"/>
      <c r="J30" s="32">
        <v>4</v>
      </c>
      <c r="K30" s="195" t="s">
        <v>956</v>
      </c>
      <c r="L30" s="60"/>
      <c r="M30" s="32"/>
      <c r="N30" s="57">
        <v>10</v>
      </c>
      <c r="O30" s="32"/>
      <c r="P30" s="32"/>
      <c r="Q30" s="32"/>
    </row>
    <row r="31" spans="1:17" x14ac:dyDescent="0.3">
      <c r="A31" s="32">
        <v>5</v>
      </c>
      <c r="B31" s="195" t="s">
        <v>964</v>
      </c>
      <c r="C31" s="60"/>
      <c r="D31" s="60"/>
      <c r="E31" s="57">
        <v>14</v>
      </c>
      <c r="F31" s="53"/>
      <c r="G31" s="35"/>
      <c r="H31" s="53"/>
      <c r="I31" s="32"/>
      <c r="J31" s="32">
        <v>5</v>
      </c>
      <c r="K31" s="195" t="s">
        <v>957</v>
      </c>
      <c r="L31" s="60"/>
      <c r="M31" s="32"/>
      <c r="N31" s="57">
        <v>8</v>
      </c>
      <c r="O31" s="32"/>
      <c r="P31" s="32"/>
      <c r="Q31" s="32"/>
    </row>
    <row r="32" spans="1:17" x14ac:dyDescent="0.3">
      <c r="A32" s="32">
        <v>6</v>
      </c>
      <c r="B32" s="195" t="s">
        <v>966</v>
      </c>
      <c r="C32" s="60"/>
      <c r="D32" s="60"/>
      <c r="E32" s="57">
        <v>11</v>
      </c>
      <c r="F32" s="35"/>
      <c r="G32" s="35"/>
      <c r="H32" s="35"/>
      <c r="I32" s="32"/>
      <c r="J32" s="32">
        <v>6</v>
      </c>
      <c r="K32" s="195" t="s">
        <v>958</v>
      </c>
      <c r="L32" s="60"/>
      <c r="M32" s="32"/>
      <c r="N32" s="57">
        <v>6</v>
      </c>
      <c r="O32" s="32"/>
      <c r="P32" s="32"/>
      <c r="Q32" s="32"/>
    </row>
    <row r="33" spans="1:17" x14ac:dyDescent="0.3">
      <c r="A33" s="32">
        <v>7</v>
      </c>
      <c r="B33" s="195" t="s">
        <v>130</v>
      </c>
      <c r="C33" s="60"/>
      <c r="D33" s="60"/>
      <c r="E33" s="57">
        <v>9</v>
      </c>
      <c r="F33" s="35"/>
      <c r="G33" s="35"/>
      <c r="H33" s="35"/>
      <c r="I33" s="32"/>
      <c r="J33" s="32">
        <v>7</v>
      </c>
      <c r="K33" s="196" t="s">
        <v>959</v>
      </c>
      <c r="L33" s="197"/>
      <c r="M33" s="32"/>
      <c r="N33" s="57">
        <v>5</v>
      </c>
      <c r="O33" s="32"/>
      <c r="P33" s="32"/>
      <c r="Q33" s="32"/>
    </row>
    <row r="34" spans="1:17" ht="14.4" customHeight="1" x14ac:dyDescent="0.3">
      <c r="A34" s="156">
        <v>8</v>
      </c>
      <c r="B34" s="198" t="s">
        <v>965</v>
      </c>
      <c r="C34" s="156"/>
      <c r="D34" s="156"/>
      <c r="E34" s="180">
        <v>7</v>
      </c>
      <c r="F34" s="181"/>
      <c r="G34" s="181"/>
      <c r="H34" s="181"/>
      <c r="I34" s="182"/>
      <c r="J34" s="156"/>
      <c r="K34" s="32"/>
      <c r="L34" s="49"/>
      <c r="M34" s="32"/>
      <c r="N34" s="180"/>
      <c r="O34" s="32"/>
      <c r="P34" s="32"/>
      <c r="Q34" s="32"/>
    </row>
    <row r="35" spans="1:17" x14ac:dyDescent="0.3">
      <c r="A35" s="32">
        <v>9</v>
      </c>
      <c r="B35" s="195" t="s">
        <v>337</v>
      </c>
      <c r="C35" s="60"/>
      <c r="D35" s="60"/>
      <c r="E35" s="57">
        <v>6</v>
      </c>
      <c r="F35" s="35"/>
      <c r="G35" s="35"/>
      <c r="H35" s="35"/>
      <c r="I35" s="32"/>
      <c r="J35" s="32"/>
      <c r="K35" s="32"/>
      <c r="L35" s="49"/>
      <c r="M35" s="32"/>
      <c r="N35" s="37"/>
      <c r="O35" s="32"/>
      <c r="P35" s="32"/>
      <c r="Q35" s="32"/>
    </row>
    <row r="36" spans="1:17" x14ac:dyDescent="0.3">
      <c r="A36" s="32">
        <v>10</v>
      </c>
      <c r="B36" s="195" t="s">
        <v>967</v>
      </c>
      <c r="C36" s="60"/>
      <c r="D36" s="60"/>
      <c r="E36" s="57">
        <v>5</v>
      </c>
      <c r="F36" s="35"/>
      <c r="G36" s="35"/>
      <c r="H36" s="35"/>
      <c r="I36" s="32"/>
      <c r="J36" s="32"/>
      <c r="K36" s="32"/>
      <c r="L36" s="49"/>
      <c r="M36" s="32"/>
      <c r="N36" s="37"/>
      <c r="O36" s="32"/>
      <c r="P36" s="32"/>
      <c r="Q36" s="32"/>
    </row>
    <row r="37" spans="1:17" x14ac:dyDescent="0.3">
      <c r="A37" s="32">
        <v>11</v>
      </c>
      <c r="B37" s="195" t="s">
        <v>968</v>
      </c>
      <c r="C37" s="60"/>
      <c r="D37" s="60"/>
      <c r="E37" s="57">
        <v>4</v>
      </c>
      <c r="F37" s="35"/>
      <c r="G37" s="35"/>
      <c r="H37" s="35"/>
      <c r="I37" s="32"/>
      <c r="J37" s="32"/>
      <c r="K37" s="32"/>
      <c r="L37" s="49"/>
      <c r="M37" s="32"/>
      <c r="N37" s="37"/>
      <c r="O37" s="32"/>
      <c r="P37" s="32"/>
      <c r="Q37" s="32"/>
    </row>
    <row r="38" spans="1:17" x14ac:dyDescent="0.3">
      <c r="A38" s="32">
        <v>12</v>
      </c>
      <c r="B38" s="195" t="s">
        <v>346</v>
      </c>
      <c r="C38" s="60"/>
      <c r="D38" s="60"/>
      <c r="E38" s="57">
        <v>3</v>
      </c>
      <c r="F38" s="35"/>
      <c r="G38" s="35"/>
      <c r="H38" s="35"/>
      <c r="I38" s="32"/>
      <c r="J38" s="32"/>
      <c r="K38" s="32"/>
      <c r="L38" s="49"/>
      <c r="M38" s="32"/>
      <c r="N38" s="37"/>
      <c r="O38" s="32"/>
      <c r="P38" s="32"/>
      <c r="Q38" s="32"/>
    </row>
    <row r="39" spans="1:17" x14ac:dyDescent="0.3">
      <c r="A39" s="32">
        <v>13</v>
      </c>
      <c r="B39" s="195" t="s">
        <v>969</v>
      </c>
      <c r="C39" s="60"/>
      <c r="D39" s="60"/>
      <c r="E39" s="57">
        <v>2</v>
      </c>
      <c r="F39" s="35"/>
      <c r="G39" s="35"/>
      <c r="H39" s="35"/>
      <c r="I39" s="32"/>
      <c r="J39" s="32"/>
      <c r="K39" s="32"/>
      <c r="L39" s="49"/>
      <c r="M39" s="32"/>
      <c r="N39" s="37"/>
      <c r="O39" s="32"/>
      <c r="P39" s="32"/>
      <c r="Q39" s="32"/>
    </row>
    <row r="40" spans="1:17" x14ac:dyDescent="0.3">
      <c r="A40" s="32">
        <v>14</v>
      </c>
      <c r="B40" s="195" t="s">
        <v>970</v>
      </c>
      <c r="C40" s="60"/>
      <c r="D40" s="60"/>
      <c r="E40" s="57">
        <v>1</v>
      </c>
      <c r="F40" s="35"/>
      <c r="G40" s="35"/>
      <c r="H40" s="35"/>
      <c r="I40" s="32"/>
      <c r="J40" s="32"/>
      <c r="K40" s="32"/>
      <c r="L40" s="49"/>
      <c r="M40" s="32"/>
      <c r="N40" s="37"/>
      <c r="O40" s="32"/>
      <c r="P40" s="32"/>
      <c r="Q40" s="32"/>
    </row>
    <row r="41" spans="1:17" x14ac:dyDescent="0.3">
      <c r="A41" s="32">
        <v>15</v>
      </c>
      <c r="B41" s="195" t="s">
        <v>971</v>
      </c>
      <c r="C41" s="60"/>
      <c r="D41" s="60"/>
      <c r="E41" s="57">
        <v>1</v>
      </c>
      <c r="F41" s="35"/>
      <c r="G41" s="35"/>
      <c r="H41" s="35"/>
      <c r="I41" s="32"/>
      <c r="J41" s="32"/>
      <c r="K41" s="32"/>
      <c r="L41" s="49"/>
      <c r="M41" s="32"/>
      <c r="N41" s="37"/>
      <c r="O41" s="32"/>
      <c r="P41" s="32"/>
      <c r="Q41" s="32"/>
    </row>
    <row r="42" spans="1:17" x14ac:dyDescent="0.3">
      <c r="A42" s="32">
        <v>16</v>
      </c>
      <c r="B42" s="195" t="s">
        <v>533</v>
      </c>
      <c r="C42" s="60"/>
      <c r="D42" s="60"/>
      <c r="E42" s="57">
        <v>1</v>
      </c>
      <c r="F42" s="35"/>
      <c r="G42" s="35"/>
      <c r="H42" s="35"/>
      <c r="I42" s="32"/>
      <c r="J42" s="32"/>
      <c r="K42" s="32"/>
      <c r="L42" s="49"/>
      <c r="M42" s="32"/>
      <c r="N42" s="37"/>
      <c r="O42" s="32"/>
      <c r="P42" s="32"/>
      <c r="Q42" s="32"/>
    </row>
    <row r="43" spans="1:17" x14ac:dyDescent="0.3">
      <c r="A43" s="32"/>
      <c r="B43" s="172"/>
      <c r="C43" s="60"/>
      <c r="D43" s="60"/>
      <c r="E43" s="57"/>
      <c r="F43" s="35"/>
      <c r="G43" s="35"/>
      <c r="H43" s="35"/>
      <c r="I43" s="32"/>
      <c r="J43" s="32"/>
      <c r="K43" s="32"/>
      <c r="L43" s="49"/>
      <c r="M43" s="32"/>
      <c r="N43" s="37"/>
      <c r="O43" s="32"/>
      <c r="P43" s="32"/>
      <c r="Q43" s="32"/>
    </row>
    <row r="44" spans="1:17" x14ac:dyDescent="0.3">
      <c r="A44" s="32"/>
      <c r="B44" s="34"/>
      <c r="C44" s="33"/>
      <c r="D44" s="32"/>
      <c r="E44" s="37"/>
      <c r="F44" s="35"/>
      <c r="G44" s="35"/>
      <c r="H44" s="35"/>
      <c r="I44" s="32"/>
      <c r="J44" s="32"/>
      <c r="K44" s="32"/>
      <c r="L44" s="49"/>
      <c r="M44" s="32"/>
      <c r="N44" s="37"/>
      <c r="O44" s="32"/>
      <c r="P44" s="32"/>
      <c r="Q44" s="32"/>
    </row>
    <row r="45" spans="1:17" ht="21" x14ac:dyDescent="0.4">
      <c r="A45" s="41" t="s">
        <v>19</v>
      </c>
      <c r="B45" s="42"/>
      <c r="C45" s="43"/>
      <c r="D45" s="42"/>
      <c r="E45" s="47"/>
      <c r="F45" s="42"/>
      <c r="G45" s="42"/>
      <c r="H45" s="42"/>
      <c r="I45" s="32"/>
      <c r="J45" s="41" t="s">
        <v>33</v>
      </c>
      <c r="K45" s="42"/>
      <c r="L45" s="50"/>
      <c r="M45" s="42"/>
      <c r="N45" s="47"/>
      <c r="O45" s="42"/>
      <c r="P45" s="42"/>
      <c r="Q45" s="35"/>
    </row>
    <row r="46" spans="1:17" ht="15.6" x14ac:dyDescent="0.3">
      <c r="A46" s="171" t="s">
        <v>938</v>
      </c>
      <c r="B46" s="48"/>
      <c r="C46" s="46"/>
      <c r="D46" s="48"/>
      <c r="E46" s="36"/>
      <c r="F46" s="45"/>
      <c r="G46" s="32"/>
      <c r="H46" s="32"/>
      <c r="I46" s="32"/>
      <c r="J46" s="44" t="s">
        <v>933</v>
      </c>
      <c r="K46" s="48"/>
      <c r="L46" s="46"/>
      <c r="M46" s="48"/>
      <c r="N46" s="36"/>
      <c r="O46" s="45"/>
      <c r="P46" s="32"/>
      <c r="Q46" s="35"/>
    </row>
    <row r="47" spans="1:17" ht="15.6" x14ac:dyDescent="0.3">
      <c r="A47" s="44" t="s">
        <v>939</v>
      </c>
      <c r="B47" s="32"/>
      <c r="C47" s="33"/>
      <c r="D47" s="32"/>
      <c r="E47" s="37"/>
      <c r="F47" s="32"/>
      <c r="G47" s="32"/>
      <c r="H47" s="32"/>
      <c r="I47" s="32"/>
      <c r="J47" s="44" t="s">
        <v>565</v>
      </c>
      <c r="K47" s="32"/>
      <c r="L47" s="49"/>
      <c r="M47" s="32"/>
      <c r="N47" s="37"/>
      <c r="O47" s="32"/>
      <c r="P47" s="32"/>
      <c r="Q47" s="35"/>
    </row>
    <row r="48" spans="1:17" x14ac:dyDescent="0.3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49"/>
      <c r="M48" s="32"/>
      <c r="N48" s="32"/>
      <c r="O48" s="32"/>
      <c r="P48" s="32"/>
      <c r="Q48" s="32"/>
    </row>
    <row r="49" spans="1:17" x14ac:dyDescent="0.3">
      <c r="A49" s="32">
        <v>1</v>
      </c>
      <c r="B49" s="195" t="s">
        <v>975</v>
      </c>
      <c r="C49" s="60"/>
      <c r="D49" s="32"/>
      <c r="E49" s="57">
        <v>24</v>
      </c>
      <c r="F49" s="58" t="s">
        <v>22</v>
      </c>
      <c r="G49" s="58"/>
      <c r="H49" s="58"/>
      <c r="I49" s="32"/>
      <c r="J49" s="32">
        <v>1</v>
      </c>
      <c r="K49" s="195" t="s">
        <v>91</v>
      </c>
      <c r="L49" s="60"/>
      <c r="M49" s="32"/>
      <c r="N49" s="57">
        <v>20</v>
      </c>
      <c r="O49" s="58" t="s">
        <v>34</v>
      </c>
      <c r="P49" s="58"/>
      <c r="Q49" s="58"/>
    </row>
    <row r="50" spans="1:17" x14ac:dyDescent="0.3">
      <c r="A50" s="32">
        <v>2</v>
      </c>
      <c r="B50" s="195" t="s">
        <v>976</v>
      </c>
      <c r="C50" s="60"/>
      <c r="D50" s="32"/>
      <c r="E50" s="57">
        <v>19</v>
      </c>
      <c r="F50" s="35"/>
      <c r="G50" s="35"/>
      <c r="H50" s="35"/>
      <c r="I50" s="32"/>
      <c r="J50" s="32">
        <v>2</v>
      </c>
      <c r="K50" s="195" t="s">
        <v>379</v>
      </c>
      <c r="L50" s="195"/>
      <c r="M50" s="32"/>
      <c r="N50" s="57">
        <v>15</v>
      </c>
      <c r="O50" s="32"/>
      <c r="P50" s="32"/>
      <c r="Q50" s="35"/>
    </row>
    <row r="51" spans="1:17" x14ac:dyDescent="0.3">
      <c r="A51" s="32">
        <v>3</v>
      </c>
      <c r="B51" s="195" t="s">
        <v>977</v>
      </c>
      <c r="C51" s="60"/>
      <c r="D51" s="32"/>
      <c r="E51" s="57">
        <v>15</v>
      </c>
      <c r="F51" s="32"/>
      <c r="G51" s="35"/>
      <c r="H51" s="35"/>
      <c r="I51" s="32"/>
      <c r="J51" s="32">
        <v>3</v>
      </c>
      <c r="K51" s="195" t="s">
        <v>972</v>
      </c>
      <c r="L51" s="60"/>
      <c r="M51" s="32"/>
      <c r="N51" s="57">
        <v>11</v>
      </c>
      <c r="O51" s="35"/>
      <c r="P51" s="35"/>
      <c r="Q51" s="35"/>
    </row>
    <row r="52" spans="1:17" x14ac:dyDescent="0.3">
      <c r="A52" s="32">
        <v>4</v>
      </c>
      <c r="B52" s="195" t="s">
        <v>978</v>
      </c>
      <c r="C52" s="60"/>
      <c r="D52" s="32"/>
      <c r="E52" s="57">
        <v>12</v>
      </c>
      <c r="F52" s="35"/>
      <c r="G52" s="35"/>
      <c r="H52" s="35"/>
      <c r="I52" s="32"/>
      <c r="J52" s="32">
        <v>4</v>
      </c>
      <c r="K52" s="195" t="s">
        <v>973</v>
      </c>
      <c r="L52" s="60"/>
      <c r="M52" s="32"/>
      <c r="N52" s="57">
        <v>8</v>
      </c>
      <c r="O52" s="35"/>
      <c r="P52" s="35"/>
      <c r="Q52" s="35"/>
    </row>
    <row r="53" spans="1:17" x14ac:dyDescent="0.3">
      <c r="A53" s="32">
        <v>5</v>
      </c>
      <c r="B53" s="195" t="s">
        <v>979</v>
      </c>
      <c r="C53" s="60"/>
      <c r="D53" s="32"/>
      <c r="E53" s="57">
        <v>9</v>
      </c>
      <c r="F53" s="35"/>
      <c r="G53" s="35"/>
      <c r="H53" s="35"/>
      <c r="I53" s="32"/>
      <c r="J53" s="32">
        <v>5</v>
      </c>
      <c r="K53" s="195" t="s">
        <v>974</v>
      </c>
      <c r="L53" s="60"/>
      <c r="M53" s="32"/>
      <c r="N53" s="57">
        <v>6</v>
      </c>
      <c r="O53" s="35"/>
      <c r="P53" s="35"/>
      <c r="Q53" s="35"/>
    </row>
    <row r="54" spans="1:17" x14ac:dyDescent="0.3">
      <c r="A54" s="32">
        <v>6</v>
      </c>
      <c r="B54" s="195" t="s">
        <v>980</v>
      </c>
      <c r="C54" s="60"/>
      <c r="D54" s="32"/>
      <c r="E54" s="57">
        <v>7</v>
      </c>
      <c r="F54" s="35"/>
      <c r="G54" s="35"/>
      <c r="H54" s="35"/>
      <c r="I54" s="32"/>
      <c r="J54" s="32"/>
      <c r="K54" s="172"/>
      <c r="L54" s="60"/>
      <c r="M54" s="32"/>
      <c r="N54" s="57"/>
      <c r="O54" s="35"/>
      <c r="P54" s="35"/>
      <c r="Q54" s="32"/>
    </row>
    <row r="55" spans="1:17" x14ac:dyDescent="0.3">
      <c r="A55" s="32">
        <v>7</v>
      </c>
      <c r="B55" s="195" t="s">
        <v>981</v>
      </c>
      <c r="C55" s="60"/>
      <c r="D55" s="32"/>
      <c r="E55" s="57">
        <v>6</v>
      </c>
      <c r="F55" s="35"/>
      <c r="G55" s="35"/>
      <c r="H55" s="35"/>
      <c r="I55" s="32"/>
      <c r="J55" s="32"/>
      <c r="K55" s="34"/>
      <c r="L55" s="49"/>
      <c r="M55" s="32"/>
      <c r="N55" s="57"/>
      <c r="O55" s="35"/>
      <c r="P55" s="35"/>
      <c r="Q55" s="32"/>
    </row>
    <row r="56" spans="1:17" x14ac:dyDescent="0.3">
      <c r="A56" s="32">
        <v>8</v>
      </c>
      <c r="B56" s="195" t="s">
        <v>982</v>
      </c>
      <c r="C56" s="60"/>
      <c r="D56" s="32"/>
      <c r="E56" s="57">
        <v>5</v>
      </c>
      <c r="F56" s="35"/>
      <c r="G56" s="35"/>
      <c r="H56" s="35"/>
      <c r="I56" s="32"/>
      <c r="J56" s="32"/>
      <c r="K56" s="34"/>
      <c r="L56" s="49"/>
      <c r="M56" s="32"/>
      <c r="N56" s="37"/>
      <c r="O56" s="35"/>
      <c r="P56" s="35"/>
      <c r="Q56" s="32"/>
    </row>
    <row r="57" spans="1:17" x14ac:dyDescent="0.3">
      <c r="A57" s="32">
        <v>9</v>
      </c>
      <c r="B57" s="195" t="s">
        <v>983</v>
      </c>
      <c r="C57" s="60"/>
      <c r="D57" s="32"/>
      <c r="E57" s="57">
        <v>4</v>
      </c>
      <c r="F57" s="35"/>
      <c r="G57" s="35"/>
      <c r="H57" s="35"/>
      <c r="I57" s="32"/>
      <c r="J57" s="32"/>
      <c r="K57" s="34"/>
      <c r="L57" s="49"/>
      <c r="M57" s="32"/>
      <c r="N57" s="37"/>
      <c r="O57" s="35"/>
      <c r="P57" s="35"/>
      <c r="Q57" s="32"/>
    </row>
    <row r="58" spans="1:17" x14ac:dyDescent="0.3">
      <c r="A58" s="32">
        <v>10</v>
      </c>
      <c r="B58" s="195" t="s">
        <v>984</v>
      </c>
      <c r="C58" s="60"/>
      <c r="D58" s="32"/>
      <c r="E58" s="57">
        <v>3</v>
      </c>
      <c r="F58" s="35"/>
      <c r="G58" s="35"/>
      <c r="H58" s="35"/>
      <c r="I58" s="32"/>
      <c r="J58" s="32"/>
      <c r="K58" s="34"/>
      <c r="L58" s="49"/>
      <c r="M58" s="32"/>
      <c r="N58" s="37"/>
      <c r="O58" s="35"/>
      <c r="P58" s="35"/>
      <c r="Q58" s="32"/>
    </row>
    <row r="59" spans="1:17" x14ac:dyDescent="0.3">
      <c r="A59" s="32"/>
      <c r="B59" s="172"/>
      <c r="C59" s="60"/>
      <c r="D59" s="32"/>
      <c r="E59" s="57"/>
      <c r="F59" s="35"/>
      <c r="G59" s="35"/>
      <c r="H59" s="35"/>
      <c r="I59" s="32"/>
      <c r="J59" s="32"/>
      <c r="K59" s="34"/>
      <c r="L59" s="49"/>
      <c r="M59" s="32"/>
      <c r="N59" s="37"/>
      <c r="O59" s="35"/>
      <c r="P59" s="35"/>
      <c r="Q59" s="32"/>
    </row>
    <row r="60" spans="1:17" x14ac:dyDescent="0.3">
      <c r="A60" s="32"/>
      <c r="B60" s="34"/>
      <c r="C60" s="33"/>
      <c r="D60" s="32"/>
      <c r="E60" s="37"/>
      <c r="F60" s="35"/>
      <c r="G60" s="35"/>
      <c r="H60" s="35"/>
      <c r="I60" s="32"/>
      <c r="J60" s="32"/>
      <c r="K60" s="34"/>
      <c r="L60" s="49"/>
      <c r="M60" s="32"/>
      <c r="N60" s="37"/>
      <c r="O60" s="35"/>
      <c r="P60" s="35"/>
      <c r="Q60" s="32"/>
    </row>
    <row r="61" spans="1:17" ht="21" x14ac:dyDescent="0.4">
      <c r="A61" s="41" t="s">
        <v>20</v>
      </c>
      <c r="B61" s="42"/>
      <c r="C61" s="43"/>
      <c r="D61" s="32"/>
      <c r="E61" s="37"/>
      <c r="F61" s="32"/>
      <c r="G61" s="32"/>
      <c r="H61" s="32"/>
      <c r="I61" s="32"/>
      <c r="J61" s="41" t="s">
        <v>35</v>
      </c>
      <c r="K61" s="42"/>
      <c r="L61" s="50"/>
      <c r="M61" s="42"/>
      <c r="N61" s="47"/>
      <c r="O61" s="42"/>
      <c r="P61" s="42"/>
      <c r="Q61" s="32"/>
    </row>
    <row r="62" spans="1:17" ht="15.6" x14ac:dyDescent="0.3">
      <c r="A62" s="171" t="s">
        <v>940</v>
      </c>
      <c r="B62" s="48"/>
      <c r="C62" s="46"/>
      <c r="D62" s="48"/>
      <c r="E62" s="36"/>
      <c r="F62" s="45"/>
      <c r="G62" s="32"/>
      <c r="H62" s="32"/>
      <c r="I62" s="32"/>
      <c r="J62" s="44" t="s">
        <v>934</v>
      </c>
      <c r="K62" s="48"/>
      <c r="L62" s="46"/>
      <c r="M62" s="48"/>
      <c r="N62" s="36"/>
      <c r="O62" s="45"/>
      <c r="P62" s="32"/>
      <c r="Q62" s="35"/>
    </row>
    <row r="63" spans="1:17" ht="15.6" x14ac:dyDescent="0.3">
      <c r="A63" s="44" t="s">
        <v>409</v>
      </c>
      <c r="B63" s="32"/>
      <c r="C63" s="33"/>
      <c r="D63" s="32"/>
      <c r="E63" s="37"/>
      <c r="F63" s="32"/>
      <c r="G63" s="32"/>
      <c r="H63" s="32"/>
      <c r="I63" s="32"/>
      <c r="J63" s="44" t="s">
        <v>68</v>
      </c>
      <c r="K63" s="32"/>
      <c r="L63" s="49"/>
      <c r="M63" s="32"/>
      <c r="N63" s="37"/>
      <c r="O63" s="32"/>
      <c r="P63" s="32"/>
      <c r="Q63" s="35"/>
    </row>
    <row r="64" spans="1:17" x14ac:dyDescent="0.3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49"/>
      <c r="M64" s="32"/>
      <c r="N64" s="32"/>
      <c r="O64" s="32"/>
      <c r="P64" s="32"/>
      <c r="Q64" s="32"/>
    </row>
    <row r="65" spans="1:17" x14ac:dyDescent="0.3">
      <c r="A65" s="32">
        <v>1</v>
      </c>
      <c r="B65" s="195" t="s">
        <v>988</v>
      </c>
      <c r="C65" s="60"/>
      <c r="D65" s="32"/>
      <c r="E65" s="57">
        <v>22</v>
      </c>
      <c r="F65" s="58" t="s">
        <v>23</v>
      </c>
      <c r="G65" s="58"/>
      <c r="H65" s="58"/>
      <c r="I65" s="32"/>
      <c r="J65" s="32">
        <v>1</v>
      </c>
      <c r="K65" s="195" t="s">
        <v>985</v>
      </c>
      <c r="L65" s="60"/>
      <c r="M65" s="32"/>
      <c r="N65" s="57">
        <v>20</v>
      </c>
      <c r="O65" s="58" t="s">
        <v>0</v>
      </c>
      <c r="P65" s="58"/>
      <c r="Q65" s="58"/>
    </row>
    <row r="66" spans="1:17" x14ac:dyDescent="0.3">
      <c r="A66" s="32">
        <v>2</v>
      </c>
      <c r="B66" s="195" t="s">
        <v>989</v>
      </c>
      <c r="C66" s="60"/>
      <c r="D66" s="32"/>
      <c r="E66" s="57">
        <v>17</v>
      </c>
      <c r="F66" s="32"/>
      <c r="G66" s="32"/>
      <c r="H66" s="32"/>
      <c r="I66" s="32"/>
      <c r="J66" s="32">
        <v>2</v>
      </c>
      <c r="K66" s="195" t="s">
        <v>986</v>
      </c>
      <c r="L66" s="60"/>
      <c r="M66" s="32"/>
      <c r="N66" s="57">
        <v>15</v>
      </c>
      <c r="O66" s="32"/>
      <c r="P66" s="32"/>
      <c r="Q66" s="32"/>
    </row>
    <row r="67" spans="1:17" x14ac:dyDescent="0.3">
      <c r="A67" s="32">
        <v>3</v>
      </c>
      <c r="B67" s="195" t="s">
        <v>990</v>
      </c>
      <c r="C67" s="60"/>
      <c r="D67" s="32"/>
      <c r="E67" s="57">
        <v>13</v>
      </c>
      <c r="F67" s="32"/>
      <c r="G67" s="32"/>
      <c r="H67" s="32"/>
      <c r="I67" s="32"/>
      <c r="J67" s="32">
        <v>3</v>
      </c>
      <c r="K67" s="195" t="s">
        <v>987</v>
      </c>
      <c r="L67" s="60"/>
      <c r="M67" s="32"/>
      <c r="N67" s="57">
        <v>11</v>
      </c>
      <c r="O67" s="35"/>
      <c r="Q67" s="32"/>
    </row>
    <row r="68" spans="1:17" x14ac:dyDescent="0.3">
      <c r="A68" s="32">
        <v>4</v>
      </c>
      <c r="B68" s="195" t="s">
        <v>991</v>
      </c>
      <c r="C68" s="60"/>
      <c r="D68" s="32"/>
      <c r="E68" s="57">
        <v>10</v>
      </c>
      <c r="F68" s="32"/>
      <c r="H68" s="32"/>
      <c r="I68" s="32"/>
      <c r="J68" s="32"/>
      <c r="K68" s="157"/>
      <c r="L68" s="49"/>
      <c r="M68" s="32"/>
      <c r="N68" s="37"/>
      <c r="O68" s="32"/>
      <c r="P68" s="35"/>
      <c r="Q68" s="32"/>
    </row>
    <row r="69" spans="1:17" x14ac:dyDescent="0.3">
      <c r="A69" s="32">
        <v>5</v>
      </c>
      <c r="B69" s="195" t="s">
        <v>992</v>
      </c>
      <c r="C69" s="60"/>
      <c r="D69" s="32"/>
      <c r="E69" s="57">
        <v>8</v>
      </c>
      <c r="F69" s="35"/>
      <c r="H69" s="35"/>
      <c r="I69" s="32"/>
      <c r="J69" s="32"/>
      <c r="K69" s="34"/>
      <c r="L69" s="49"/>
      <c r="M69" s="32"/>
      <c r="N69" s="37"/>
      <c r="O69" s="35"/>
      <c r="P69" s="35"/>
      <c r="Q69" s="32"/>
    </row>
    <row r="70" spans="1:17" x14ac:dyDescent="0.3">
      <c r="A70" s="32">
        <v>6</v>
      </c>
      <c r="B70" s="195" t="s">
        <v>993</v>
      </c>
      <c r="C70" s="195"/>
      <c r="D70" s="32"/>
      <c r="E70" s="57">
        <v>6</v>
      </c>
      <c r="F70" s="53"/>
      <c r="G70" s="53"/>
      <c r="H70" s="53"/>
      <c r="I70" s="32"/>
      <c r="J70" s="32"/>
      <c r="K70" s="34"/>
      <c r="L70" s="49"/>
      <c r="M70" s="32"/>
      <c r="N70" s="37"/>
      <c r="O70" s="35"/>
      <c r="P70" s="35"/>
      <c r="Q70" s="32"/>
    </row>
    <row r="71" spans="1:17" x14ac:dyDescent="0.3">
      <c r="A71" s="32"/>
      <c r="B71" s="172"/>
      <c r="C71" s="33"/>
      <c r="D71" s="32"/>
      <c r="E71" s="57"/>
      <c r="F71" s="32"/>
      <c r="G71" s="32"/>
      <c r="H71" s="32"/>
      <c r="I71" s="32"/>
      <c r="J71" s="32"/>
      <c r="K71" s="32"/>
      <c r="L71" s="49"/>
      <c r="M71" s="32"/>
      <c r="N71" s="32"/>
      <c r="O71" s="32"/>
      <c r="P71" s="32"/>
      <c r="Q71" s="32"/>
    </row>
    <row r="72" spans="1:17" x14ac:dyDescent="0.3">
      <c r="A72" s="32"/>
      <c r="B72" s="172"/>
      <c r="E72" s="57"/>
    </row>
    <row r="73" spans="1:17" x14ac:dyDescent="0.3">
      <c r="A73" s="32"/>
      <c r="B73" s="172"/>
      <c r="E73" s="57"/>
    </row>
    <row r="74" spans="1:17" x14ac:dyDescent="0.3">
      <c r="A74" s="32"/>
      <c r="B74" s="172"/>
      <c r="E74" s="57"/>
    </row>
  </sheetData>
  <mergeCells count="4">
    <mergeCell ref="A2:C2"/>
    <mergeCell ref="A3:C3"/>
    <mergeCell ref="A4:C4"/>
    <mergeCell ref="D4:F4"/>
  </mergeCells>
  <hyperlinks>
    <hyperlink ref="F51:H51" location="'Мальчики до 13 лет'!A1" display="Вернуться к номинации М-13" xr:uid="{3E965A74-5AC8-4462-99A0-101C0DBEEBA6}"/>
    <hyperlink ref="F11:H11" location="М09!A1" display="Вернуться к номинации М-9" xr:uid="{8F555D55-782D-4677-91FC-8F92CE1CE8ED}"/>
    <hyperlink ref="F27:H27" location="М11!A1" display="Вернуться к номинации М-11" xr:uid="{0DE27CF2-AD33-47FA-B40F-1950C639FCFA}"/>
    <hyperlink ref="F49:H49" location="М13!A1" display="Вернуться к номинации М-13" xr:uid="{97AB440F-034E-4FDA-8D1F-2C2DF3C8AD5F}"/>
    <hyperlink ref="O11:Q11" location="Д09!A1" display="Вернуться к номинации Д-9" xr:uid="{54F50BF2-4CEF-4620-923A-52F89FA09C14}"/>
    <hyperlink ref="O27:Q27" location="Д11!A1" display="Вернуться к номинации Д-11" xr:uid="{3785DFF8-786C-40C3-9BFB-6AA40DD0FBA1}"/>
    <hyperlink ref="O49:Q49" location="Д13!A1" display="Вернуться к номинации Д-13" xr:uid="{5CDF472C-D3F7-4376-A8B2-8EB268160813}"/>
    <hyperlink ref="O65:Q65" location="Д15!A1" display="Вернуться к номинации Д-15" xr:uid="{41389A8A-B347-4A4A-A9E0-52E2B978DED2}"/>
    <hyperlink ref="F65:H65" location="Ю15!A1" display="Вернуться к номинации Ю-15" xr:uid="{6606AF9B-42C0-47BE-835B-A9884EE055D9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5746-D6BB-4646-A2E9-65ABC2868171}">
  <dimension ref="A1:Q59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996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997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998</v>
      </c>
      <c r="E4" s="254"/>
      <c r="F4" s="254"/>
      <c r="G4" s="39"/>
      <c r="H4" s="39"/>
      <c r="I4" s="206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999</v>
      </c>
      <c r="B8" s="45"/>
      <c r="C8" s="46"/>
      <c r="D8" s="45"/>
      <c r="E8" s="36"/>
      <c r="F8" s="45"/>
      <c r="G8" s="32"/>
      <c r="H8" s="32"/>
      <c r="I8" s="32"/>
      <c r="J8" s="44" t="s">
        <v>1003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 t="s">
        <v>61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205" t="s">
        <v>151</v>
      </c>
      <c r="C11" s="60"/>
      <c r="D11" s="32"/>
      <c r="E11" s="57">
        <v>20</v>
      </c>
      <c r="F11" s="58" t="s">
        <v>29</v>
      </c>
      <c r="G11" s="58"/>
      <c r="H11" s="59"/>
      <c r="I11" s="32"/>
      <c r="J11" s="32">
        <v>1</v>
      </c>
      <c r="K11" s="205" t="s">
        <v>1004</v>
      </c>
      <c r="L11" s="205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205" t="s">
        <v>1001</v>
      </c>
      <c r="C12" s="60"/>
      <c r="D12" s="32"/>
      <c r="E12" s="57">
        <v>15</v>
      </c>
      <c r="F12" s="80"/>
      <c r="G12" s="80"/>
      <c r="H12" s="35"/>
      <c r="I12" s="32"/>
      <c r="J12" s="32">
        <v>2</v>
      </c>
      <c r="K12" s="205" t="s">
        <v>1005</v>
      </c>
      <c r="L12" s="60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194" t="s">
        <v>1000</v>
      </c>
      <c r="C13" s="60"/>
      <c r="D13" s="32"/>
      <c r="E13" s="57">
        <v>11</v>
      </c>
      <c r="F13" s="79"/>
      <c r="G13" s="79"/>
      <c r="H13" s="35"/>
      <c r="I13" s="32"/>
      <c r="J13" s="32">
        <v>3</v>
      </c>
      <c r="K13" s="205" t="s">
        <v>1006</v>
      </c>
      <c r="L13" s="194"/>
      <c r="M13" s="32"/>
      <c r="N13" s="57">
        <v>11</v>
      </c>
      <c r="O13" s="32"/>
      <c r="Q13" s="35"/>
    </row>
    <row r="14" spans="1:17" x14ac:dyDescent="0.3">
      <c r="A14" s="32"/>
      <c r="B14" s="124"/>
      <c r="C14" s="60"/>
      <c r="D14" s="32"/>
      <c r="E14" s="57"/>
      <c r="F14" s="79"/>
      <c r="G14" s="58"/>
      <c r="H14" s="53"/>
      <c r="I14" s="32"/>
      <c r="J14" s="32"/>
      <c r="K14" s="32"/>
      <c r="L14" s="32"/>
      <c r="M14" s="32"/>
      <c r="N14" s="57"/>
      <c r="O14" s="32"/>
      <c r="P14" s="35"/>
      <c r="Q14" s="35"/>
    </row>
    <row r="15" spans="1:17" x14ac:dyDescent="0.3">
      <c r="A15" s="32"/>
      <c r="B15" s="124"/>
      <c r="C15" s="60"/>
      <c r="D15" s="32"/>
      <c r="E15" s="57"/>
      <c r="F15" s="79"/>
      <c r="G15" s="32"/>
      <c r="H15" s="53"/>
      <c r="I15" s="32"/>
      <c r="J15" s="32"/>
      <c r="K15" s="32"/>
      <c r="L15" s="32"/>
      <c r="M15" s="32"/>
      <c r="N15" s="57"/>
      <c r="O15" s="32"/>
      <c r="P15" s="35"/>
      <c r="Q15" s="35"/>
    </row>
    <row r="16" spans="1:17" ht="21" x14ac:dyDescent="0.4">
      <c r="A16" s="41" t="s">
        <v>18</v>
      </c>
      <c r="B16" s="42"/>
      <c r="C16" s="43"/>
      <c r="D16" s="42"/>
      <c r="E16" s="47"/>
      <c r="F16" s="42"/>
      <c r="G16" s="42"/>
      <c r="H16" s="42"/>
      <c r="I16" s="32"/>
      <c r="J16" s="41" t="s">
        <v>30</v>
      </c>
      <c r="K16" s="42"/>
      <c r="L16" s="50"/>
      <c r="M16" s="42"/>
      <c r="N16" s="47"/>
      <c r="O16" s="42"/>
      <c r="P16" s="42"/>
      <c r="Q16" s="32"/>
    </row>
    <row r="17" spans="1:17" ht="15.6" x14ac:dyDescent="0.3">
      <c r="A17" s="171" t="s">
        <v>1007</v>
      </c>
      <c r="B17" s="45"/>
      <c r="C17" s="46"/>
      <c r="D17" s="45"/>
      <c r="E17" s="36"/>
      <c r="F17" s="45"/>
      <c r="G17" s="32"/>
      <c r="H17" s="32"/>
      <c r="I17" s="32"/>
      <c r="J17" s="44" t="s">
        <v>1008</v>
      </c>
      <c r="K17" s="48"/>
      <c r="L17" s="46"/>
      <c r="M17" s="48"/>
      <c r="N17" s="36"/>
      <c r="O17" s="45"/>
      <c r="P17" s="32"/>
      <c r="Q17" s="32"/>
    </row>
    <row r="18" spans="1:17" ht="15.6" x14ac:dyDescent="0.3">
      <c r="A18" s="44" t="s">
        <v>218</v>
      </c>
      <c r="B18" s="32"/>
      <c r="C18" s="33"/>
      <c r="D18" s="32"/>
      <c r="E18" s="32"/>
      <c r="F18" s="32"/>
      <c r="G18" s="32"/>
      <c r="H18" s="32"/>
      <c r="I18" s="32"/>
      <c r="J18" s="44" t="s">
        <v>723</v>
      </c>
      <c r="K18" s="32"/>
      <c r="L18" s="49"/>
      <c r="M18" s="32"/>
      <c r="N18" s="37"/>
      <c r="O18" s="32"/>
      <c r="P18" s="32"/>
      <c r="Q18" s="32"/>
    </row>
    <row r="19" spans="1:17" x14ac:dyDescent="0.3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49"/>
      <c r="M19" s="32"/>
      <c r="N19" s="32"/>
      <c r="O19" s="32"/>
      <c r="P19" s="32"/>
      <c r="Q19" s="32"/>
    </row>
    <row r="20" spans="1:17" x14ac:dyDescent="0.3">
      <c r="A20" s="32">
        <v>1</v>
      </c>
      <c r="B20" s="205" t="s">
        <v>1016</v>
      </c>
      <c r="C20" s="60"/>
      <c r="D20" s="60"/>
      <c r="E20" s="57">
        <v>22</v>
      </c>
      <c r="F20" s="58" t="s">
        <v>21</v>
      </c>
      <c r="G20" s="58"/>
      <c r="H20" s="58"/>
      <c r="I20" s="32"/>
      <c r="J20" s="32">
        <v>1</v>
      </c>
      <c r="K20" s="205" t="s">
        <v>224</v>
      </c>
      <c r="L20" s="60"/>
      <c r="M20" s="32"/>
      <c r="N20" s="57">
        <v>20</v>
      </c>
      <c r="O20" s="58" t="s">
        <v>31</v>
      </c>
      <c r="P20" s="58"/>
      <c r="Q20" s="58"/>
    </row>
    <row r="21" spans="1:17" x14ac:dyDescent="0.3">
      <c r="A21" s="32">
        <v>2</v>
      </c>
      <c r="B21" s="205" t="s">
        <v>1017</v>
      </c>
      <c r="C21" s="60"/>
      <c r="D21" s="60"/>
      <c r="E21" s="57">
        <v>17</v>
      </c>
      <c r="F21" s="32"/>
      <c r="G21" s="32"/>
      <c r="H21" s="32"/>
      <c r="I21" s="32"/>
      <c r="J21" s="32">
        <v>2</v>
      </c>
      <c r="K21" s="205" t="s">
        <v>122</v>
      </c>
      <c r="L21" s="60"/>
      <c r="M21" s="32"/>
      <c r="N21" s="57">
        <v>15</v>
      </c>
      <c r="O21" s="32"/>
      <c r="P21" s="32"/>
      <c r="Q21" s="32"/>
    </row>
    <row r="22" spans="1:17" x14ac:dyDescent="0.3">
      <c r="A22" s="32">
        <v>3</v>
      </c>
      <c r="B22" s="205" t="s">
        <v>1018</v>
      </c>
      <c r="C22" s="60"/>
      <c r="D22" s="60"/>
      <c r="E22" s="57">
        <v>13</v>
      </c>
      <c r="F22" s="32"/>
      <c r="G22" s="32"/>
      <c r="H22" s="32"/>
      <c r="I22" s="32"/>
      <c r="J22" s="32">
        <v>3</v>
      </c>
      <c r="K22" s="205" t="s">
        <v>1023</v>
      </c>
      <c r="L22" s="60"/>
      <c r="M22" s="32"/>
      <c r="N22" s="57">
        <v>11</v>
      </c>
      <c r="O22" s="35"/>
      <c r="P22" s="35"/>
      <c r="Q22" s="32"/>
    </row>
    <row r="23" spans="1:17" x14ac:dyDescent="0.3">
      <c r="A23" s="32">
        <v>4</v>
      </c>
      <c r="B23" s="205" t="s">
        <v>1019</v>
      </c>
      <c r="C23" s="60"/>
      <c r="D23" s="60"/>
      <c r="E23" s="57">
        <v>10</v>
      </c>
      <c r="F23" s="35"/>
      <c r="G23" s="35"/>
      <c r="H23" s="35"/>
      <c r="I23" s="32"/>
      <c r="J23" s="32">
        <v>4</v>
      </c>
      <c r="K23" s="205" t="s">
        <v>1024</v>
      </c>
      <c r="L23" s="60"/>
      <c r="M23" s="32"/>
      <c r="N23" s="57">
        <v>8</v>
      </c>
      <c r="O23" s="32"/>
      <c r="Q23" s="32"/>
    </row>
    <row r="24" spans="1:17" x14ac:dyDescent="0.3">
      <c r="A24" s="32">
        <v>5</v>
      </c>
      <c r="B24" s="205" t="s">
        <v>1020</v>
      </c>
      <c r="C24" s="205"/>
      <c r="D24" s="60"/>
      <c r="E24" s="57">
        <v>8</v>
      </c>
      <c r="F24" s="53"/>
      <c r="G24" s="35"/>
      <c r="H24" s="53"/>
      <c r="I24" s="32"/>
      <c r="J24" s="32">
        <v>5</v>
      </c>
      <c r="K24" s="205" t="s">
        <v>1026</v>
      </c>
      <c r="L24" s="60"/>
      <c r="M24" s="32"/>
      <c r="N24" s="57">
        <v>6</v>
      </c>
      <c r="O24" s="32"/>
      <c r="P24" s="32"/>
      <c r="Q24" s="32"/>
    </row>
    <row r="25" spans="1:17" x14ac:dyDescent="0.3">
      <c r="A25" s="32">
        <v>6</v>
      </c>
      <c r="B25" s="205" t="s">
        <v>1021</v>
      </c>
      <c r="C25" s="60"/>
      <c r="D25" s="60"/>
      <c r="E25" s="57">
        <v>6</v>
      </c>
      <c r="F25" s="35"/>
      <c r="G25" s="35"/>
      <c r="H25" s="35"/>
      <c r="I25" s="32"/>
      <c r="J25" s="32"/>
      <c r="K25" s="205"/>
      <c r="L25" s="60"/>
      <c r="M25" s="32"/>
      <c r="N25" s="57"/>
      <c r="O25" s="32"/>
      <c r="P25" s="32"/>
      <c r="Q25" s="32"/>
    </row>
    <row r="26" spans="1:17" x14ac:dyDescent="0.3">
      <c r="A26" s="32">
        <v>7</v>
      </c>
      <c r="B26" s="53" t="s">
        <v>1022</v>
      </c>
      <c r="C26" s="60"/>
      <c r="D26" s="60"/>
      <c r="E26" s="57">
        <v>5</v>
      </c>
      <c r="F26" s="35"/>
      <c r="G26" s="35"/>
      <c r="H26" s="35"/>
      <c r="I26" s="32"/>
      <c r="J26" s="32"/>
      <c r="K26" s="205"/>
      <c r="L26" s="197"/>
      <c r="M26" s="32"/>
      <c r="N26" s="57"/>
      <c r="O26" s="32"/>
      <c r="P26" s="32"/>
      <c r="Q26" s="32"/>
    </row>
    <row r="27" spans="1:17" x14ac:dyDescent="0.3">
      <c r="A27" s="32"/>
      <c r="B27" s="172"/>
      <c r="C27" s="60"/>
      <c r="D27" s="60"/>
      <c r="E27" s="57"/>
      <c r="F27" s="35"/>
      <c r="G27" s="35"/>
      <c r="H27" s="35"/>
      <c r="I27" s="32"/>
      <c r="J27" s="32"/>
      <c r="K27" s="32"/>
      <c r="L27" s="49"/>
      <c r="M27" s="32"/>
      <c r="N27" s="37"/>
      <c r="O27" s="32"/>
      <c r="P27" s="32"/>
      <c r="Q27" s="32"/>
    </row>
    <row r="28" spans="1:17" x14ac:dyDescent="0.3">
      <c r="A28" s="32"/>
      <c r="B28" s="34"/>
      <c r="C28" s="33"/>
      <c r="D28" s="32"/>
      <c r="E28" s="37"/>
      <c r="F28" s="35"/>
      <c r="G28" s="35"/>
      <c r="H28" s="35"/>
      <c r="I28" s="32"/>
      <c r="J28" s="32"/>
      <c r="K28" s="32"/>
      <c r="L28" s="49"/>
      <c r="M28" s="32"/>
      <c r="N28" s="37"/>
      <c r="O28" s="32"/>
      <c r="P28" s="32"/>
      <c r="Q28" s="32"/>
    </row>
    <row r="29" spans="1:17" ht="21" x14ac:dyDescent="0.4">
      <c r="A29" s="41" t="s">
        <v>19</v>
      </c>
      <c r="B29" s="42"/>
      <c r="C29" s="43"/>
      <c r="D29" s="42"/>
      <c r="E29" s="47"/>
      <c r="F29" s="42"/>
      <c r="G29" s="42"/>
      <c r="H29" s="42"/>
      <c r="I29" s="32"/>
      <c r="J29" s="41" t="s">
        <v>33</v>
      </c>
      <c r="K29" s="42"/>
      <c r="L29" s="50"/>
      <c r="M29" s="42"/>
      <c r="N29" s="47"/>
      <c r="O29" s="42"/>
      <c r="P29" s="42"/>
      <c r="Q29" s="35"/>
    </row>
    <row r="30" spans="1:17" ht="15.6" x14ac:dyDescent="0.3">
      <c r="A30" s="171" t="s">
        <v>1009</v>
      </c>
      <c r="B30" s="48"/>
      <c r="C30" s="46"/>
      <c r="D30" s="48"/>
      <c r="E30" s="36"/>
      <c r="F30" s="45"/>
      <c r="G30" s="32"/>
      <c r="H30" s="32"/>
      <c r="I30" s="32"/>
      <c r="J30" s="44" t="s">
        <v>1010</v>
      </c>
      <c r="K30" s="48"/>
      <c r="L30" s="46"/>
      <c r="M30" s="48"/>
      <c r="N30" s="36"/>
      <c r="O30" s="45"/>
      <c r="P30" s="32"/>
      <c r="Q30" s="35"/>
    </row>
    <row r="31" spans="1:17" ht="15.6" x14ac:dyDescent="0.3">
      <c r="A31" s="44" t="s">
        <v>190</v>
      </c>
      <c r="B31" s="32"/>
      <c r="C31" s="33"/>
      <c r="D31" s="32"/>
      <c r="E31" s="37"/>
      <c r="F31" s="32"/>
      <c r="G31" s="32"/>
      <c r="H31" s="32"/>
      <c r="I31" s="32"/>
      <c r="J31" s="44" t="s">
        <v>565</v>
      </c>
      <c r="K31" s="32"/>
      <c r="L31" s="49"/>
      <c r="M31" s="32"/>
      <c r="N31" s="37"/>
      <c r="O31" s="32"/>
      <c r="P31" s="32"/>
      <c r="Q31" s="35"/>
    </row>
    <row r="32" spans="1:17" x14ac:dyDescent="0.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49"/>
      <c r="M32" s="32"/>
      <c r="N32" s="32"/>
      <c r="O32" s="32"/>
      <c r="P32" s="32"/>
      <c r="Q32" s="32"/>
    </row>
    <row r="33" spans="1:17" x14ac:dyDescent="0.3">
      <c r="A33" s="32">
        <v>1</v>
      </c>
      <c r="B33" s="205" t="s">
        <v>1027</v>
      </c>
      <c r="C33" s="60"/>
      <c r="D33" s="32"/>
      <c r="E33" s="57">
        <v>20</v>
      </c>
      <c r="F33" s="58" t="s">
        <v>22</v>
      </c>
      <c r="G33" s="58"/>
      <c r="H33" s="58"/>
      <c r="I33" s="32"/>
      <c r="J33" s="32">
        <v>1</v>
      </c>
      <c r="K33" s="205" t="s">
        <v>1030</v>
      </c>
      <c r="L33" s="60"/>
      <c r="M33" s="32"/>
      <c r="N33" s="57">
        <v>20</v>
      </c>
      <c r="O33" s="58" t="s">
        <v>34</v>
      </c>
      <c r="P33" s="58"/>
      <c r="Q33" s="58"/>
    </row>
    <row r="34" spans="1:17" x14ac:dyDescent="0.3">
      <c r="A34" s="32">
        <v>2</v>
      </c>
      <c r="B34" s="205" t="s">
        <v>1028</v>
      </c>
      <c r="C34" s="60"/>
      <c r="D34" s="32"/>
      <c r="E34" s="57">
        <v>15</v>
      </c>
      <c r="F34" s="35"/>
      <c r="G34" s="35"/>
      <c r="H34" s="35"/>
      <c r="I34" s="32"/>
      <c r="J34" s="32">
        <v>2</v>
      </c>
      <c r="K34" s="194" t="s">
        <v>1011</v>
      </c>
      <c r="L34" s="195"/>
      <c r="M34" s="32"/>
      <c r="N34" s="57">
        <v>15</v>
      </c>
      <c r="O34" s="32"/>
      <c r="P34" s="32"/>
      <c r="Q34" s="35"/>
    </row>
    <row r="35" spans="1:17" x14ac:dyDescent="0.3">
      <c r="A35" s="32">
        <v>3</v>
      </c>
      <c r="B35" s="205" t="s">
        <v>105</v>
      </c>
      <c r="C35" s="60"/>
      <c r="D35" s="32"/>
      <c r="E35" s="57">
        <v>11</v>
      </c>
      <c r="F35" s="53"/>
      <c r="G35" s="35"/>
      <c r="H35" s="53"/>
      <c r="I35" s="32"/>
      <c r="J35" s="32">
        <v>3</v>
      </c>
      <c r="K35" s="205" t="s">
        <v>1031</v>
      </c>
      <c r="L35" s="60"/>
      <c r="M35" s="32"/>
      <c r="N35" s="57">
        <v>11</v>
      </c>
      <c r="O35" s="35"/>
      <c r="P35" s="35"/>
      <c r="Q35" s="35"/>
    </row>
    <row r="36" spans="1:17" x14ac:dyDescent="0.3">
      <c r="A36" s="32">
        <v>4</v>
      </c>
      <c r="B36" s="205" t="s">
        <v>1029</v>
      </c>
      <c r="C36" s="60"/>
      <c r="D36" s="32"/>
      <c r="E36" s="57">
        <v>8</v>
      </c>
      <c r="F36" s="35"/>
      <c r="G36" s="35"/>
      <c r="H36" s="35"/>
      <c r="I36" s="32"/>
      <c r="J36" s="32">
        <v>4</v>
      </c>
      <c r="K36" s="205" t="s">
        <v>1032</v>
      </c>
      <c r="L36" s="60"/>
      <c r="M36" s="32"/>
      <c r="N36" s="57">
        <v>8</v>
      </c>
      <c r="O36" s="35"/>
      <c r="P36" s="35"/>
      <c r="Q36" s="35"/>
    </row>
    <row r="37" spans="1:17" x14ac:dyDescent="0.3">
      <c r="A37" s="32"/>
      <c r="B37" s="205"/>
      <c r="C37" s="60"/>
      <c r="D37" s="32"/>
      <c r="E37" s="57"/>
      <c r="F37" s="35"/>
      <c r="G37" s="35"/>
      <c r="H37" s="35"/>
      <c r="I37" s="32"/>
      <c r="J37" s="32">
        <v>5</v>
      </c>
      <c r="K37" s="205" t="s">
        <v>1033</v>
      </c>
      <c r="L37" s="60"/>
      <c r="M37" s="32"/>
      <c r="N37" s="57">
        <v>6</v>
      </c>
      <c r="O37" s="35"/>
      <c r="P37" s="35"/>
      <c r="Q37" s="35"/>
    </row>
    <row r="38" spans="1:17" x14ac:dyDescent="0.3">
      <c r="A38" s="32"/>
      <c r="B38" s="172"/>
      <c r="C38" s="60"/>
      <c r="D38" s="32"/>
      <c r="E38" s="57"/>
      <c r="F38" s="35"/>
      <c r="G38" s="35"/>
      <c r="H38" s="35"/>
      <c r="I38" s="32"/>
      <c r="J38" s="32"/>
      <c r="K38" s="205"/>
      <c r="L38" s="49"/>
      <c r="M38" s="32"/>
      <c r="N38" s="37"/>
      <c r="O38" s="35"/>
      <c r="P38" s="35"/>
      <c r="Q38" s="32"/>
    </row>
    <row r="39" spans="1:17" x14ac:dyDescent="0.3">
      <c r="A39" s="32"/>
      <c r="B39" s="34"/>
      <c r="C39" s="33"/>
      <c r="D39" s="32"/>
      <c r="E39" s="37"/>
      <c r="F39" s="35"/>
      <c r="G39" s="35"/>
      <c r="H39" s="35"/>
      <c r="I39" s="32"/>
      <c r="J39" s="32"/>
      <c r="K39" s="34"/>
      <c r="L39" s="49"/>
      <c r="M39" s="32"/>
      <c r="N39" s="37"/>
      <c r="O39" s="35"/>
      <c r="P39" s="35"/>
      <c r="Q39" s="32"/>
    </row>
    <row r="40" spans="1:17" ht="21" x14ac:dyDescent="0.4">
      <c r="A40" s="41" t="s">
        <v>20</v>
      </c>
      <c r="B40" s="42"/>
      <c r="C40" s="43"/>
      <c r="D40" s="32"/>
      <c r="E40" s="37"/>
      <c r="F40" s="32"/>
      <c r="G40" s="32"/>
      <c r="H40" s="32"/>
      <c r="I40" s="32"/>
      <c r="J40" s="41" t="s">
        <v>35</v>
      </c>
      <c r="K40" s="42"/>
      <c r="L40" s="50"/>
      <c r="M40" s="42"/>
      <c r="N40" s="47"/>
      <c r="O40" s="42"/>
      <c r="P40" s="42"/>
      <c r="Q40" s="32"/>
    </row>
    <row r="41" spans="1:17" ht="15.6" x14ac:dyDescent="0.3">
      <c r="A41" s="171" t="s">
        <v>1040</v>
      </c>
      <c r="B41" s="48"/>
      <c r="C41" s="46"/>
      <c r="D41" s="48"/>
      <c r="E41" s="36"/>
      <c r="F41" s="45"/>
      <c r="G41" s="32"/>
      <c r="H41" s="32"/>
      <c r="I41" s="32"/>
      <c r="J41" s="44" t="s">
        <v>1015</v>
      </c>
      <c r="K41" s="48"/>
      <c r="L41" s="46"/>
      <c r="M41" s="48"/>
      <c r="N41" s="36"/>
      <c r="O41" s="45"/>
      <c r="P41" s="32"/>
      <c r="Q41" s="35"/>
    </row>
    <row r="42" spans="1:17" ht="15.6" x14ac:dyDescent="0.3">
      <c r="A42" s="44" t="s">
        <v>555</v>
      </c>
      <c r="B42" s="32"/>
      <c r="C42" s="33"/>
      <c r="D42" s="32"/>
      <c r="E42" s="37"/>
      <c r="F42" s="32"/>
      <c r="G42" s="32"/>
      <c r="H42" s="32"/>
      <c r="I42" s="32"/>
      <c r="J42" s="44" t="s">
        <v>68</v>
      </c>
      <c r="K42" s="32"/>
      <c r="L42" s="49"/>
      <c r="M42" s="32"/>
      <c r="N42" s="37"/>
      <c r="O42" s="32"/>
      <c r="P42" s="32"/>
      <c r="Q42" s="35"/>
    </row>
    <row r="43" spans="1:17" x14ac:dyDescent="0.3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49"/>
      <c r="M43" s="32"/>
      <c r="N43" s="32"/>
      <c r="O43" s="32"/>
      <c r="P43" s="32"/>
      <c r="Q43" s="32"/>
    </row>
    <row r="44" spans="1:17" x14ac:dyDescent="0.3">
      <c r="A44" s="32">
        <v>1</v>
      </c>
      <c r="B44" s="205" t="s">
        <v>1034</v>
      </c>
      <c r="C44" s="60"/>
      <c r="D44" s="32"/>
      <c r="E44" s="57">
        <v>22</v>
      </c>
      <c r="F44" s="58" t="s">
        <v>23</v>
      </c>
      <c r="G44" s="58"/>
      <c r="H44" s="58"/>
      <c r="I44" s="32"/>
      <c r="J44" s="32">
        <v>1</v>
      </c>
      <c r="K44" s="205" t="s">
        <v>1037</v>
      </c>
      <c r="L44" s="60"/>
      <c r="M44" s="32"/>
      <c r="N44" s="57">
        <v>18</v>
      </c>
      <c r="O44" s="58" t="s">
        <v>0</v>
      </c>
      <c r="P44" s="58"/>
      <c r="Q44" s="58"/>
    </row>
    <row r="45" spans="1:17" x14ac:dyDescent="0.3">
      <c r="A45" s="32">
        <v>2</v>
      </c>
      <c r="B45" s="194" t="s">
        <v>1012</v>
      </c>
      <c r="C45" s="60"/>
      <c r="D45" s="32"/>
      <c r="E45" s="57">
        <v>17</v>
      </c>
      <c r="F45" s="32"/>
      <c r="G45" s="32"/>
      <c r="H45" s="32"/>
      <c r="I45" s="32"/>
      <c r="J45" s="32">
        <v>2</v>
      </c>
      <c r="K45" s="205" t="s">
        <v>1038</v>
      </c>
      <c r="L45" s="60"/>
      <c r="M45" s="32"/>
      <c r="N45" s="57">
        <v>18</v>
      </c>
      <c r="O45" s="32"/>
      <c r="P45" s="32"/>
      <c r="Q45" s="32"/>
    </row>
    <row r="46" spans="1:17" x14ac:dyDescent="0.3">
      <c r="A46" s="32">
        <v>3</v>
      </c>
      <c r="B46" s="194" t="s">
        <v>609</v>
      </c>
      <c r="C46" s="60"/>
      <c r="D46" s="32"/>
      <c r="E46" s="57">
        <v>13</v>
      </c>
      <c r="F46" s="32"/>
      <c r="G46" s="32"/>
      <c r="H46" s="32"/>
      <c r="I46" s="32"/>
      <c r="J46" s="32">
        <v>3</v>
      </c>
      <c r="K46" s="205" t="s">
        <v>1039</v>
      </c>
      <c r="L46" s="60"/>
      <c r="M46" s="32"/>
      <c r="N46" s="57">
        <v>11</v>
      </c>
      <c r="O46" s="35"/>
      <c r="Q46" s="32"/>
    </row>
    <row r="47" spans="1:17" x14ac:dyDescent="0.3">
      <c r="A47" s="32">
        <v>4</v>
      </c>
      <c r="B47" s="194" t="s">
        <v>1013</v>
      </c>
      <c r="C47" s="60"/>
      <c r="D47" s="32"/>
      <c r="E47" s="57">
        <v>10</v>
      </c>
      <c r="F47" s="32"/>
      <c r="H47" s="32"/>
      <c r="I47" s="32"/>
      <c r="J47" s="32"/>
      <c r="K47" s="205"/>
      <c r="L47" s="49"/>
      <c r="M47" s="32"/>
      <c r="N47" s="37"/>
      <c r="O47" s="32"/>
      <c r="P47" s="35"/>
      <c r="Q47" s="32"/>
    </row>
    <row r="48" spans="1:17" x14ac:dyDescent="0.3">
      <c r="A48" s="32">
        <v>5</v>
      </c>
      <c r="B48" s="205" t="s">
        <v>1035</v>
      </c>
      <c r="C48" s="60"/>
      <c r="D48" s="32"/>
      <c r="E48" s="57">
        <v>8</v>
      </c>
      <c r="F48" s="35"/>
      <c r="H48" s="35"/>
      <c r="I48" s="32"/>
      <c r="J48" s="32"/>
      <c r="K48" s="205"/>
      <c r="L48" s="49"/>
      <c r="M48" s="32"/>
      <c r="N48" s="37"/>
      <c r="O48" s="35"/>
      <c r="P48" s="35"/>
      <c r="Q48" s="32"/>
    </row>
    <row r="49" spans="1:17" x14ac:dyDescent="0.3">
      <c r="A49" s="32">
        <v>6</v>
      </c>
      <c r="B49" s="194" t="s">
        <v>821</v>
      </c>
      <c r="C49" s="60"/>
      <c r="D49" s="32"/>
      <c r="E49" s="57">
        <v>6</v>
      </c>
      <c r="F49" s="53"/>
      <c r="G49" s="53"/>
      <c r="H49" s="53"/>
      <c r="I49" s="32"/>
      <c r="J49" s="32"/>
      <c r="K49" s="205"/>
      <c r="L49" s="49"/>
      <c r="M49" s="32"/>
      <c r="N49" s="37"/>
      <c r="O49" s="35"/>
      <c r="P49" s="35"/>
      <c r="Q49" s="32"/>
    </row>
    <row r="50" spans="1:17" x14ac:dyDescent="0.3">
      <c r="A50" s="32">
        <v>7</v>
      </c>
      <c r="B50" s="194" t="s">
        <v>1014</v>
      </c>
      <c r="C50" s="60"/>
      <c r="D50" s="32"/>
      <c r="E50" s="57">
        <v>5</v>
      </c>
      <c r="F50" s="32"/>
      <c r="G50" s="32"/>
      <c r="H50" s="32"/>
      <c r="I50" s="32"/>
      <c r="J50" s="32"/>
      <c r="K50" s="32"/>
      <c r="L50" s="49"/>
      <c r="M50" s="32"/>
      <c r="N50" s="32"/>
      <c r="O50" s="32"/>
      <c r="P50" s="32"/>
      <c r="Q50" s="32"/>
    </row>
    <row r="51" spans="1:17" x14ac:dyDescent="0.3">
      <c r="A51" s="32">
        <v>8</v>
      </c>
      <c r="B51" s="205" t="s">
        <v>1036</v>
      </c>
      <c r="C51" s="60"/>
      <c r="E51" s="57">
        <v>4</v>
      </c>
    </row>
    <row r="52" spans="1:17" x14ac:dyDescent="0.3">
      <c r="B52" s="205"/>
    </row>
    <row r="53" spans="1:17" x14ac:dyDescent="0.3">
      <c r="B53" s="205"/>
    </row>
    <row r="54" spans="1:17" x14ac:dyDescent="0.3">
      <c r="B54" s="194"/>
    </row>
    <row r="55" spans="1:17" x14ac:dyDescent="0.3">
      <c r="B55" s="194"/>
    </row>
    <row r="56" spans="1:17" x14ac:dyDescent="0.3">
      <c r="B56" s="194"/>
    </row>
    <row r="57" spans="1:17" x14ac:dyDescent="0.3">
      <c r="B57" s="194"/>
    </row>
    <row r="58" spans="1:17" x14ac:dyDescent="0.3">
      <c r="B58" s="205"/>
    </row>
    <row r="59" spans="1:17" x14ac:dyDescent="0.3">
      <c r="B59" s="194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AD76BA34-6612-424D-A019-5435ACA91091}"/>
    <hyperlink ref="F20:H20" location="М11!A1" display="Вернуться к номинации М-11" xr:uid="{D25FC1DA-47D0-4272-9533-767E4A57816B}"/>
    <hyperlink ref="F33:H33" location="М13!A1" display="Вернуться к номинации М-13" xr:uid="{230704B8-ACC4-48A2-81A9-4D141B977DDC}"/>
    <hyperlink ref="O11:Q11" location="Д09!A1" display="Вернуться к номинации Д-9" xr:uid="{FFF70D66-5B36-4408-BE05-C8C3BB67605C}"/>
    <hyperlink ref="O20:Q20" location="Д11!A1" display="Вернуться к номинации Д-11" xr:uid="{956EE61C-9F14-43AF-8E2D-B7C575129FCF}"/>
    <hyperlink ref="O33:Q33" location="Д13!A1" display="Вернуться к номинации Д-13" xr:uid="{E5A50F15-F321-4613-BEB9-3E1FC44C0FD9}"/>
    <hyperlink ref="O44:Q44" location="Д15!A1" display="Вернуться к номинации Д-15" xr:uid="{3A5B754B-0925-4C18-B101-04FFA4E9523F}"/>
    <hyperlink ref="F44:H44" location="Ю15!A1" display="Вернуться к номинации Ю-15" xr:uid="{5457C989-3CD2-430E-8353-C73A55960765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D153-9808-48BB-8031-5B131B6D9847}">
  <dimension ref="A1:Q90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1193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1194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1195</v>
      </c>
      <c r="E4" s="254"/>
      <c r="F4" s="254"/>
      <c r="G4" s="39"/>
      <c r="H4" s="39"/>
      <c r="I4" s="206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1203</v>
      </c>
      <c r="B8" s="45"/>
      <c r="C8" s="46"/>
      <c r="D8" s="45"/>
      <c r="E8" s="36"/>
      <c r="F8" s="45"/>
      <c r="G8" s="32"/>
      <c r="H8" s="32"/>
      <c r="I8" s="32"/>
      <c r="J8" s="44" t="s">
        <v>1196</v>
      </c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415</v>
      </c>
      <c r="B9" s="32"/>
      <c r="C9" s="33"/>
      <c r="D9" s="32"/>
      <c r="E9" s="32"/>
      <c r="F9" s="32"/>
      <c r="G9" s="32"/>
      <c r="H9" s="32"/>
      <c r="I9" s="32"/>
      <c r="J9" s="44" t="s">
        <v>277</v>
      </c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221" t="s">
        <v>1204</v>
      </c>
      <c r="C11" s="221"/>
      <c r="D11" s="32"/>
      <c r="E11" s="57">
        <v>27</v>
      </c>
      <c r="F11" s="58" t="s">
        <v>29</v>
      </c>
      <c r="G11" s="58"/>
      <c r="H11" s="59"/>
      <c r="I11" s="32"/>
      <c r="J11" s="32">
        <v>1</v>
      </c>
      <c r="K11" s="221" t="s">
        <v>1267</v>
      </c>
      <c r="L11" s="221"/>
      <c r="M11" s="32"/>
      <c r="N11" s="57">
        <v>20</v>
      </c>
      <c r="O11" s="58" t="s">
        <v>37</v>
      </c>
      <c r="P11" s="58"/>
      <c r="Q11" s="58"/>
    </row>
    <row r="12" spans="1:17" x14ac:dyDescent="0.3">
      <c r="A12" s="32">
        <v>2</v>
      </c>
      <c r="B12" s="221" t="s">
        <v>1205</v>
      </c>
      <c r="C12" s="221"/>
      <c r="D12" s="32"/>
      <c r="E12" s="57">
        <v>22</v>
      </c>
      <c r="F12" s="80"/>
      <c r="G12" s="80"/>
      <c r="H12" s="35"/>
      <c r="I12" s="32"/>
      <c r="J12" s="32">
        <v>2</v>
      </c>
      <c r="K12" s="221" t="s">
        <v>1268</v>
      </c>
      <c r="L12" s="221"/>
      <c r="M12" s="32"/>
      <c r="N12" s="57">
        <v>15</v>
      </c>
      <c r="O12" s="35"/>
      <c r="P12" s="35"/>
      <c r="Q12" s="35"/>
    </row>
    <row r="13" spans="1:17" x14ac:dyDescent="0.3">
      <c r="A13" s="32">
        <v>3</v>
      </c>
      <c r="B13" s="221" t="s">
        <v>1265</v>
      </c>
      <c r="C13" s="221"/>
      <c r="D13" s="32"/>
      <c r="E13" s="57">
        <v>18</v>
      </c>
      <c r="F13" s="79"/>
      <c r="G13" s="79"/>
      <c r="H13" s="35"/>
      <c r="I13" s="32"/>
      <c r="J13" s="32">
        <v>3</v>
      </c>
      <c r="K13" s="221" t="s">
        <v>1269</v>
      </c>
      <c r="L13" s="221"/>
      <c r="M13" s="32"/>
      <c r="N13" s="57">
        <v>11</v>
      </c>
      <c r="O13" s="32"/>
      <c r="Q13" s="35"/>
    </row>
    <row r="14" spans="1:17" x14ac:dyDescent="0.3">
      <c r="A14" s="32">
        <v>4</v>
      </c>
      <c r="B14" s="221" t="s">
        <v>538</v>
      </c>
      <c r="C14" s="221"/>
      <c r="D14" s="32"/>
      <c r="E14" s="57">
        <v>14</v>
      </c>
      <c r="F14" s="79"/>
      <c r="G14" s="79"/>
      <c r="H14" s="35"/>
      <c r="I14" s="32"/>
      <c r="J14" s="32">
        <v>4</v>
      </c>
      <c r="K14" s="221" t="s">
        <v>1197</v>
      </c>
      <c r="L14" s="221"/>
      <c r="M14" s="32"/>
      <c r="N14" s="57">
        <v>8</v>
      </c>
      <c r="O14" s="32"/>
      <c r="P14" s="32"/>
      <c r="Q14" s="35"/>
    </row>
    <row r="15" spans="1:17" x14ac:dyDescent="0.3">
      <c r="A15" s="32">
        <v>5</v>
      </c>
      <c r="B15" s="221" t="s">
        <v>1266</v>
      </c>
      <c r="C15" s="221"/>
      <c r="D15" s="32"/>
      <c r="E15" s="57">
        <v>11</v>
      </c>
      <c r="F15" s="79"/>
      <c r="G15" s="79"/>
      <c r="H15" s="35"/>
      <c r="I15" s="32"/>
      <c r="J15" s="32">
        <v>5</v>
      </c>
      <c r="K15" s="221" t="s">
        <v>1270</v>
      </c>
      <c r="L15" s="221"/>
      <c r="M15" s="32"/>
      <c r="N15" s="57">
        <v>6</v>
      </c>
      <c r="O15" s="32"/>
      <c r="Q15" s="35"/>
    </row>
    <row r="16" spans="1:17" x14ac:dyDescent="0.3">
      <c r="A16" s="32">
        <v>6</v>
      </c>
      <c r="B16" s="221" t="s">
        <v>1271</v>
      </c>
      <c r="C16" s="221"/>
      <c r="D16" s="32"/>
      <c r="E16" s="57">
        <v>9</v>
      </c>
      <c r="F16" s="79"/>
      <c r="G16" s="79"/>
      <c r="H16" s="35"/>
      <c r="I16" s="32"/>
      <c r="J16" s="32"/>
      <c r="K16" s="221"/>
      <c r="L16" s="194"/>
      <c r="M16" s="32"/>
      <c r="N16" s="57"/>
      <c r="O16" s="32"/>
      <c r="Q16" s="35"/>
    </row>
    <row r="17" spans="1:17" x14ac:dyDescent="0.3">
      <c r="A17" s="32">
        <v>7</v>
      </c>
      <c r="B17" s="221" t="s">
        <v>1206</v>
      </c>
      <c r="C17" s="221"/>
      <c r="D17" s="32"/>
      <c r="E17" s="57">
        <v>7</v>
      </c>
      <c r="F17" s="79"/>
      <c r="G17" s="79"/>
      <c r="H17" s="35"/>
      <c r="I17" s="32"/>
      <c r="J17" s="32"/>
      <c r="K17" s="221"/>
      <c r="L17" s="194"/>
      <c r="M17" s="32"/>
      <c r="N17" s="57"/>
      <c r="O17" s="32"/>
      <c r="Q17" s="35"/>
    </row>
    <row r="18" spans="1:17" x14ac:dyDescent="0.3">
      <c r="A18" s="32">
        <v>8</v>
      </c>
      <c r="B18" s="221" t="s">
        <v>1207</v>
      </c>
      <c r="C18" s="221"/>
      <c r="D18" s="32"/>
      <c r="E18" s="57">
        <v>6</v>
      </c>
      <c r="F18" s="79"/>
      <c r="G18" s="79"/>
      <c r="H18" s="35"/>
      <c r="I18" s="32"/>
      <c r="J18" s="32"/>
      <c r="K18" s="221"/>
      <c r="L18" s="194"/>
      <c r="M18" s="32"/>
      <c r="N18" s="57"/>
      <c r="O18" s="32"/>
      <c r="Q18" s="35"/>
    </row>
    <row r="19" spans="1:17" x14ac:dyDescent="0.3">
      <c r="A19" s="32">
        <v>9</v>
      </c>
      <c r="B19" s="221" t="s">
        <v>1272</v>
      </c>
      <c r="C19" s="221"/>
      <c r="D19" s="32"/>
      <c r="E19" s="57">
        <v>5</v>
      </c>
      <c r="F19" s="79"/>
      <c r="G19" s="79"/>
      <c r="H19" s="35"/>
      <c r="I19" s="32"/>
      <c r="J19" s="32"/>
      <c r="K19" s="221"/>
      <c r="L19" s="194"/>
      <c r="M19" s="32"/>
      <c r="N19" s="57"/>
      <c r="O19" s="32"/>
      <c r="Q19" s="35"/>
    </row>
    <row r="20" spans="1:17" x14ac:dyDescent="0.3">
      <c r="A20" s="32">
        <v>10</v>
      </c>
      <c r="B20" s="221" t="s">
        <v>1208</v>
      </c>
      <c r="C20" s="221"/>
      <c r="D20" s="32"/>
      <c r="E20" s="57">
        <v>4</v>
      </c>
      <c r="F20" s="79"/>
      <c r="G20" s="79"/>
      <c r="H20" s="35"/>
      <c r="I20" s="32"/>
      <c r="J20" s="32"/>
      <c r="K20" s="221"/>
      <c r="L20" s="194"/>
      <c r="M20" s="32"/>
      <c r="N20" s="57"/>
      <c r="O20" s="32"/>
      <c r="Q20" s="35"/>
    </row>
    <row r="21" spans="1:17" x14ac:dyDescent="0.3">
      <c r="A21" s="32">
        <v>11</v>
      </c>
      <c r="B21" s="221" t="s">
        <v>1209</v>
      </c>
      <c r="C21" s="221"/>
      <c r="D21" s="32"/>
      <c r="E21" s="57">
        <v>3</v>
      </c>
      <c r="F21" s="79"/>
      <c r="G21" s="79"/>
      <c r="H21" s="35"/>
      <c r="I21" s="32"/>
      <c r="J21" s="32"/>
      <c r="K21" s="221"/>
      <c r="L21" s="194"/>
      <c r="M21" s="32"/>
      <c r="N21" s="57"/>
      <c r="O21" s="32"/>
      <c r="Q21" s="35"/>
    </row>
    <row r="22" spans="1:17" x14ac:dyDescent="0.3">
      <c r="A22" s="32">
        <v>12</v>
      </c>
      <c r="B22" s="221" t="s">
        <v>1273</v>
      </c>
      <c r="C22" s="221"/>
      <c r="D22" s="32"/>
      <c r="E22" s="57">
        <v>2</v>
      </c>
      <c r="F22" s="79"/>
      <c r="G22" s="79"/>
      <c r="H22" s="35"/>
      <c r="I22" s="32"/>
      <c r="J22" s="32"/>
      <c r="K22" s="205"/>
      <c r="L22" s="194"/>
      <c r="M22" s="32"/>
      <c r="N22" s="57"/>
      <c r="O22" s="32"/>
      <c r="Q22" s="35"/>
    </row>
    <row r="23" spans="1:17" x14ac:dyDescent="0.3">
      <c r="A23" s="32">
        <v>13</v>
      </c>
      <c r="B23" s="221" t="s">
        <v>1274</v>
      </c>
      <c r="C23" s="221"/>
      <c r="D23" s="32"/>
      <c r="E23" s="57">
        <v>1</v>
      </c>
      <c r="F23" s="79"/>
      <c r="G23" s="79"/>
      <c r="H23" s="35"/>
      <c r="I23" s="32"/>
      <c r="J23" s="32"/>
      <c r="K23" s="205"/>
      <c r="L23" s="194"/>
      <c r="M23" s="32"/>
      <c r="N23" s="57"/>
      <c r="O23" s="32"/>
      <c r="Q23" s="35"/>
    </row>
    <row r="24" spans="1:17" x14ac:dyDescent="0.3">
      <c r="A24" s="32">
        <v>14</v>
      </c>
      <c r="B24" s="221" t="s">
        <v>1210</v>
      </c>
      <c r="C24" s="221"/>
      <c r="D24" s="32"/>
      <c r="E24" s="57">
        <v>1</v>
      </c>
      <c r="F24" s="79"/>
      <c r="G24" s="79"/>
      <c r="H24" s="35"/>
      <c r="I24" s="32"/>
      <c r="J24" s="32"/>
      <c r="K24" s="205"/>
      <c r="L24" s="194"/>
      <c r="M24" s="32"/>
      <c r="N24" s="57"/>
      <c r="O24" s="32"/>
      <c r="Q24" s="35"/>
    </row>
    <row r="25" spans="1:17" x14ac:dyDescent="0.3">
      <c r="A25" s="32"/>
      <c r="B25" s="124"/>
      <c r="C25" s="60"/>
      <c r="D25" s="32"/>
      <c r="E25" s="57"/>
      <c r="F25" s="79"/>
      <c r="G25" s="58"/>
      <c r="H25" s="53"/>
      <c r="I25" s="32"/>
      <c r="J25" s="32"/>
      <c r="K25" s="32"/>
      <c r="L25" s="32"/>
      <c r="M25" s="32"/>
      <c r="N25" s="57"/>
      <c r="O25" s="32"/>
      <c r="P25" s="35"/>
      <c r="Q25" s="35"/>
    </row>
    <row r="26" spans="1:17" x14ac:dyDescent="0.3">
      <c r="A26" s="32"/>
      <c r="B26" s="124"/>
      <c r="C26" s="60"/>
      <c r="D26" s="32"/>
      <c r="E26" s="57"/>
      <c r="F26" s="79"/>
      <c r="G26" s="32"/>
      <c r="H26" s="53"/>
      <c r="I26" s="32"/>
      <c r="J26" s="32"/>
      <c r="K26" s="32"/>
      <c r="L26" s="32"/>
      <c r="M26" s="32"/>
      <c r="N26" s="57"/>
      <c r="O26" s="32"/>
      <c r="P26" s="35"/>
      <c r="Q26" s="35"/>
    </row>
    <row r="27" spans="1:17" ht="21" x14ac:dyDescent="0.4">
      <c r="A27" s="41" t="s">
        <v>18</v>
      </c>
      <c r="B27" s="42"/>
      <c r="C27" s="43"/>
      <c r="D27" s="42"/>
      <c r="E27" s="47"/>
      <c r="F27" s="42"/>
      <c r="G27" s="42"/>
      <c r="H27" s="42"/>
      <c r="I27" s="32"/>
      <c r="J27" s="41" t="s">
        <v>30</v>
      </c>
      <c r="K27" s="42"/>
      <c r="L27" s="50"/>
      <c r="M27" s="42"/>
      <c r="N27" s="47"/>
      <c r="O27" s="42"/>
      <c r="P27" s="42"/>
      <c r="Q27" s="32"/>
    </row>
    <row r="28" spans="1:17" ht="15.6" x14ac:dyDescent="0.3">
      <c r="A28" s="171" t="s">
        <v>1211</v>
      </c>
      <c r="B28" s="45"/>
      <c r="C28" s="46"/>
      <c r="D28" s="45"/>
      <c r="E28" s="36"/>
      <c r="F28" s="45"/>
      <c r="G28" s="32"/>
      <c r="H28" s="32"/>
      <c r="I28" s="32"/>
      <c r="J28" s="44" t="s">
        <v>1198</v>
      </c>
      <c r="K28" s="48"/>
      <c r="L28" s="46"/>
      <c r="M28" s="48"/>
      <c r="N28" s="36"/>
      <c r="O28" s="45"/>
      <c r="P28" s="32"/>
      <c r="Q28" s="32"/>
    </row>
    <row r="29" spans="1:17" ht="15.6" x14ac:dyDescent="0.3">
      <c r="A29" s="44" t="s">
        <v>1275</v>
      </c>
      <c r="B29" s="32"/>
      <c r="C29" s="33"/>
      <c r="D29" s="32"/>
      <c r="E29" s="32"/>
      <c r="F29" s="32"/>
      <c r="G29" s="32"/>
      <c r="H29" s="32"/>
      <c r="I29" s="32"/>
      <c r="J29" s="44" t="s">
        <v>267</v>
      </c>
      <c r="K29" s="32"/>
      <c r="L29" s="49"/>
      <c r="M29" s="32"/>
      <c r="N29" s="37"/>
      <c r="O29" s="32"/>
      <c r="P29" s="32"/>
      <c r="Q29" s="32"/>
    </row>
    <row r="30" spans="1:17" x14ac:dyDescent="0.3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49"/>
      <c r="M30" s="32"/>
      <c r="N30" s="32"/>
      <c r="O30" s="32"/>
      <c r="P30" s="32"/>
      <c r="Q30" s="32"/>
    </row>
    <row r="31" spans="1:17" x14ac:dyDescent="0.3">
      <c r="A31" s="32">
        <v>1</v>
      </c>
      <c r="B31" s="221" t="s">
        <v>556</v>
      </c>
      <c r="C31" s="205"/>
      <c r="D31" s="60"/>
      <c r="E31" s="10">
        <v>30</v>
      </c>
      <c r="F31" s="58" t="s">
        <v>21</v>
      </c>
      <c r="G31" s="58"/>
      <c r="H31" s="58"/>
      <c r="I31" s="32"/>
      <c r="J31" s="32">
        <v>1</v>
      </c>
      <c r="K31" s="221" t="s">
        <v>221</v>
      </c>
      <c r="L31" s="205"/>
      <c r="M31" s="32"/>
      <c r="N31" s="57">
        <v>24</v>
      </c>
      <c r="O31" s="58" t="s">
        <v>31</v>
      </c>
      <c r="P31" s="58"/>
      <c r="Q31" s="58"/>
    </row>
    <row r="32" spans="1:17" x14ac:dyDescent="0.3">
      <c r="A32" s="32">
        <v>2</v>
      </c>
      <c r="B32" s="221" t="s">
        <v>1252</v>
      </c>
      <c r="C32" s="205"/>
      <c r="D32" s="60"/>
      <c r="E32" s="10">
        <v>25</v>
      </c>
      <c r="F32" s="32"/>
      <c r="G32" s="32"/>
      <c r="H32" s="32"/>
      <c r="I32" s="32"/>
      <c r="J32" s="32">
        <v>2</v>
      </c>
      <c r="K32" s="221" t="s">
        <v>1246</v>
      </c>
      <c r="L32" s="205"/>
      <c r="M32" s="32"/>
      <c r="N32" s="57">
        <v>19</v>
      </c>
      <c r="O32" s="32"/>
      <c r="P32" s="32"/>
      <c r="Q32" s="32"/>
    </row>
    <row r="33" spans="1:17" x14ac:dyDescent="0.3">
      <c r="A33" s="32">
        <v>3</v>
      </c>
      <c r="B33" s="221" t="s">
        <v>1253</v>
      </c>
      <c r="C33" s="205"/>
      <c r="D33" s="60"/>
      <c r="E33" s="10">
        <v>21</v>
      </c>
      <c r="F33" s="32"/>
      <c r="G33" s="32"/>
      <c r="H33" s="32"/>
      <c r="I33" s="32"/>
      <c r="J33" s="32">
        <v>3</v>
      </c>
      <c r="K33" s="221" t="s">
        <v>1247</v>
      </c>
      <c r="L33" s="205"/>
      <c r="M33" s="32"/>
      <c r="N33" s="57">
        <v>15</v>
      </c>
      <c r="O33" s="35"/>
      <c r="P33" s="35"/>
      <c r="Q33" s="32"/>
    </row>
    <row r="34" spans="1:17" x14ac:dyDescent="0.3">
      <c r="A34" s="32">
        <v>4</v>
      </c>
      <c r="B34" s="205" t="s">
        <v>1212</v>
      </c>
      <c r="C34" s="205"/>
      <c r="D34" s="60"/>
      <c r="E34" s="10">
        <v>17</v>
      </c>
      <c r="F34" s="35"/>
      <c r="G34" s="35"/>
      <c r="H34" s="35"/>
      <c r="I34" s="32"/>
      <c r="J34" s="32">
        <v>4</v>
      </c>
      <c r="K34" s="221" t="s">
        <v>1248</v>
      </c>
      <c r="L34" s="205"/>
      <c r="M34" s="32"/>
      <c r="N34" s="57">
        <v>12</v>
      </c>
      <c r="O34" s="32"/>
      <c r="Q34" s="32"/>
    </row>
    <row r="35" spans="1:17" x14ac:dyDescent="0.3">
      <c r="A35" s="32">
        <v>5</v>
      </c>
      <c r="B35" s="221" t="s">
        <v>1254</v>
      </c>
      <c r="C35" s="205"/>
      <c r="D35" s="60"/>
      <c r="E35" s="10">
        <v>14</v>
      </c>
      <c r="F35" s="53"/>
      <c r="G35" s="35"/>
      <c r="H35" s="53"/>
      <c r="I35" s="32"/>
      <c r="J35" s="32">
        <v>5</v>
      </c>
      <c r="K35" s="221" t="s">
        <v>1072</v>
      </c>
      <c r="L35" s="205"/>
      <c r="M35" s="32"/>
      <c r="N35" s="57">
        <v>9</v>
      </c>
      <c r="O35" s="32"/>
      <c r="P35" s="32"/>
      <c r="Q35" s="32"/>
    </row>
    <row r="36" spans="1:17" x14ac:dyDescent="0.3">
      <c r="A36" s="32">
        <v>6</v>
      </c>
      <c r="B36" s="221" t="s">
        <v>1255</v>
      </c>
      <c r="C36" s="205"/>
      <c r="D36" s="60"/>
      <c r="E36" s="10">
        <v>11</v>
      </c>
      <c r="F36" s="35"/>
      <c r="G36" s="35"/>
      <c r="H36" s="35"/>
      <c r="I36" s="32"/>
      <c r="J36" s="32">
        <v>6</v>
      </c>
      <c r="K36" s="205" t="s">
        <v>1199</v>
      </c>
      <c r="L36" s="205"/>
      <c r="M36" s="32"/>
      <c r="N36" s="57">
        <v>7</v>
      </c>
      <c r="O36" s="32"/>
      <c r="P36" s="32"/>
      <c r="Q36" s="32"/>
    </row>
    <row r="37" spans="1:17" x14ac:dyDescent="0.3">
      <c r="A37" s="32">
        <v>7</v>
      </c>
      <c r="B37" s="221" t="s">
        <v>1256</v>
      </c>
      <c r="C37" s="205"/>
      <c r="D37" s="60"/>
      <c r="E37" s="10">
        <v>9</v>
      </c>
      <c r="F37" s="35"/>
      <c r="G37" s="35"/>
      <c r="H37" s="35"/>
      <c r="I37" s="32"/>
      <c r="J37" s="32">
        <v>7</v>
      </c>
      <c r="K37" s="221" t="s">
        <v>1249</v>
      </c>
      <c r="L37" s="197"/>
      <c r="M37" s="32"/>
      <c r="N37" s="57">
        <v>6</v>
      </c>
      <c r="O37" s="32"/>
      <c r="P37" s="32"/>
      <c r="Q37" s="32"/>
    </row>
    <row r="38" spans="1:17" x14ac:dyDescent="0.3">
      <c r="A38" s="32">
        <v>8</v>
      </c>
      <c r="B38" s="221" t="s">
        <v>1257</v>
      </c>
      <c r="C38" s="205"/>
      <c r="D38" s="60"/>
      <c r="E38" s="216">
        <v>7</v>
      </c>
      <c r="F38" s="35"/>
      <c r="G38" s="35"/>
      <c r="H38" s="35"/>
      <c r="I38" s="32"/>
      <c r="J38" s="32">
        <v>8</v>
      </c>
      <c r="K38" s="221" t="s">
        <v>1250</v>
      </c>
      <c r="L38" s="205"/>
      <c r="M38" s="32"/>
      <c r="N38" s="57">
        <v>5</v>
      </c>
      <c r="O38" s="32"/>
      <c r="P38" s="32"/>
      <c r="Q38" s="32"/>
    </row>
    <row r="39" spans="1:17" x14ac:dyDescent="0.3">
      <c r="A39" s="32">
        <v>9</v>
      </c>
      <c r="B39" s="221" t="s">
        <v>560</v>
      </c>
      <c r="C39" s="205"/>
      <c r="D39" s="60"/>
      <c r="E39" s="10">
        <v>6</v>
      </c>
      <c r="F39" s="35"/>
      <c r="G39" s="35"/>
      <c r="H39" s="35"/>
      <c r="I39" s="32"/>
      <c r="J39" s="32">
        <v>9</v>
      </c>
      <c r="K39" s="205" t="s">
        <v>1200</v>
      </c>
      <c r="L39" s="205"/>
      <c r="M39" s="32"/>
      <c r="N39" s="57">
        <v>4</v>
      </c>
      <c r="O39" s="32"/>
      <c r="P39" s="32"/>
      <c r="Q39" s="32"/>
    </row>
    <row r="40" spans="1:17" x14ac:dyDescent="0.3">
      <c r="A40" s="32">
        <v>10</v>
      </c>
      <c r="B40" s="221" t="s">
        <v>1258</v>
      </c>
      <c r="C40" s="205"/>
      <c r="D40" s="60"/>
      <c r="E40" s="10">
        <v>5</v>
      </c>
      <c r="F40" s="35"/>
      <c r="G40" s="35"/>
      <c r="H40" s="35"/>
      <c r="I40" s="32"/>
      <c r="J40" s="32">
        <v>10</v>
      </c>
      <c r="K40" s="221" t="s">
        <v>1251</v>
      </c>
      <c r="L40" s="205"/>
      <c r="M40" s="32"/>
      <c r="N40" s="57">
        <v>3</v>
      </c>
      <c r="O40" s="32"/>
      <c r="P40" s="32"/>
      <c r="Q40" s="32"/>
    </row>
    <row r="41" spans="1:17" x14ac:dyDescent="0.3">
      <c r="A41" s="32">
        <v>11</v>
      </c>
      <c r="B41" s="205" t="s">
        <v>1214</v>
      </c>
      <c r="C41" s="205"/>
      <c r="D41" s="60"/>
      <c r="E41" s="10">
        <v>4</v>
      </c>
      <c r="F41" s="35"/>
      <c r="G41" s="35"/>
      <c r="H41" s="35"/>
      <c r="I41" s="32"/>
      <c r="J41" s="32"/>
      <c r="K41" s="205"/>
      <c r="L41" s="197"/>
      <c r="M41" s="32"/>
      <c r="N41" s="57"/>
      <c r="O41" s="32"/>
      <c r="P41" s="32"/>
      <c r="Q41" s="32"/>
    </row>
    <row r="42" spans="1:17" x14ac:dyDescent="0.3">
      <c r="A42" s="32">
        <v>12</v>
      </c>
      <c r="B42" s="221" t="s">
        <v>1259</v>
      </c>
      <c r="C42" s="205"/>
      <c r="D42" s="60"/>
      <c r="E42" s="10">
        <v>3</v>
      </c>
      <c r="F42" s="35"/>
      <c r="G42" s="35"/>
      <c r="H42" s="35"/>
      <c r="I42" s="32"/>
      <c r="J42" s="32"/>
      <c r="K42" s="205"/>
      <c r="L42" s="197"/>
      <c r="M42" s="32"/>
      <c r="N42" s="57"/>
      <c r="O42" s="32"/>
      <c r="P42" s="32"/>
      <c r="Q42" s="32"/>
    </row>
    <row r="43" spans="1:17" x14ac:dyDescent="0.3">
      <c r="A43" s="32">
        <v>13</v>
      </c>
      <c r="B43" s="221" t="s">
        <v>1260</v>
      </c>
      <c r="C43" s="205"/>
      <c r="D43" s="60"/>
      <c r="E43" s="10">
        <v>2</v>
      </c>
      <c r="F43" s="35"/>
      <c r="G43" s="35"/>
      <c r="H43" s="35"/>
      <c r="I43" s="32"/>
      <c r="J43" s="32"/>
      <c r="K43" s="205"/>
      <c r="L43" s="197"/>
      <c r="M43" s="32"/>
      <c r="N43" s="57"/>
      <c r="O43" s="32"/>
      <c r="P43" s="32"/>
      <c r="Q43" s="32"/>
    </row>
    <row r="44" spans="1:17" x14ac:dyDescent="0.3">
      <c r="A44" s="32">
        <v>14</v>
      </c>
      <c r="B44" s="221" t="s">
        <v>1261</v>
      </c>
      <c r="C44" s="205"/>
      <c r="D44" s="60"/>
      <c r="E44" s="10">
        <v>1</v>
      </c>
      <c r="F44" s="35"/>
      <c r="G44" s="35"/>
      <c r="H44" s="35"/>
      <c r="I44" s="32"/>
      <c r="J44" s="32"/>
      <c r="K44" s="221"/>
      <c r="L44" s="197"/>
      <c r="M44" s="32"/>
      <c r="N44" s="57"/>
      <c r="O44" s="32"/>
      <c r="P44" s="32"/>
      <c r="Q44" s="32"/>
    </row>
    <row r="45" spans="1:17" x14ac:dyDescent="0.3">
      <c r="A45" s="32">
        <v>15</v>
      </c>
      <c r="B45" s="221" t="s">
        <v>1262</v>
      </c>
      <c r="C45" s="205"/>
      <c r="D45" s="60"/>
      <c r="E45" s="10">
        <v>1</v>
      </c>
      <c r="F45" s="35"/>
      <c r="G45" s="35"/>
      <c r="H45" s="35"/>
      <c r="I45" s="32"/>
      <c r="J45" s="32"/>
      <c r="K45" s="221"/>
      <c r="L45" s="197"/>
      <c r="M45" s="32"/>
      <c r="N45" s="57"/>
      <c r="O45" s="32"/>
      <c r="P45" s="32"/>
      <c r="Q45" s="32"/>
    </row>
    <row r="46" spans="1:17" x14ac:dyDescent="0.3">
      <c r="A46" s="32">
        <v>16</v>
      </c>
      <c r="B46" s="221" t="s">
        <v>1263</v>
      </c>
      <c r="C46" s="205"/>
      <c r="D46" s="60"/>
      <c r="E46" s="10">
        <v>1</v>
      </c>
      <c r="F46" s="35"/>
      <c r="G46" s="35"/>
      <c r="H46" s="35"/>
      <c r="I46" s="32"/>
      <c r="J46" s="32"/>
      <c r="K46" s="205"/>
      <c r="L46" s="197"/>
      <c r="M46" s="32"/>
      <c r="N46" s="57"/>
      <c r="O46" s="32"/>
      <c r="P46" s="32"/>
      <c r="Q46" s="32"/>
    </row>
    <row r="47" spans="1:17" x14ac:dyDescent="0.3">
      <c r="A47" s="32">
        <v>17</v>
      </c>
      <c r="B47" s="205" t="s">
        <v>1264</v>
      </c>
      <c r="C47" s="205"/>
      <c r="D47" s="60"/>
      <c r="E47" s="10">
        <v>1</v>
      </c>
      <c r="F47" s="35"/>
      <c r="G47" s="35"/>
      <c r="H47" s="35"/>
      <c r="I47" s="32"/>
      <c r="J47" s="32"/>
      <c r="K47" s="205"/>
      <c r="L47" s="197"/>
      <c r="M47" s="32"/>
      <c r="N47" s="57"/>
      <c r="O47" s="32"/>
      <c r="P47" s="32"/>
      <c r="Q47" s="32"/>
    </row>
    <row r="48" spans="1:17" x14ac:dyDescent="0.3">
      <c r="A48" s="32"/>
      <c r="B48" s="172"/>
      <c r="C48" s="60"/>
      <c r="D48" s="60"/>
      <c r="E48" s="57"/>
      <c r="F48" s="35"/>
      <c r="G48" s="35"/>
      <c r="H48" s="35"/>
      <c r="I48" s="32"/>
      <c r="J48" s="32"/>
      <c r="K48" s="32"/>
      <c r="L48" s="49"/>
      <c r="M48" s="32"/>
      <c r="N48" s="37"/>
      <c r="O48" s="32"/>
      <c r="P48" s="32"/>
      <c r="Q48" s="32"/>
    </row>
    <row r="49" spans="1:17" x14ac:dyDescent="0.3">
      <c r="A49" s="32"/>
      <c r="B49" s="34"/>
      <c r="C49" s="33"/>
      <c r="D49" s="32"/>
      <c r="E49" s="37"/>
      <c r="F49" s="35"/>
      <c r="G49" s="35"/>
      <c r="H49" s="35"/>
      <c r="I49" s="32"/>
      <c r="J49" s="32"/>
      <c r="K49" s="32"/>
      <c r="L49" s="49"/>
      <c r="M49" s="32"/>
      <c r="N49" s="37"/>
      <c r="O49" s="32"/>
      <c r="P49" s="32"/>
      <c r="Q49" s="32"/>
    </row>
    <row r="50" spans="1:17" ht="21" x14ac:dyDescent="0.4">
      <c r="A50" s="41" t="s">
        <v>19</v>
      </c>
      <c r="B50" s="42"/>
      <c r="C50" s="43"/>
      <c r="D50" s="42"/>
      <c r="E50" s="47"/>
      <c r="F50" s="42"/>
      <c r="G50" s="42"/>
      <c r="H50" s="42"/>
      <c r="I50" s="32"/>
      <c r="J50" s="41" t="s">
        <v>33</v>
      </c>
      <c r="K50" s="42"/>
      <c r="L50" s="50"/>
      <c r="M50" s="42"/>
      <c r="N50" s="47"/>
      <c r="O50" s="42"/>
      <c r="P50" s="42"/>
      <c r="Q50" s="35"/>
    </row>
    <row r="51" spans="1:17" ht="15.6" x14ac:dyDescent="0.3">
      <c r="A51" s="171" t="s">
        <v>1276</v>
      </c>
      <c r="B51" s="48"/>
      <c r="C51" s="46"/>
      <c r="D51" s="48"/>
      <c r="E51" s="36"/>
      <c r="F51" s="45"/>
      <c r="G51" s="32"/>
      <c r="H51" s="32"/>
      <c r="I51" s="32"/>
      <c r="J51" s="44" t="s">
        <v>1201</v>
      </c>
      <c r="K51" s="48"/>
      <c r="L51" s="46"/>
      <c r="M51" s="48"/>
      <c r="N51" s="36"/>
      <c r="O51" s="45"/>
      <c r="P51" s="32"/>
      <c r="Q51" s="35"/>
    </row>
    <row r="52" spans="1:17" ht="15.6" x14ac:dyDescent="0.3">
      <c r="A52" s="44" t="s">
        <v>1215</v>
      </c>
      <c r="B52" s="32"/>
      <c r="C52" s="33"/>
      <c r="D52" s="32"/>
      <c r="E52" s="37"/>
      <c r="F52" s="32"/>
      <c r="G52" s="32"/>
      <c r="H52" s="32"/>
      <c r="I52" s="32"/>
      <c r="J52" s="44" t="s">
        <v>932</v>
      </c>
      <c r="K52" s="32"/>
      <c r="L52" s="49"/>
      <c r="M52" s="32"/>
      <c r="N52" s="37"/>
      <c r="O52" s="32"/>
      <c r="P52" s="32"/>
      <c r="Q52" s="35"/>
    </row>
    <row r="53" spans="1:17" x14ac:dyDescent="0.3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49"/>
      <c r="M53" s="32"/>
      <c r="N53" s="32"/>
      <c r="O53" s="32"/>
      <c r="P53" s="32"/>
      <c r="Q53" s="32"/>
    </row>
    <row r="54" spans="1:17" x14ac:dyDescent="0.3">
      <c r="A54" s="32">
        <v>1</v>
      </c>
      <c r="B54" s="221" t="s">
        <v>447</v>
      </c>
      <c r="C54" s="205"/>
      <c r="D54" s="32"/>
      <c r="E54" s="10">
        <v>30</v>
      </c>
      <c r="F54" s="58" t="s">
        <v>22</v>
      </c>
      <c r="G54" s="58"/>
      <c r="H54" s="58"/>
      <c r="I54" s="32"/>
      <c r="J54" s="32">
        <v>1</v>
      </c>
      <c r="K54" s="221" t="s">
        <v>1231</v>
      </c>
      <c r="L54" s="205"/>
      <c r="M54" s="32"/>
      <c r="N54" s="57">
        <v>22</v>
      </c>
      <c r="O54" s="58" t="s">
        <v>34</v>
      </c>
      <c r="P54" s="58"/>
      <c r="Q54" s="58"/>
    </row>
    <row r="55" spans="1:17" x14ac:dyDescent="0.3">
      <c r="A55" s="32">
        <v>2</v>
      </c>
      <c r="B55" s="221" t="s">
        <v>228</v>
      </c>
      <c r="C55" s="205"/>
      <c r="D55" s="32"/>
      <c r="E55" s="10">
        <v>25</v>
      </c>
      <c r="F55" s="35"/>
      <c r="G55" s="35"/>
      <c r="H55" s="35"/>
      <c r="I55" s="32"/>
      <c r="J55" s="32">
        <v>2</v>
      </c>
      <c r="K55" s="221" t="s">
        <v>1232</v>
      </c>
      <c r="L55" s="205"/>
      <c r="M55" s="32"/>
      <c r="N55" s="57">
        <v>17</v>
      </c>
      <c r="O55" s="32"/>
      <c r="P55" s="32"/>
      <c r="Q55" s="35"/>
    </row>
    <row r="56" spans="1:17" x14ac:dyDescent="0.3">
      <c r="A56" s="32">
        <v>3</v>
      </c>
      <c r="B56" s="205" t="s">
        <v>1216</v>
      </c>
      <c r="C56" s="205"/>
      <c r="D56" s="32"/>
      <c r="E56" s="10">
        <v>21</v>
      </c>
      <c r="F56" s="53"/>
      <c r="G56" s="35"/>
      <c r="H56" s="53"/>
      <c r="I56" s="32"/>
      <c r="J56" s="32">
        <v>3</v>
      </c>
      <c r="K56" s="221" t="s">
        <v>786</v>
      </c>
      <c r="L56" s="205"/>
      <c r="M56" s="32"/>
      <c r="N56" s="57">
        <v>13</v>
      </c>
      <c r="O56" s="35"/>
      <c r="P56" s="35"/>
      <c r="Q56" s="35"/>
    </row>
    <row r="57" spans="1:17" x14ac:dyDescent="0.3">
      <c r="A57" s="32">
        <v>4</v>
      </c>
      <c r="B57" s="221" t="s">
        <v>175</v>
      </c>
      <c r="C57" s="205"/>
      <c r="D57" s="32"/>
      <c r="E57" s="10">
        <v>17</v>
      </c>
      <c r="F57" s="35"/>
      <c r="G57" s="35"/>
      <c r="H57" s="35"/>
      <c r="I57" s="32"/>
      <c r="J57" s="32">
        <v>4</v>
      </c>
      <c r="K57" s="221" t="s">
        <v>440</v>
      </c>
      <c r="L57" s="60"/>
      <c r="M57" s="32"/>
      <c r="N57" s="57">
        <v>10</v>
      </c>
      <c r="O57" s="35"/>
      <c r="P57" s="35"/>
      <c r="Q57" s="35"/>
    </row>
    <row r="58" spans="1:17" x14ac:dyDescent="0.3">
      <c r="A58" s="32">
        <v>5</v>
      </c>
      <c r="B58" s="221" t="s">
        <v>1236</v>
      </c>
      <c r="C58" s="205"/>
      <c r="D58" s="32"/>
      <c r="E58" s="10">
        <v>14</v>
      </c>
      <c r="F58" s="35"/>
      <c r="G58" s="35"/>
      <c r="H58" s="35"/>
      <c r="I58" s="32"/>
      <c r="J58" s="32">
        <v>5</v>
      </c>
      <c r="K58" s="221" t="s">
        <v>1235</v>
      </c>
      <c r="L58" s="205"/>
      <c r="M58" s="32"/>
      <c r="N58" s="57">
        <v>8</v>
      </c>
      <c r="O58" s="35"/>
      <c r="P58" s="35"/>
      <c r="Q58" s="35"/>
    </row>
    <row r="59" spans="1:17" x14ac:dyDescent="0.3">
      <c r="A59" s="32">
        <v>6</v>
      </c>
      <c r="B59" s="221" t="s">
        <v>1237</v>
      </c>
      <c r="C59" s="205"/>
      <c r="D59" s="32"/>
      <c r="E59" s="10">
        <v>11</v>
      </c>
      <c r="F59" s="35"/>
      <c r="G59" s="32"/>
      <c r="H59" s="35"/>
      <c r="I59" s="32"/>
      <c r="J59" s="32">
        <v>6</v>
      </c>
      <c r="K59" s="221" t="s">
        <v>1233</v>
      </c>
      <c r="L59" s="205"/>
      <c r="M59" s="32"/>
      <c r="N59" s="57">
        <v>6</v>
      </c>
      <c r="O59" s="35"/>
      <c r="P59" s="35"/>
      <c r="Q59" s="35"/>
    </row>
    <row r="60" spans="1:17" x14ac:dyDescent="0.3">
      <c r="A60" s="32">
        <v>7</v>
      </c>
      <c r="B60" s="221" t="s">
        <v>1238</v>
      </c>
      <c r="C60" s="205"/>
      <c r="D60" s="32"/>
      <c r="E60" s="10">
        <v>9</v>
      </c>
      <c r="F60" s="35"/>
      <c r="G60" s="35"/>
      <c r="H60" s="35"/>
      <c r="I60" s="32"/>
      <c r="J60" s="32">
        <v>7</v>
      </c>
      <c r="K60" s="221" t="s">
        <v>1234</v>
      </c>
      <c r="L60" s="205"/>
      <c r="M60" s="32"/>
      <c r="N60" s="57">
        <v>5</v>
      </c>
      <c r="O60" s="35"/>
      <c r="P60" s="35"/>
      <c r="Q60" s="35"/>
    </row>
    <row r="61" spans="1:17" x14ac:dyDescent="0.3">
      <c r="A61" s="32">
        <v>8</v>
      </c>
      <c r="B61" s="221" t="s">
        <v>1239</v>
      </c>
      <c r="C61" s="205"/>
      <c r="D61" s="32"/>
      <c r="E61" s="216">
        <v>7</v>
      </c>
      <c r="F61" s="35"/>
      <c r="G61" s="35"/>
      <c r="H61" s="35"/>
      <c r="I61" s="32"/>
      <c r="J61" s="32"/>
      <c r="K61" s="60"/>
      <c r="L61" s="60"/>
      <c r="M61" s="32"/>
      <c r="N61" s="57"/>
      <c r="O61" s="35"/>
      <c r="P61" s="35"/>
      <c r="Q61" s="35"/>
    </row>
    <row r="62" spans="1:17" x14ac:dyDescent="0.3">
      <c r="A62" s="32">
        <v>9</v>
      </c>
      <c r="B62" s="221" t="s">
        <v>1240</v>
      </c>
      <c r="C62" s="205"/>
      <c r="D62" s="32"/>
      <c r="E62" s="10">
        <v>6</v>
      </c>
      <c r="F62" s="35"/>
      <c r="G62" s="35"/>
      <c r="H62" s="35"/>
      <c r="I62" s="32"/>
      <c r="J62" s="32"/>
      <c r="K62" s="221"/>
      <c r="L62" s="60"/>
      <c r="M62" s="32"/>
      <c r="N62" s="57"/>
      <c r="O62" s="35"/>
      <c r="P62" s="35"/>
      <c r="Q62" s="35"/>
    </row>
    <row r="63" spans="1:17" x14ac:dyDescent="0.3">
      <c r="A63" s="32">
        <v>10</v>
      </c>
      <c r="B63" s="221" t="s">
        <v>1241</v>
      </c>
      <c r="C63" s="205"/>
      <c r="D63" s="32"/>
      <c r="E63" s="10">
        <v>5</v>
      </c>
      <c r="F63" s="35"/>
      <c r="G63" s="35"/>
      <c r="H63" s="35"/>
      <c r="I63" s="32"/>
      <c r="J63" s="32"/>
      <c r="K63" s="205"/>
      <c r="L63" s="60"/>
      <c r="M63" s="32"/>
      <c r="N63" s="57"/>
      <c r="O63" s="35"/>
      <c r="P63" s="35"/>
      <c r="Q63" s="35"/>
    </row>
    <row r="64" spans="1:17" x14ac:dyDescent="0.3">
      <c r="A64" s="32">
        <v>11</v>
      </c>
      <c r="B64" s="221" t="s">
        <v>108</v>
      </c>
      <c r="C64" s="205"/>
      <c r="D64" s="32"/>
      <c r="E64" s="10">
        <v>4</v>
      </c>
      <c r="F64" s="35"/>
      <c r="G64" s="35"/>
      <c r="H64" s="35"/>
      <c r="I64" s="32"/>
      <c r="J64" s="32"/>
      <c r="K64" s="221"/>
      <c r="L64" s="60"/>
      <c r="M64" s="32"/>
      <c r="N64" s="57"/>
      <c r="O64" s="35"/>
      <c r="P64" s="35"/>
      <c r="Q64" s="35"/>
    </row>
    <row r="65" spans="1:17" x14ac:dyDescent="0.3">
      <c r="A65" s="32">
        <v>12</v>
      </c>
      <c r="B65" s="221" t="s">
        <v>1242</v>
      </c>
      <c r="C65" s="205"/>
      <c r="D65" s="32"/>
      <c r="E65" s="10">
        <v>3</v>
      </c>
      <c r="F65" s="35"/>
      <c r="G65" s="35"/>
      <c r="H65" s="35"/>
      <c r="I65" s="32"/>
      <c r="J65" s="32"/>
      <c r="K65" s="205"/>
      <c r="L65" s="60"/>
      <c r="M65" s="32"/>
      <c r="N65" s="57"/>
      <c r="O65" s="35"/>
      <c r="P65" s="35"/>
      <c r="Q65" s="35"/>
    </row>
    <row r="66" spans="1:17" x14ac:dyDescent="0.3">
      <c r="A66" s="32">
        <v>13</v>
      </c>
      <c r="B66" s="221" t="s">
        <v>1243</v>
      </c>
      <c r="C66" s="205"/>
      <c r="D66" s="32"/>
      <c r="E66" s="10">
        <v>2</v>
      </c>
      <c r="F66" s="35"/>
      <c r="G66" s="35"/>
      <c r="H66" s="35"/>
      <c r="I66" s="32"/>
      <c r="J66" s="32"/>
      <c r="K66" s="221"/>
      <c r="L66" s="60"/>
      <c r="M66" s="32"/>
      <c r="N66" s="57"/>
      <c r="O66" s="35"/>
      <c r="P66" s="35"/>
      <c r="Q66" s="35"/>
    </row>
    <row r="67" spans="1:17" x14ac:dyDescent="0.3">
      <c r="A67" s="32">
        <v>14</v>
      </c>
      <c r="B67" s="205" t="s">
        <v>1244</v>
      </c>
      <c r="C67" s="60"/>
      <c r="D67" s="32"/>
      <c r="E67" s="10">
        <v>1</v>
      </c>
      <c r="F67" s="35"/>
      <c r="G67" s="35"/>
      <c r="H67" s="35"/>
      <c r="I67" s="32"/>
      <c r="J67" s="32"/>
      <c r="K67" s="205"/>
      <c r="L67" s="60"/>
      <c r="M67" s="32"/>
      <c r="N67" s="57"/>
      <c r="O67" s="35"/>
      <c r="P67" s="35"/>
      <c r="Q67" s="35"/>
    </row>
    <row r="68" spans="1:17" x14ac:dyDescent="0.3">
      <c r="A68" s="32">
        <v>15</v>
      </c>
      <c r="B68" s="221" t="s">
        <v>1245</v>
      </c>
      <c r="C68" s="205"/>
      <c r="D68" s="32"/>
      <c r="E68" s="10">
        <v>1</v>
      </c>
      <c r="F68" s="35"/>
      <c r="G68" s="35"/>
      <c r="H68" s="35"/>
      <c r="I68" s="32"/>
      <c r="J68" s="32"/>
      <c r="K68" s="205"/>
      <c r="L68" s="60"/>
      <c r="M68" s="32"/>
      <c r="N68" s="57"/>
      <c r="O68" s="35"/>
      <c r="P68" s="35"/>
      <c r="Q68" s="35"/>
    </row>
    <row r="69" spans="1:17" x14ac:dyDescent="0.3">
      <c r="A69" s="32"/>
      <c r="B69" s="205"/>
      <c r="C69" s="60"/>
      <c r="D69" s="32"/>
      <c r="E69" s="10"/>
      <c r="F69" s="35"/>
      <c r="G69" s="35"/>
      <c r="H69" s="35"/>
      <c r="I69" s="32"/>
      <c r="J69" s="32"/>
      <c r="K69" s="205"/>
      <c r="L69" s="60"/>
      <c r="M69" s="32"/>
      <c r="N69" s="57"/>
      <c r="O69" s="35"/>
      <c r="P69" s="35"/>
      <c r="Q69" s="35"/>
    </row>
    <row r="70" spans="1:17" x14ac:dyDescent="0.3">
      <c r="A70" s="32"/>
      <c r="B70" s="205"/>
      <c r="C70" s="60"/>
      <c r="D70" s="32"/>
      <c r="E70" s="10"/>
      <c r="F70" s="35"/>
      <c r="G70" s="35"/>
      <c r="H70" s="35"/>
      <c r="I70" s="32"/>
      <c r="J70" s="32"/>
      <c r="K70" s="205"/>
      <c r="L70" s="60"/>
      <c r="M70" s="32"/>
      <c r="N70" s="57"/>
      <c r="O70" s="35"/>
      <c r="P70" s="35"/>
      <c r="Q70" s="35"/>
    </row>
    <row r="71" spans="1:17" ht="21" x14ac:dyDescent="0.4">
      <c r="A71" s="41" t="s">
        <v>20</v>
      </c>
      <c r="B71" s="42"/>
      <c r="C71" s="43"/>
      <c r="D71" s="32"/>
      <c r="E71" s="37"/>
      <c r="F71" s="32"/>
      <c r="G71" s="32"/>
      <c r="H71" s="32"/>
      <c r="I71" s="32"/>
      <c r="J71" s="41" t="s">
        <v>35</v>
      </c>
      <c r="K71" s="42"/>
      <c r="L71" s="50"/>
      <c r="M71" s="42"/>
      <c r="N71" s="47"/>
      <c r="O71" s="42"/>
      <c r="P71" s="42"/>
      <c r="Q71" s="32"/>
    </row>
    <row r="72" spans="1:17" ht="15.6" x14ac:dyDescent="0.3">
      <c r="A72" s="171" t="s">
        <v>1217</v>
      </c>
      <c r="B72" s="48"/>
      <c r="C72" s="46"/>
      <c r="D72" s="48"/>
      <c r="E72" s="36"/>
      <c r="F72" s="45"/>
      <c r="G72" s="32"/>
      <c r="H72" s="32"/>
      <c r="I72" s="32"/>
      <c r="J72" s="44" t="s">
        <v>1202</v>
      </c>
      <c r="K72" s="48"/>
      <c r="L72" s="46"/>
      <c r="M72" s="48"/>
      <c r="N72" s="36"/>
      <c r="O72" s="45"/>
      <c r="P72" s="32"/>
      <c r="Q72" s="35"/>
    </row>
    <row r="73" spans="1:17" ht="15.6" x14ac:dyDescent="0.3">
      <c r="A73" s="44" t="s">
        <v>57</v>
      </c>
      <c r="B73" s="32"/>
      <c r="C73" s="33"/>
      <c r="D73" s="32"/>
      <c r="E73" s="37"/>
      <c r="F73" s="32"/>
      <c r="G73" s="32"/>
      <c r="H73" s="32"/>
      <c r="I73" s="32"/>
      <c r="J73" s="44" t="s">
        <v>409</v>
      </c>
      <c r="K73" s="32"/>
      <c r="L73" s="49"/>
      <c r="M73" s="32"/>
      <c r="N73" s="37"/>
      <c r="O73" s="32"/>
      <c r="P73" s="32"/>
      <c r="Q73" s="35"/>
    </row>
    <row r="74" spans="1:17" x14ac:dyDescent="0.3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49"/>
      <c r="M74" s="32"/>
      <c r="N74" s="32"/>
      <c r="O74" s="32"/>
      <c r="P74" s="32"/>
      <c r="Q74" s="32"/>
    </row>
    <row r="75" spans="1:17" x14ac:dyDescent="0.3">
      <c r="A75" s="32">
        <v>1</v>
      </c>
      <c r="B75" s="205" t="s">
        <v>1218</v>
      </c>
      <c r="C75" s="205"/>
      <c r="D75" s="32"/>
      <c r="E75" s="57">
        <v>24</v>
      </c>
      <c r="F75" s="58" t="s">
        <v>23</v>
      </c>
      <c r="G75" s="58"/>
      <c r="H75" s="58"/>
      <c r="I75" s="32"/>
      <c r="J75" s="32">
        <v>1</v>
      </c>
      <c r="K75" s="221" t="s">
        <v>1222</v>
      </c>
      <c r="L75" s="205"/>
      <c r="M75" s="32"/>
      <c r="N75" s="57">
        <v>22</v>
      </c>
      <c r="O75" s="58" t="s">
        <v>0</v>
      </c>
      <c r="P75" s="58"/>
      <c r="Q75" s="58"/>
    </row>
    <row r="76" spans="1:17" x14ac:dyDescent="0.3">
      <c r="A76" s="32">
        <v>2</v>
      </c>
      <c r="B76" s="221" t="s">
        <v>1219</v>
      </c>
      <c r="C76" s="205"/>
      <c r="D76" s="32"/>
      <c r="E76" s="57">
        <v>19</v>
      </c>
      <c r="F76" s="32"/>
      <c r="G76" s="32"/>
      <c r="H76" s="32"/>
      <c r="I76" s="32"/>
      <c r="J76" s="32">
        <v>2</v>
      </c>
      <c r="K76" s="221" t="s">
        <v>1223</v>
      </c>
      <c r="L76" s="205"/>
      <c r="M76" s="32"/>
      <c r="N76" s="57">
        <v>17</v>
      </c>
      <c r="O76" s="32"/>
      <c r="P76" s="32"/>
      <c r="Q76" s="32"/>
    </row>
    <row r="77" spans="1:17" x14ac:dyDescent="0.3">
      <c r="A77" s="32">
        <v>3</v>
      </c>
      <c r="B77" s="221" t="s">
        <v>77</v>
      </c>
      <c r="C77" s="205"/>
      <c r="D77" s="32"/>
      <c r="E77" s="57">
        <v>15</v>
      </c>
      <c r="F77" s="32"/>
      <c r="G77" s="32"/>
      <c r="H77" s="32"/>
      <c r="I77" s="32"/>
      <c r="J77" s="32">
        <v>3</v>
      </c>
      <c r="K77" s="221" t="s">
        <v>1224</v>
      </c>
      <c r="L77" s="205"/>
      <c r="M77" s="32"/>
      <c r="N77" s="57">
        <v>13</v>
      </c>
      <c r="O77" s="35"/>
      <c r="Q77" s="32"/>
    </row>
    <row r="78" spans="1:17" x14ac:dyDescent="0.3">
      <c r="A78" s="32">
        <v>4</v>
      </c>
      <c r="B78" s="221" t="s">
        <v>1220</v>
      </c>
      <c r="C78" s="205"/>
      <c r="D78" s="32"/>
      <c r="E78" s="57">
        <v>12</v>
      </c>
      <c r="F78" s="32"/>
      <c r="H78" s="32"/>
      <c r="I78" s="32"/>
      <c r="J78" s="32">
        <v>4</v>
      </c>
      <c r="K78" s="221" t="s">
        <v>260</v>
      </c>
      <c r="L78" s="205"/>
      <c r="M78" s="32"/>
      <c r="N78" s="57">
        <v>10</v>
      </c>
      <c r="O78" s="32"/>
      <c r="P78" s="35"/>
      <c r="Q78" s="32"/>
    </row>
    <row r="79" spans="1:17" x14ac:dyDescent="0.3">
      <c r="A79" s="32">
        <v>5</v>
      </c>
      <c r="B79" s="221" t="s">
        <v>1221</v>
      </c>
      <c r="C79" s="205"/>
      <c r="D79" s="32"/>
      <c r="E79" s="57">
        <v>9</v>
      </c>
      <c r="F79" s="35"/>
      <c r="H79" s="35"/>
      <c r="I79" s="32"/>
      <c r="J79" s="32">
        <v>5</v>
      </c>
      <c r="K79" s="221" t="s">
        <v>1225</v>
      </c>
      <c r="L79" s="205"/>
      <c r="M79" s="32"/>
      <c r="N79" s="57">
        <v>8</v>
      </c>
      <c r="O79" s="35"/>
      <c r="Q79" s="32"/>
    </row>
    <row r="80" spans="1:17" x14ac:dyDescent="0.3">
      <c r="A80" s="32">
        <v>6</v>
      </c>
      <c r="B80" s="205" t="s">
        <v>582</v>
      </c>
      <c r="C80" s="205"/>
      <c r="D80" s="32"/>
      <c r="E80" s="57">
        <v>7</v>
      </c>
      <c r="F80" s="53"/>
      <c r="G80" s="53"/>
      <c r="H80" s="53"/>
      <c r="I80" s="32"/>
      <c r="J80" s="32">
        <v>6</v>
      </c>
      <c r="K80" s="221" t="s">
        <v>1226</v>
      </c>
      <c r="L80" s="205"/>
      <c r="M80" s="32"/>
      <c r="N80" s="57">
        <v>6</v>
      </c>
      <c r="O80" s="35"/>
      <c r="P80" s="35"/>
      <c r="Q80" s="32"/>
    </row>
    <row r="81" spans="1:17" x14ac:dyDescent="0.3">
      <c r="A81" s="32">
        <v>7</v>
      </c>
      <c r="B81" s="221" t="s">
        <v>1227</v>
      </c>
      <c r="C81" s="205"/>
      <c r="D81" s="32"/>
      <c r="E81" s="57">
        <v>6</v>
      </c>
      <c r="F81" s="32"/>
      <c r="G81" s="32"/>
      <c r="H81" s="32"/>
      <c r="I81" s="32"/>
      <c r="J81" s="32"/>
      <c r="K81" s="221"/>
      <c r="L81" s="49"/>
      <c r="M81" s="32"/>
      <c r="N81" s="32"/>
      <c r="O81" s="32"/>
      <c r="P81" s="32"/>
      <c r="Q81" s="32"/>
    </row>
    <row r="82" spans="1:17" x14ac:dyDescent="0.3">
      <c r="A82" s="32">
        <v>8</v>
      </c>
      <c r="B82" s="221" t="s">
        <v>1228</v>
      </c>
      <c r="C82" s="205"/>
      <c r="E82" s="57">
        <v>5</v>
      </c>
      <c r="K82" s="221"/>
    </row>
    <row r="83" spans="1:17" x14ac:dyDescent="0.3">
      <c r="A83" s="32">
        <v>9</v>
      </c>
      <c r="B83" s="221" t="s">
        <v>1229</v>
      </c>
      <c r="C83" s="205"/>
      <c r="E83" s="57">
        <v>4</v>
      </c>
      <c r="K83" s="205"/>
    </row>
    <row r="84" spans="1:17" x14ac:dyDescent="0.3">
      <c r="A84" s="32">
        <v>10</v>
      </c>
      <c r="B84" s="221" t="s">
        <v>1230</v>
      </c>
      <c r="C84" s="205"/>
      <c r="E84" s="57">
        <v>3</v>
      </c>
      <c r="K84" s="221"/>
    </row>
    <row r="85" spans="1:17" x14ac:dyDescent="0.3">
      <c r="B85" s="205"/>
      <c r="K85" s="205"/>
    </row>
    <row r="86" spans="1:17" x14ac:dyDescent="0.3">
      <c r="B86" s="205"/>
    </row>
    <row r="87" spans="1:17" x14ac:dyDescent="0.3">
      <c r="B87" s="221"/>
    </row>
    <row r="88" spans="1:17" x14ac:dyDescent="0.3">
      <c r="B88" s="205"/>
    </row>
    <row r="89" spans="1:17" x14ac:dyDescent="0.3">
      <c r="B89" s="221"/>
    </row>
    <row r="90" spans="1:17" x14ac:dyDescent="0.3">
      <c r="B90" s="205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BA72F225-B982-4C60-B0A9-10B1DB1B66A5}"/>
    <hyperlink ref="F31:H31" location="М11!A1" display="Вернуться к номинации М-11" xr:uid="{BEB6CA47-908A-4F23-A478-682F9575A109}"/>
    <hyperlink ref="F54:H54" location="М13!A1" display="Вернуться к номинации М-13" xr:uid="{0C45314F-D8E8-4141-9085-AA80F74107EB}"/>
    <hyperlink ref="O11:Q11" location="Д09!A1" display="Вернуться к номинации Д-9" xr:uid="{DADFA30D-6331-4609-BC11-B7AF346D720B}"/>
    <hyperlink ref="O31:Q31" location="Д11!A1" display="Вернуться к номинации Д-11" xr:uid="{9A2164A9-31B8-4DE5-9428-85E5B55B385A}"/>
    <hyperlink ref="O54:Q54" location="Д13!A1" display="Вернуться к номинации Д-13" xr:uid="{12AFA184-DEB0-4F14-8602-23700DDEED4B}"/>
    <hyperlink ref="O75:Q75" location="Д15!A1" display="Вернуться к номинации Д-15" xr:uid="{5B2FF570-4983-4737-B807-777E2EF99611}"/>
    <hyperlink ref="F75:H75" location="Ю15!A1" display="Вернуться к номинации Ю-15" xr:uid="{D65C0234-D7DD-48EF-8841-B9B6E259C135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E9DE-0943-448D-BA4D-CA9B9252DB63}">
  <dimension ref="A1:Q24"/>
  <sheetViews>
    <sheetView workbookViewId="0">
      <selection activeCell="E20" sqref="E20"/>
    </sheetView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1278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1279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1280</v>
      </c>
      <c r="E4" s="254"/>
      <c r="F4" s="254"/>
      <c r="G4" s="39"/>
      <c r="H4" s="39"/>
      <c r="I4" s="206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49"/>
      <c r="M6" s="32"/>
      <c r="N6" s="32"/>
      <c r="O6" s="32"/>
      <c r="P6" s="32"/>
      <c r="Q6" s="32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/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1281</v>
      </c>
      <c r="B8" s="45"/>
      <c r="C8" s="46"/>
      <c r="D8" s="45"/>
      <c r="E8" s="36"/>
      <c r="F8" s="45"/>
      <c r="G8" s="32"/>
      <c r="H8" s="32"/>
      <c r="I8" s="32"/>
      <c r="J8" s="44"/>
      <c r="K8" s="44"/>
      <c r="L8" s="51"/>
      <c r="M8" s="44"/>
      <c r="N8" s="36"/>
      <c r="O8" s="45"/>
      <c r="P8" s="32"/>
      <c r="Q8" s="32"/>
    </row>
    <row r="9" spans="1:17" ht="15.6" x14ac:dyDescent="0.3">
      <c r="A9" s="44" t="s">
        <v>272</v>
      </c>
      <c r="B9" s="32"/>
      <c r="C9" s="33"/>
      <c r="D9" s="32"/>
      <c r="E9" s="32"/>
      <c r="F9" s="32"/>
      <c r="G9" s="32"/>
      <c r="H9" s="32"/>
      <c r="I9" s="32"/>
      <c r="J9" s="44"/>
      <c r="K9" s="44"/>
      <c r="L9" s="51"/>
      <c r="M9" s="44"/>
      <c r="N9" s="32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225" t="s">
        <v>1283</v>
      </c>
      <c r="C11" s="221"/>
      <c r="D11" s="32"/>
      <c r="E11" s="57">
        <v>20</v>
      </c>
      <c r="F11" s="58" t="s">
        <v>29</v>
      </c>
      <c r="G11" s="58"/>
      <c r="H11" s="59"/>
      <c r="I11" s="32"/>
      <c r="J11" s="32"/>
      <c r="K11" s="221"/>
      <c r="L11" s="221"/>
      <c r="M11" s="32"/>
      <c r="N11" s="57"/>
      <c r="O11" s="58"/>
      <c r="P11" s="58"/>
      <c r="Q11" s="58"/>
    </row>
    <row r="12" spans="1:17" x14ac:dyDescent="0.3">
      <c r="A12" s="32">
        <v>2</v>
      </c>
      <c r="B12" s="225" t="s">
        <v>715</v>
      </c>
      <c r="C12" s="221"/>
      <c r="D12" s="32"/>
      <c r="E12" s="57">
        <v>15</v>
      </c>
      <c r="F12" s="80"/>
      <c r="G12" s="80"/>
      <c r="H12" s="35"/>
      <c r="I12" s="32"/>
      <c r="J12" s="32"/>
      <c r="K12" s="221"/>
      <c r="L12" s="221"/>
      <c r="M12" s="32"/>
      <c r="N12" s="57"/>
      <c r="O12" s="35"/>
      <c r="P12" s="35"/>
      <c r="Q12" s="35"/>
    </row>
    <row r="13" spans="1:17" x14ac:dyDescent="0.3">
      <c r="A13" s="32">
        <v>3</v>
      </c>
      <c r="B13" s="225" t="s">
        <v>836</v>
      </c>
      <c r="C13" s="221"/>
      <c r="D13" s="32"/>
      <c r="E13" s="57">
        <v>11</v>
      </c>
      <c r="F13" s="79"/>
      <c r="G13" s="79"/>
      <c r="H13" s="35"/>
      <c r="I13" s="32"/>
      <c r="J13" s="32"/>
      <c r="K13" s="221"/>
      <c r="L13" s="221"/>
      <c r="M13" s="32"/>
      <c r="N13" s="57"/>
      <c r="O13" s="32"/>
      <c r="Q13" s="35"/>
    </row>
    <row r="14" spans="1:17" x14ac:dyDescent="0.3">
      <c r="A14" s="32"/>
      <c r="B14" s="221"/>
      <c r="C14" s="221"/>
      <c r="D14" s="32"/>
      <c r="E14" s="57"/>
      <c r="F14" s="79"/>
      <c r="G14" s="79"/>
      <c r="H14" s="35"/>
      <c r="I14" s="32"/>
      <c r="J14" s="32"/>
      <c r="K14" s="221"/>
      <c r="L14" s="221"/>
      <c r="M14" s="32"/>
      <c r="N14" s="57"/>
      <c r="O14" s="32"/>
      <c r="P14" s="32"/>
      <c r="Q14" s="35"/>
    </row>
    <row r="15" spans="1:17" x14ac:dyDescent="0.3">
      <c r="A15" s="32"/>
      <c r="B15" s="221"/>
      <c r="C15" s="221"/>
      <c r="D15" s="32"/>
      <c r="E15" s="57"/>
      <c r="F15" s="79"/>
      <c r="G15" s="79"/>
      <c r="H15" s="35"/>
      <c r="I15" s="32"/>
      <c r="J15" s="32"/>
      <c r="K15" s="221"/>
      <c r="L15" s="221"/>
      <c r="M15" s="32"/>
      <c r="N15" s="57"/>
      <c r="O15" s="32"/>
      <c r="Q15" s="35"/>
    </row>
    <row r="16" spans="1:17" x14ac:dyDescent="0.3">
      <c r="A16" s="32"/>
      <c r="B16" s="221"/>
      <c r="C16" s="221"/>
      <c r="D16" s="32"/>
      <c r="E16" s="57"/>
      <c r="F16" s="79"/>
      <c r="G16" s="79"/>
      <c r="H16" s="35"/>
      <c r="I16" s="32"/>
      <c r="J16" s="32"/>
      <c r="K16" s="221"/>
      <c r="L16" s="194"/>
      <c r="M16" s="32"/>
      <c r="N16" s="57"/>
      <c r="O16" s="32"/>
      <c r="Q16" s="35"/>
    </row>
    <row r="17" spans="1:17" x14ac:dyDescent="0.3">
      <c r="A17" s="32"/>
      <c r="B17" s="221"/>
      <c r="C17" s="221"/>
      <c r="D17" s="32"/>
      <c r="E17" s="57"/>
      <c r="F17" s="79"/>
      <c r="G17" s="79"/>
      <c r="H17" s="35"/>
      <c r="I17" s="32"/>
      <c r="J17" s="32"/>
      <c r="K17" s="221"/>
      <c r="L17" s="194"/>
      <c r="M17" s="32"/>
      <c r="N17" s="57"/>
      <c r="O17" s="32"/>
      <c r="Q17" s="35"/>
    </row>
    <row r="18" spans="1:17" x14ac:dyDescent="0.3">
      <c r="A18" s="32"/>
      <c r="B18" s="221"/>
      <c r="C18" s="221"/>
      <c r="D18" s="32"/>
      <c r="E18" s="57"/>
      <c r="F18" s="79"/>
      <c r="G18" s="79"/>
      <c r="H18" s="35"/>
      <c r="I18" s="32"/>
      <c r="J18" s="32"/>
      <c r="K18" s="221"/>
      <c r="L18" s="194"/>
      <c r="M18" s="32"/>
      <c r="N18" s="57"/>
      <c r="O18" s="32"/>
      <c r="Q18" s="35"/>
    </row>
    <row r="19" spans="1:17" x14ac:dyDescent="0.3">
      <c r="A19" s="32"/>
      <c r="B19" s="221"/>
      <c r="C19" s="221"/>
      <c r="D19" s="32"/>
      <c r="E19" s="57"/>
      <c r="F19" s="79"/>
      <c r="G19" s="79"/>
      <c r="H19" s="35"/>
      <c r="I19" s="32"/>
      <c r="J19" s="32"/>
      <c r="K19" s="221"/>
      <c r="L19" s="194"/>
      <c r="M19" s="32"/>
      <c r="N19" s="57"/>
      <c r="O19" s="32"/>
      <c r="Q19" s="35"/>
    </row>
    <row r="20" spans="1:17" x14ac:dyDescent="0.3">
      <c r="A20" s="32"/>
      <c r="B20" s="221"/>
      <c r="C20" s="221"/>
      <c r="D20" s="32"/>
      <c r="E20" s="57"/>
      <c r="F20" s="79"/>
      <c r="G20" s="79"/>
      <c r="H20" s="35"/>
      <c r="I20" s="32"/>
      <c r="J20" s="32"/>
      <c r="K20" s="221"/>
      <c r="L20" s="194"/>
      <c r="M20" s="32"/>
      <c r="N20" s="57"/>
      <c r="O20" s="32"/>
      <c r="Q20" s="35"/>
    </row>
    <row r="21" spans="1:17" x14ac:dyDescent="0.3">
      <c r="A21" s="32"/>
      <c r="B21" s="221"/>
      <c r="C21" s="221"/>
      <c r="D21" s="32"/>
      <c r="E21" s="57"/>
      <c r="F21" s="79"/>
      <c r="G21" s="79"/>
      <c r="H21" s="35"/>
      <c r="I21" s="32"/>
      <c r="J21" s="32"/>
      <c r="K21" s="221"/>
      <c r="L21" s="194"/>
      <c r="M21" s="32"/>
      <c r="N21" s="57"/>
      <c r="O21" s="32"/>
      <c r="Q21" s="35"/>
    </row>
    <row r="22" spans="1:17" x14ac:dyDescent="0.3">
      <c r="A22" s="32"/>
      <c r="B22" s="221"/>
      <c r="C22" s="221"/>
      <c r="D22" s="32"/>
      <c r="E22" s="57"/>
      <c r="F22" s="79"/>
      <c r="G22" s="79"/>
      <c r="H22" s="35"/>
      <c r="I22" s="32"/>
      <c r="J22" s="32"/>
      <c r="K22" s="205"/>
      <c r="L22" s="194"/>
      <c r="M22" s="32"/>
      <c r="N22" s="57"/>
      <c r="O22" s="32"/>
      <c r="Q22" s="35"/>
    </row>
    <row r="23" spans="1:17" x14ac:dyDescent="0.3">
      <c r="A23" s="32"/>
      <c r="B23" s="221"/>
      <c r="C23" s="221"/>
      <c r="D23" s="32"/>
      <c r="E23" s="57"/>
      <c r="F23" s="79"/>
      <c r="G23" s="79"/>
      <c r="H23" s="35"/>
      <c r="I23" s="32"/>
      <c r="J23" s="32"/>
      <c r="K23" s="205"/>
      <c r="L23" s="194"/>
      <c r="M23" s="32"/>
      <c r="N23" s="57"/>
      <c r="O23" s="32"/>
      <c r="Q23" s="35"/>
    </row>
    <row r="24" spans="1:17" x14ac:dyDescent="0.3">
      <c r="A24" s="32"/>
      <c r="B24" s="221"/>
      <c r="C24" s="221"/>
      <c r="D24" s="32"/>
      <c r="E24" s="57"/>
      <c r="F24" s="79"/>
      <c r="G24" s="79"/>
      <c r="H24" s="35"/>
      <c r="I24" s="32"/>
      <c r="J24" s="32"/>
      <c r="K24" s="205"/>
      <c r="L24" s="194"/>
      <c r="M24" s="32"/>
      <c r="N24" s="57"/>
      <c r="O24" s="32"/>
      <c r="Q24" s="35"/>
    </row>
  </sheetData>
  <mergeCells count="4">
    <mergeCell ref="A2:C2"/>
    <mergeCell ref="A3:C3"/>
    <mergeCell ref="A4:C4"/>
    <mergeCell ref="D4:F4"/>
  </mergeCells>
  <hyperlinks>
    <hyperlink ref="F11:H11" location="М09!A1" display="Вернуться к номинации М-9" xr:uid="{26D34D9B-CA9C-4BD9-A45D-60A8C21511BB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EAAB-ABFB-4524-B6D5-B15B2A0BF2E3}">
  <dimension ref="A1:Q141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209"/>
      <c r="C1" s="210"/>
      <c r="D1" s="209"/>
      <c r="E1" s="209"/>
      <c r="F1" s="209"/>
      <c r="G1" s="209"/>
      <c r="H1" s="209"/>
      <c r="I1" s="209"/>
      <c r="J1" s="209"/>
      <c r="K1" s="209"/>
      <c r="L1" s="211"/>
      <c r="M1" s="209"/>
      <c r="N1" s="209"/>
      <c r="O1" s="209"/>
      <c r="P1" s="209"/>
      <c r="Q1" s="209"/>
    </row>
    <row r="2" spans="1:17" ht="18" x14ac:dyDescent="0.35">
      <c r="A2" s="254" t="s">
        <v>1</v>
      </c>
      <c r="B2" s="254"/>
      <c r="C2" s="254"/>
      <c r="D2" s="38" t="s">
        <v>1284</v>
      </c>
      <c r="E2" s="38"/>
      <c r="F2" s="38"/>
      <c r="G2" s="39"/>
      <c r="H2" s="39"/>
      <c r="I2" s="39"/>
      <c r="J2" s="209"/>
      <c r="K2" s="209"/>
      <c r="L2" s="211"/>
      <c r="M2" s="209"/>
      <c r="N2" s="209"/>
      <c r="O2" s="209"/>
      <c r="P2" s="209"/>
      <c r="Q2" s="209"/>
    </row>
    <row r="3" spans="1:17" ht="18" x14ac:dyDescent="0.35">
      <c r="A3" s="254" t="s">
        <v>2</v>
      </c>
      <c r="B3" s="254"/>
      <c r="C3" s="254"/>
      <c r="D3" s="38" t="s">
        <v>1285</v>
      </c>
      <c r="E3" s="38"/>
      <c r="F3" s="38"/>
      <c r="G3" s="39"/>
      <c r="H3" s="39"/>
      <c r="I3" s="39"/>
      <c r="J3" s="209"/>
      <c r="K3" s="209"/>
      <c r="L3" s="211"/>
      <c r="M3" s="209"/>
      <c r="N3" s="209"/>
      <c r="O3" s="209"/>
      <c r="P3" s="209"/>
      <c r="Q3" s="209"/>
    </row>
    <row r="4" spans="1:17" ht="18" x14ac:dyDescent="0.35">
      <c r="A4" s="254" t="s">
        <v>3</v>
      </c>
      <c r="B4" s="254"/>
      <c r="C4" s="254"/>
      <c r="D4" s="254" t="s">
        <v>1286</v>
      </c>
      <c r="E4" s="254"/>
      <c r="F4" s="254"/>
      <c r="G4" s="39"/>
      <c r="H4" s="39"/>
      <c r="I4" s="39"/>
      <c r="J4" s="209"/>
      <c r="K4" s="209"/>
      <c r="L4" s="209"/>
      <c r="M4" s="209"/>
      <c r="N4" s="209"/>
      <c r="O4" s="209"/>
      <c r="P4" s="209"/>
      <c r="Q4" s="209"/>
    </row>
    <row r="5" spans="1:17" ht="15" x14ac:dyDescent="0.3">
      <c r="A5" s="40"/>
      <c r="B5" s="209"/>
      <c r="C5" s="210"/>
      <c r="D5" s="209"/>
      <c r="E5" s="209"/>
      <c r="F5" s="209"/>
      <c r="G5" s="209"/>
      <c r="H5" s="209"/>
      <c r="I5" s="209"/>
      <c r="J5" s="209"/>
      <c r="K5" s="209"/>
      <c r="L5" s="211"/>
      <c r="M5" s="209"/>
      <c r="N5" s="209"/>
      <c r="O5" s="209"/>
      <c r="P5" s="209"/>
      <c r="Q5" s="209"/>
    </row>
    <row r="6" spans="1:17" ht="15" x14ac:dyDescent="0.3">
      <c r="A6" s="40"/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11"/>
      <c r="M6" s="209"/>
      <c r="N6" s="209"/>
      <c r="O6" s="209"/>
      <c r="P6" s="209"/>
      <c r="Q6" s="209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1287</v>
      </c>
      <c r="B8" s="45"/>
      <c r="C8" s="46"/>
      <c r="D8" s="45"/>
      <c r="E8" s="209"/>
      <c r="F8" s="45"/>
      <c r="G8" s="209"/>
      <c r="H8" s="209"/>
      <c r="I8" s="209"/>
      <c r="J8" s="44" t="s">
        <v>1304</v>
      </c>
      <c r="K8" s="44"/>
      <c r="L8" s="51"/>
      <c r="M8" s="44"/>
      <c r="N8" s="209"/>
      <c r="O8" s="45"/>
      <c r="P8" s="209"/>
      <c r="Q8" s="209"/>
    </row>
    <row r="9" spans="1:17" ht="15.6" x14ac:dyDescent="0.3">
      <c r="A9" s="44" t="s">
        <v>1288</v>
      </c>
      <c r="B9" s="209"/>
      <c r="C9" s="210"/>
      <c r="D9" s="209"/>
      <c r="E9" s="209"/>
      <c r="F9" s="209"/>
      <c r="G9" s="209"/>
      <c r="H9" s="209"/>
      <c r="I9" s="209"/>
      <c r="J9" s="44" t="s">
        <v>57</v>
      </c>
      <c r="K9" s="44"/>
      <c r="L9" s="51"/>
      <c r="M9" s="44"/>
      <c r="N9" s="209"/>
      <c r="O9" s="209"/>
      <c r="P9" s="209"/>
      <c r="Q9" s="209"/>
    </row>
    <row r="10" spans="1:17" x14ac:dyDescent="0.3">
      <c r="A10" s="209"/>
      <c r="B10" s="209"/>
      <c r="C10" s="210"/>
      <c r="D10" s="209"/>
      <c r="E10" s="209"/>
      <c r="F10" s="209"/>
      <c r="G10" s="209"/>
      <c r="H10" s="209"/>
      <c r="I10" s="209"/>
      <c r="J10" s="209"/>
      <c r="K10" s="209"/>
      <c r="L10" s="211"/>
      <c r="M10" s="209"/>
      <c r="N10" s="209"/>
      <c r="O10" s="209"/>
      <c r="P10" s="209"/>
      <c r="Q10" s="209"/>
    </row>
    <row r="11" spans="1:17" x14ac:dyDescent="0.3">
      <c r="A11" s="209">
        <v>1</v>
      </c>
      <c r="B11" s="225" t="s">
        <v>716</v>
      </c>
      <c r="C11" s="234"/>
      <c r="D11" s="209"/>
      <c r="E11" s="10">
        <v>36</v>
      </c>
      <c r="F11" s="58" t="s">
        <v>29</v>
      </c>
      <c r="G11" s="58"/>
      <c r="H11" s="59"/>
      <c r="I11" s="209"/>
      <c r="J11" s="209">
        <v>1</v>
      </c>
      <c r="K11" s="225" t="s">
        <v>1305</v>
      </c>
      <c r="L11" s="225"/>
      <c r="M11" s="209"/>
      <c r="N11" s="57">
        <v>24</v>
      </c>
      <c r="O11" s="58" t="s">
        <v>37</v>
      </c>
      <c r="P11" s="58"/>
      <c r="Q11" s="58"/>
    </row>
    <row r="12" spans="1:17" x14ac:dyDescent="0.3">
      <c r="A12" s="209">
        <v>2</v>
      </c>
      <c r="B12" s="225" t="s">
        <v>334</v>
      </c>
      <c r="C12" s="234"/>
      <c r="D12" s="209"/>
      <c r="E12" s="10">
        <v>31</v>
      </c>
      <c r="F12" s="163"/>
      <c r="G12" s="163"/>
      <c r="H12" s="59"/>
      <c r="I12" s="209"/>
      <c r="J12" s="209">
        <v>2</v>
      </c>
      <c r="K12" s="225" t="s">
        <v>1306</v>
      </c>
      <c r="L12" s="225"/>
      <c r="M12" s="209"/>
      <c r="N12" s="57">
        <v>19</v>
      </c>
      <c r="O12" s="59"/>
      <c r="P12" s="59"/>
      <c r="Q12" s="59"/>
    </row>
    <row r="13" spans="1:17" x14ac:dyDescent="0.3">
      <c r="A13" s="209">
        <v>3</v>
      </c>
      <c r="B13" s="225" t="s">
        <v>718</v>
      </c>
      <c r="C13" s="234"/>
      <c r="D13" s="209"/>
      <c r="E13" s="10">
        <v>28</v>
      </c>
      <c r="F13" s="58"/>
      <c r="G13" s="58"/>
      <c r="H13" s="59"/>
      <c r="I13" s="209"/>
      <c r="J13" s="209">
        <v>3</v>
      </c>
      <c r="K13" s="225" t="s">
        <v>1307</v>
      </c>
      <c r="L13" s="225"/>
      <c r="M13" s="209"/>
      <c r="N13" s="57">
        <v>15</v>
      </c>
      <c r="O13" s="209"/>
      <c r="P13" s="59"/>
      <c r="Q13" s="59"/>
    </row>
    <row r="14" spans="1:17" x14ac:dyDescent="0.3">
      <c r="A14" s="209">
        <v>4</v>
      </c>
      <c r="B14" s="225" t="s">
        <v>650</v>
      </c>
      <c r="C14" s="225"/>
      <c r="D14" s="209"/>
      <c r="E14" s="10">
        <v>24</v>
      </c>
      <c r="F14" s="58"/>
      <c r="G14" s="209"/>
      <c r="I14" s="209"/>
      <c r="J14" s="209">
        <v>4</v>
      </c>
      <c r="K14" s="225" t="s">
        <v>1308</v>
      </c>
      <c r="L14" s="225"/>
      <c r="M14" s="209"/>
      <c r="N14" s="57">
        <v>12</v>
      </c>
      <c r="O14" s="209"/>
      <c r="P14" s="59"/>
      <c r="Q14" s="59"/>
    </row>
    <row r="15" spans="1:17" x14ac:dyDescent="0.3">
      <c r="A15" s="209">
        <v>5</v>
      </c>
      <c r="B15" s="225" t="s">
        <v>1289</v>
      </c>
      <c r="C15" s="225"/>
      <c r="D15" s="209"/>
      <c r="E15" s="10">
        <v>20</v>
      </c>
      <c r="F15" s="58"/>
      <c r="G15" s="209"/>
      <c r="I15" s="209"/>
      <c r="J15" s="209">
        <v>5</v>
      </c>
      <c r="K15" s="225" t="s">
        <v>648</v>
      </c>
      <c r="L15" s="225"/>
      <c r="M15" s="209"/>
      <c r="N15" s="57">
        <v>9</v>
      </c>
      <c r="O15" s="209"/>
      <c r="P15" s="59"/>
      <c r="Q15" s="59"/>
    </row>
    <row r="16" spans="1:17" x14ac:dyDescent="0.3">
      <c r="A16" s="209">
        <v>6</v>
      </c>
      <c r="B16" s="225" t="s">
        <v>1093</v>
      </c>
      <c r="C16" s="225"/>
      <c r="D16" s="209"/>
      <c r="E16" s="10">
        <v>17</v>
      </c>
      <c r="F16" s="58"/>
      <c r="G16" s="209"/>
      <c r="I16" s="209"/>
      <c r="J16" s="209">
        <v>6</v>
      </c>
      <c r="K16" s="225" t="s">
        <v>1309</v>
      </c>
      <c r="L16" s="225"/>
      <c r="M16" s="209"/>
      <c r="N16" s="57">
        <v>7</v>
      </c>
      <c r="O16" s="209"/>
      <c r="P16" s="58"/>
      <c r="Q16" s="59"/>
    </row>
    <row r="17" spans="1:17" x14ac:dyDescent="0.3">
      <c r="A17" s="209">
        <v>7</v>
      </c>
      <c r="B17" s="225" t="s">
        <v>1290</v>
      </c>
      <c r="C17" s="225"/>
      <c r="D17" s="209"/>
      <c r="E17" s="10">
        <v>14</v>
      </c>
      <c r="F17" s="58"/>
      <c r="G17" s="209"/>
      <c r="I17" s="209"/>
      <c r="J17" s="209">
        <v>7</v>
      </c>
      <c r="K17" s="225" t="s">
        <v>1310</v>
      </c>
      <c r="L17" s="225"/>
      <c r="M17" s="209"/>
      <c r="N17" s="57">
        <v>6</v>
      </c>
      <c r="O17" s="209"/>
      <c r="P17" s="59"/>
      <c r="Q17" s="59"/>
    </row>
    <row r="18" spans="1:17" x14ac:dyDescent="0.3">
      <c r="A18" s="209">
        <v>8</v>
      </c>
      <c r="B18" s="225" t="s">
        <v>1291</v>
      </c>
      <c r="C18" s="225"/>
      <c r="D18" s="209"/>
      <c r="E18" s="10">
        <v>12</v>
      </c>
      <c r="F18" s="58"/>
      <c r="G18" s="209"/>
      <c r="I18" s="209"/>
      <c r="J18" s="209">
        <v>8</v>
      </c>
      <c r="K18" s="225" t="s">
        <v>1311</v>
      </c>
      <c r="L18" s="225"/>
      <c r="M18" s="209"/>
      <c r="N18" s="57">
        <v>5</v>
      </c>
      <c r="O18" s="209"/>
      <c r="P18" s="59"/>
      <c r="Q18" s="59"/>
    </row>
    <row r="19" spans="1:17" x14ac:dyDescent="0.3">
      <c r="A19" s="209">
        <v>9</v>
      </c>
      <c r="B19" s="225" t="s">
        <v>1292</v>
      </c>
      <c r="C19" s="225"/>
      <c r="D19" s="209"/>
      <c r="E19" s="10">
        <v>10</v>
      </c>
      <c r="F19" s="58"/>
      <c r="G19" s="209"/>
      <c r="I19" s="209"/>
      <c r="J19" s="209">
        <v>9</v>
      </c>
      <c r="K19" s="225" t="s">
        <v>645</v>
      </c>
      <c r="L19" s="225"/>
      <c r="M19" s="209"/>
      <c r="N19" s="57">
        <v>4</v>
      </c>
      <c r="O19" s="209"/>
      <c r="P19" s="59"/>
      <c r="Q19" s="59"/>
    </row>
    <row r="20" spans="1:17" x14ac:dyDescent="0.3">
      <c r="A20" s="209">
        <v>10</v>
      </c>
      <c r="B20" s="225" t="s">
        <v>1293</v>
      </c>
      <c r="C20" s="225"/>
      <c r="D20" s="209"/>
      <c r="E20" s="10">
        <v>9</v>
      </c>
      <c r="F20" s="58"/>
      <c r="G20" s="209"/>
      <c r="I20" s="209"/>
      <c r="J20" s="209">
        <v>10</v>
      </c>
      <c r="K20" s="225" t="s">
        <v>1312</v>
      </c>
      <c r="L20" s="225"/>
      <c r="M20" s="209"/>
      <c r="N20" s="57">
        <v>3</v>
      </c>
      <c r="O20" s="209"/>
      <c r="P20" s="59"/>
      <c r="Q20" s="59"/>
    </row>
    <row r="21" spans="1:17" x14ac:dyDescent="0.3">
      <c r="A21" s="209">
        <v>11</v>
      </c>
      <c r="B21" s="225" t="s">
        <v>200</v>
      </c>
      <c r="C21" s="225"/>
      <c r="D21" s="209"/>
      <c r="E21" s="10">
        <v>8</v>
      </c>
      <c r="F21" s="58"/>
      <c r="G21" s="209"/>
      <c r="I21" s="209"/>
      <c r="J21" s="209"/>
      <c r="K21" s="209"/>
      <c r="L21" s="209"/>
      <c r="M21" s="209"/>
      <c r="N21" s="10"/>
      <c r="O21" s="209"/>
      <c r="P21" s="59"/>
      <c r="Q21" s="59"/>
    </row>
    <row r="22" spans="1:17" x14ac:dyDescent="0.3">
      <c r="A22" s="209">
        <v>12</v>
      </c>
      <c r="B22" s="225" t="s">
        <v>1294</v>
      </c>
      <c r="C22" s="225"/>
      <c r="D22" s="209"/>
      <c r="E22" s="10">
        <v>7</v>
      </c>
      <c r="F22" s="58"/>
      <c r="G22" s="209"/>
      <c r="I22" s="209"/>
      <c r="J22" s="209"/>
      <c r="K22" s="209"/>
      <c r="L22" s="209"/>
      <c r="M22" s="209"/>
      <c r="N22" s="10"/>
      <c r="O22" s="209"/>
      <c r="P22" s="59"/>
      <c r="Q22" s="59"/>
    </row>
    <row r="23" spans="1:17" x14ac:dyDescent="0.3">
      <c r="A23" s="209">
        <v>13</v>
      </c>
      <c r="B23" s="225" t="s">
        <v>1295</v>
      </c>
      <c r="C23" s="225"/>
      <c r="D23" s="209"/>
      <c r="E23" s="10">
        <v>6</v>
      </c>
      <c r="F23" s="58"/>
      <c r="G23" s="209"/>
      <c r="I23" s="209"/>
      <c r="J23" s="209"/>
      <c r="K23" s="209"/>
      <c r="L23" s="209"/>
      <c r="M23" s="209"/>
      <c r="N23" s="10"/>
      <c r="O23" s="209"/>
      <c r="P23" s="59"/>
      <c r="Q23" s="59"/>
    </row>
    <row r="24" spans="1:17" x14ac:dyDescent="0.3">
      <c r="A24" s="209">
        <v>14</v>
      </c>
      <c r="B24" s="225" t="s">
        <v>150</v>
      </c>
      <c r="C24" s="225"/>
      <c r="D24" s="209"/>
      <c r="E24" s="10">
        <v>5</v>
      </c>
      <c r="F24" s="58"/>
      <c r="G24" s="209"/>
      <c r="I24" s="209"/>
      <c r="J24" s="209"/>
      <c r="K24" s="209"/>
      <c r="L24" s="209"/>
      <c r="M24" s="209"/>
      <c r="N24" s="10"/>
      <c r="O24" s="209"/>
      <c r="P24" s="59"/>
      <c r="Q24" s="59"/>
    </row>
    <row r="25" spans="1:17" x14ac:dyDescent="0.3">
      <c r="A25" s="209">
        <v>15</v>
      </c>
      <c r="B25" s="225" t="s">
        <v>1296</v>
      </c>
      <c r="C25" s="225"/>
      <c r="D25" s="209"/>
      <c r="E25" s="10">
        <v>4</v>
      </c>
      <c r="F25" s="58"/>
      <c r="G25" s="209"/>
      <c r="I25" s="209"/>
      <c r="J25" s="209"/>
      <c r="K25" s="209"/>
      <c r="L25" s="209"/>
      <c r="M25" s="209"/>
      <c r="N25" s="10"/>
      <c r="O25" s="209"/>
      <c r="P25" s="59"/>
      <c r="Q25" s="59"/>
    </row>
    <row r="26" spans="1:17" x14ac:dyDescent="0.3">
      <c r="A26" s="209">
        <v>16</v>
      </c>
      <c r="B26" s="225" t="s">
        <v>1297</v>
      </c>
      <c r="C26" s="225"/>
      <c r="D26" s="209"/>
      <c r="E26" s="10">
        <v>1</v>
      </c>
      <c r="F26" s="58"/>
      <c r="G26" s="209"/>
      <c r="I26" s="209"/>
      <c r="J26" s="209"/>
      <c r="K26" s="209"/>
      <c r="L26" s="209"/>
      <c r="M26" s="209"/>
      <c r="N26" s="10"/>
      <c r="O26" s="209"/>
      <c r="P26" s="59"/>
      <c r="Q26" s="59"/>
    </row>
    <row r="27" spans="1:17" x14ac:dyDescent="0.3">
      <c r="A27" s="209">
        <v>17</v>
      </c>
      <c r="B27" s="225" t="s">
        <v>1298</v>
      </c>
      <c r="C27" s="225"/>
      <c r="D27" s="209"/>
      <c r="E27" s="10">
        <v>1</v>
      </c>
      <c r="F27" s="58"/>
      <c r="G27" s="209"/>
      <c r="I27" s="209"/>
      <c r="J27" s="209"/>
      <c r="K27" s="209"/>
      <c r="L27" s="209"/>
      <c r="M27" s="209"/>
      <c r="N27" s="10"/>
      <c r="O27" s="209"/>
      <c r="P27" s="59"/>
      <c r="Q27" s="59"/>
    </row>
    <row r="28" spans="1:17" x14ac:dyDescent="0.3">
      <c r="A28" s="209">
        <v>18</v>
      </c>
      <c r="B28" s="225" t="s">
        <v>1299</v>
      </c>
      <c r="C28" s="225"/>
      <c r="D28" s="209"/>
      <c r="E28" s="10">
        <v>1</v>
      </c>
      <c r="F28" s="58"/>
      <c r="G28" s="209"/>
      <c r="I28" s="209"/>
      <c r="J28" s="209"/>
      <c r="K28" s="209"/>
      <c r="L28" s="209"/>
      <c r="M28" s="209"/>
      <c r="N28" s="10"/>
      <c r="O28" s="209"/>
      <c r="P28" s="59"/>
      <c r="Q28" s="59"/>
    </row>
    <row r="29" spans="1:17" x14ac:dyDescent="0.3">
      <c r="A29" s="209">
        <v>19</v>
      </c>
      <c r="B29" s="225" t="s">
        <v>1300</v>
      </c>
      <c r="C29" s="225"/>
      <c r="D29" s="209"/>
      <c r="E29" s="10">
        <v>1</v>
      </c>
      <c r="F29" s="58"/>
      <c r="G29" s="209"/>
      <c r="I29" s="209"/>
      <c r="J29" s="209"/>
      <c r="K29" s="209"/>
      <c r="L29" s="209"/>
      <c r="M29" s="209"/>
      <c r="N29" s="10"/>
      <c r="O29" s="209"/>
      <c r="P29" s="59"/>
      <c r="Q29" s="59"/>
    </row>
    <row r="30" spans="1:17" x14ac:dyDescent="0.3">
      <c r="A30" s="209">
        <v>20</v>
      </c>
      <c r="B30" s="225" t="s">
        <v>1301</v>
      </c>
      <c r="C30" s="225"/>
      <c r="D30" s="209"/>
      <c r="E30" s="10">
        <v>1</v>
      </c>
      <c r="F30" s="58"/>
      <c r="G30" s="209"/>
      <c r="I30" s="209"/>
      <c r="J30" s="209"/>
      <c r="K30" s="209"/>
      <c r="L30" s="209"/>
      <c r="M30" s="209"/>
      <c r="N30" s="10"/>
      <c r="O30" s="209"/>
      <c r="P30" s="59"/>
      <c r="Q30" s="59"/>
    </row>
    <row r="31" spans="1:17" x14ac:dyDescent="0.3">
      <c r="A31" s="209">
        <v>21</v>
      </c>
      <c r="B31" s="225" t="s">
        <v>838</v>
      </c>
      <c r="C31" s="225"/>
      <c r="D31" s="209"/>
      <c r="E31" s="10">
        <v>1</v>
      </c>
      <c r="F31" s="58"/>
      <c r="G31" s="209"/>
      <c r="I31" s="209"/>
      <c r="J31" s="209"/>
      <c r="K31" s="209"/>
      <c r="L31" s="209"/>
      <c r="M31" s="209"/>
      <c r="N31" s="10"/>
      <c r="O31" s="209"/>
      <c r="P31" s="59"/>
      <c r="Q31" s="59"/>
    </row>
    <row r="32" spans="1:17" x14ac:dyDescent="0.3">
      <c r="A32" s="209">
        <v>22</v>
      </c>
      <c r="B32" s="225" t="s">
        <v>1302</v>
      </c>
      <c r="C32" s="225"/>
      <c r="D32" s="209"/>
      <c r="E32" s="10">
        <v>1</v>
      </c>
      <c r="F32" s="58"/>
      <c r="G32" s="209"/>
      <c r="I32" s="209"/>
      <c r="J32" s="209"/>
      <c r="K32" s="209"/>
      <c r="L32" s="209"/>
      <c r="M32" s="209"/>
      <c r="N32" s="10"/>
      <c r="O32" s="209"/>
      <c r="P32" s="59"/>
      <c r="Q32" s="59"/>
    </row>
    <row r="33" spans="1:17" x14ac:dyDescent="0.3">
      <c r="A33" s="209">
        <v>23</v>
      </c>
      <c r="B33" s="225" t="s">
        <v>1303</v>
      </c>
      <c r="C33" s="225"/>
      <c r="D33" s="209"/>
      <c r="E33" s="10">
        <v>1</v>
      </c>
      <c r="F33" s="58"/>
      <c r="G33" s="209"/>
      <c r="I33" s="209"/>
      <c r="J33" s="209"/>
      <c r="K33" s="209"/>
      <c r="L33" s="209"/>
      <c r="M33" s="209"/>
      <c r="N33" s="10"/>
      <c r="O33" s="209"/>
      <c r="P33" s="59"/>
      <c r="Q33" s="59"/>
    </row>
    <row r="34" spans="1:17" x14ac:dyDescent="0.3">
      <c r="A34" s="209">
        <v>24</v>
      </c>
      <c r="B34" s="235" t="s">
        <v>1557</v>
      </c>
      <c r="C34" s="225"/>
      <c r="D34" s="209"/>
      <c r="E34" s="10">
        <v>1</v>
      </c>
      <c r="F34" s="58"/>
      <c r="G34" s="209"/>
      <c r="I34" s="209"/>
      <c r="J34" s="209"/>
      <c r="K34" s="209"/>
      <c r="L34" s="209"/>
      <c r="M34" s="209"/>
      <c r="N34" s="10"/>
      <c r="O34" s="209"/>
      <c r="P34" s="59"/>
      <c r="Q34" s="59"/>
    </row>
    <row r="35" spans="1:17" x14ac:dyDescent="0.3">
      <c r="A35" s="209"/>
      <c r="B35" s="209"/>
      <c r="C35" s="209"/>
      <c r="D35" s="209"/>
      <c r="E35" s="10"/>
      <c r="F35" s="58"/>
      <c r="G35" s="209"/>
      <c r="I35" s="209"/>
      <c r="J35" s="209"/>
      <c r="K35" s="209"/>
      <c r="L35" s="209"/>
      <c r="M35" s="209"/>
      <c r="N35" s="10"/>
      <c r="O35" s="209"/>
      <c r="P35" s="59"/>
      <c r="Q35" s="59"/>
    </row>
    <row r="36" spans="1:17" x14ac:dyDescent="0.3">
      <c r="A36" s="209"/>
      <c r="B36" s="209"/>
      <c r="C36" s="209"/>
      <c r="D36" s="209"/>
      <c r="E36" s="10"/>
      <c r="F36" s="58"/>
      <c r="G36" s="209"/>
      <c r="I36" s="209"/>
      <c r="J36" s="209"/>
      <c r="K36" s="209"/>
      <c r="L36" s="209"/>
      <c r="M36" s="209"/>
      <c r="N36" s="10"/>
      <c r="O36" s="209"/>
      <c r="P36" s="59"/>
      <c r="Q36" s="59"/>
    </row>
    <row r="37" spans="1:17" ht="21" x14ac:dyDescent="0.4">
      <c r="A37" s="41" t="s">
        <v>18</v>
      </c>
      <c r="B37" s="42"/>
      <c r="C37" s="43"/>
      <c r="D37" s="42"/>
      <c r="E37" s="47"/>
      <c r="F37" s="42"/>
      <c r="G37" s="42"/>
      <c r="H37" s="42"/>
      <c r="I37" s="209"/>
      <c r="J37" s="41" t="s">
        <v>30</v>
      </c>
      <c r="K37" s="42"/>
      <c r="L37" s="50"/>
      <c r="M37" s="42"/>
      <c r="N37" s="47"/>
      <c r="O37" s="42"/>
      <c r="P37" s="42"/>
      <c r="Q37" s="209"/>
    </row>
    <row r="38" spans="1:17" ht="15.6" x14ac:dyDescent="0.3">
      <c r="A38" s="171" t="s">
        <v>1555</v>
      </c>
      <c r="B38" s="45"/>
      <c r="C38" s="46"/>
      <c r="D38" s="45"/>
      <c r="E38" s="209"/>
      <c r="F38" s="45"/>
      <c r="G38" s="209"/>
      <c r="H38" s="209"/>
      <c r="I38" s="209"/>
      <c r="J38" s="44" t="s">
        <v>1313</v>
      </c>
      <c r="K38" s="48"/>
      <c r="L38" s="46"/>
      <c r="M38" s="48"/>
      <c r="N38" s="209"/>
      <c r="O38" s="45"/>
      <c r="P38" s="209"/>
      <c r="Q38" s="209"/>
    </row>
    <row r="39" spans="1:17" ht="15.6" x14ac:dyDescent="0.3">
      <c r="A39" s="44" t="s">
        <v>1556</v>
      </c>
      <c r="B39" s="209"/>
      <c r="C39" s="210"/>
      <c r="D39" s="209"/>
      <c r="E39" s="209"/>
      <c r="F39" s="209"/>
      <c r="G39" s="209"/>
      <c r="H39" s="209"/>
      <c r="I39" s="209"/>
      <c r="J39" s="44" t="s">
        <v>1314</v>
      </c>
      <c r="K39" s="209"/>
      <c r="L39" s="211"/>
      <c r="M39" s="209"/>
      <c r="N39" s="212"/>
      <c r="O39" s="209"/>
      <c r="P39" s="209"/>
      <c r="Q39" s="209"/>
    </row>
    <row r="40" spans="1:17" x14ac:dyDescent="0.3">
      <c r="A40" s="209"/>
      <c r="B40" s="209"/>
      <c r="C40" s="210"/>
      <c r="D40" s="209"/>
      <c r="E40" s="209"/>
      <c r="F40" s="209"/>
      <c r="G40" s="209"/>
      <c r="H40" s="209"/>
      <c r="I40" s="209"/>
      <c r="J40" s="209"/>
      <c r="K40" s="209"/>
      <c r="L40" s="211"/>
      <c r="M40" s="209"/>
      <c r="N40" s="209"/>
      <c r="O40" s="209"/>
      <c r="P40" s="209"/>
      <c r="Q40" s="209"/>
    </row>
    <row r="41" spans="1:17" x14ac:dyDescent="0.3">
      <c r="A41" s="209">
        <v>1</v>
      </c>
      <c r="B41" s="225" t="s">
        <v>1324</v>
      </c>
      <c r="C41" s="225"/>
      <c r="D41" s="209"/>
      <c r="E41" s="10">
        <v>36</v>
      </c>
      <c r="F41" s="58" t="s">
        <v>21</v>
      </c>
      <c r="G41" s="58"/>
      <c r="H41" s="58"/>
      <c r="I41" s="209"/>
      <c r="J41" s="209">
        <v>1</v>
      </c>
      <c r="K41" s="225" t="s">
        <v>1315</v>
      </c>
      <c r="L41" s="225"/>
      <c r="M41" s="209"/>
      <c r="N41" s="57">
        <v>27</v>
      </c>
      <c r="O41" s="58" t="s">
        <v>31</v>
      </c>
      <c r="P41" s="58"/>
      <c r="Q41" s="58"/>
    </row>
    <row r="42" spans="1:17" x14ac:dyDescent="0.3">
      <c r="A42" s="209">
        <v>2</v>
      </c>
      <c r="B42" s="225" t="s">
        <v>336</v>
      </c>
      <c r="C42" s="225"/>
      <c r="D42" s="209"/>
      <c r="E42" s="10">
        <v>31</v>
      </c>
      <c r="F42" s="209"/>
      <c r="G42" s="209"/>
      <c r="H42" s="209"/>
      <c r="I42" s="209"/>
      <c r="J42" s="209">
        <v>2</v>
      </c>
      <c r="K42" s="225" t="s">
        <v>119</v>
      </c>
      <c r="L42" s="225"/>
      <c r="M42" s="209"/>
      <c r="N42" s="57">
        <v>22</v>
      </c>
      <c r="O42" s="209"/>
      <c r="P42" s="209"/>
      <c r="Q42" s="209"/>
    </row>
    <row r="43" spans="1:17" x14ac:dyDescent="0.3">
      <c r="A43" s="209">
        <v>3</v>
      </c>
      <c r="B43" s="225" t="s">
        <v>134</v>
      </c>
      <c r="C43" s="225"/>
      <c r="D43" s="209"/>
      <c r="E43" s="10">
        <v>28</v>
      </c>
      <c r="F43" s="209"/>
      <c r="G43" s="209"/>
      <c r="H43" s="209"/>
      <c r="I43" s="209"/>
      <c r="J43" s="209">
        <v>3</v>
      </c>
      <c r="K43" s="225" t="s">
        <v>1316</v>
      </c>
      <c r="L43" s="225"/>
      <c r="M43" s="209"/>
      <c r="N43" s="57">
        <v>18</v>
      </c>
      <c r="O43" s="59"/>
      <c r="P43" s="59"/>
      <c r="Q43" s="209"/>
    </row>
    <row r="44" spans="1:17" x14ac:dyDescent="0.3">
      <c r="A44" s="209">
        <v>4</v>
      </c>
      <c r="B44" s="225" t="s">
        <v>343</v>
      </c>
      <c r="C44" s="225"/>
      <c r="D44" s="209"/>
      <c r="E44" s="10">
        <v>24</v>
      </c>
      <c r="F44" s="59"/>
      <c r="G44" s="59"/>
      <c r="H44" s="59"/>
      <c r="I44" s="209"/>
      <c r="J44" s="209">
        <v>4</v>
      </c>
      <c r="K44" s="225" t="s">
        <v>165</v>
      </c>
      <c r="L44" s="225"/>
      <c r="M44" s="209"/>
      <c r="N44" s="57">
        <v>14</v>
      </c>
      <c r="O44" s="209"/>
      <c r="P44" s="209"/>
      <c r="Q44" s="209"/>
    </row>
    <row r="45" spans="1:17" x14ac:dyDescent="0.3">
      <c r="A45" s="209">
        <v>5</v>
      </c>
      <c r="B45" s="225" t="s">
        <v>1325</v>
      </c>
      <c r="C45" s="225"/>
      <c r="D45" s="209"/>
      <c r="E45" s="10">
        <v>20</v>
      </c>
      <c r="G45" s="59"/>
      <c r="I45" s="209"/>
      <c r="J45" s="209">
        <v>5</v>
      </c>
      <c r="K45" s="225" t="s">
        <v>1317</v>
      </c>
      <c r="L45" s="225"/>
      <c r="M45" s="209"/>
      <c r="N45" s="57">
        <v>11</v>
      </c>
      <c r="O45" s="209"/>
      <c r="P45" s="209"/>
      <c r="Q45" s="209"/>
    </row>
    <row r="46" spans="1:17" x14ac:dyDescent="0.3">
      <c r="A46" s="209">
        <v>6</v>
      </c>
      <c r="B46" s="225" t="s">
        <v>1326</v>
      </c>
      <c r="C46" s="225"/>
      <c r="D46" s="209"/>
      <c r="E46" s="10">
        <v>17</v>
      </c>
      <c r="F46" s="59"/>
      <c r="G46" s="59"/>
      <c r="H46" s="59"/>
      <c r="I46" s="209"/>
      <c r="J46" s="209">
        <v>6</v>
      </c>
      <c r="K46" s="225" t="s">
        <v>621</v>
      </c>
      <c r="L46" s="225"/>
      <c r="M46" s="209"/>
      <c r="N46" s="57">
        <v>9</v>
      </c>
      <c r="O46" s="209"/>
      <c r="P46" s="209"/>
      <c r="Q46" s="209"/>
    </row>
    <row r="47" spans="1:17" x14ac:dyDescent="0.3">
      <c r="A47" s="209">
        <v>7</v>
      </c>
      <c r="B47" s="225" t="s">
        <v>338</v>
      </c>
      <c r="C47" s="225"/>
      <c r="D47" s="209"/>
      <c r="E47" s="10">
        <v>14</v>
      </c>
      <c r="F47" s="59"/>
      <c r="G47" s="59"/>
      <c r="H47" s="59"/>
      <c r="I47" s="209"/>
      <c r="J47" s="209">
        <v>7</v>
      </c>
      <c r="K47" s="225" t="s">
        <v>1318</v>
      </c>
      <c r="L47" s="225"/>
      <c r="M47" s="209"/>
      <c r="N47" s="57">
        <v>7</v>
      </c>
      <c r="O47" s="209"/>
      <c r="P47" s="209"/>
      <c r="Q47" s="209"/>
    </row>
    <row r="48" spans="1:17" ht="14.4" customHeight="1" x14ac:dyDescent="0.3">
      <c r="A48" s="215">
        <v>8</v>
      </c>
      <c r="B48" s="225" t="s">
        <v>1327</v>
      </c>
      <c r="C48" s="225"/>
      <c r="D48" s="215"/>
      <c r="E48" s="216">
        <v>12</v>
      </c>
      <c r="F48" s="217"/>
      <c r="G48" s="217"/>
      <c r="H48" s="217"/>
      <c r="I48" s="182"/>
      <c r="J48" s="215">
        <v>8</v>
      </c>
      <c r="K48" s="225" t="s">
        <v>1319</v>
      </c>
      <c r="L48" s="225"/>
      <c r="M48" s="215"/>
      <c r="N48" s="57">
        <v>6</v>
      </c>
      <c r="O48" s="209"/>
      <c r="P48" s="209"/>
      <c r="Q48" s="209"/>
    </row>
    <row r="49" spans="1:17" x14ac:dyDescent="0.3">
      <c r="A49" s="209">
        <v>9</v>
      </c>
      <c r="B49" s="225" t="s">
        <v>1328</v>
      </c>
      <c r="C49" s="225"/>
      <c r="D49" s="209"/>
      <c r="E49" s="10">
        <v>10</v>
      </c>
      <c r="F49" s="59"/>
      <c r="G49" s="59"/>
      <c r="H49" s="59"/>
      <c r="I49" s="209"/>
      <c r="J49" s="209">
        <v>9</v>
      </c>
      <c r="K49" s="225" t="s">
        <v>622</v>
      </c>
      <c r="L49" s="225"/>
      <c r="M49" s="209"/>
      <c r="N49" s="57">
        <v>5</v>
      </c>
      <c r="O49" s="209"/>
      <c r="P49" s="209"/>
      <c r="Q49" s="209"/>
    </row>
    <row r="50" spans="1:17" x14ac:dyDescent="0.3">
      <c r="A50" s="209">
        <v>10</v>
      </c>
      <c r="B50" s="225" t="s">
        <v>629</v>
      </c>
      <c r="C50" s="225"/>
      <c r="D50" s="209"/>
      <c r="E50" s="10">
        <v>9</v>
      </c>
      <c r="F50" s="59"/>
      <c r="G50" s="59"/>
      <c r="H50" s="59"/>
      <c r="I50" s="209"/>
      <c r="J50" s="209">
        <v>10</v>
      </c>
      <c r="K50" s="225" t="s">
        <v>1320</v>
      </c>
      <c r="L50" s="225"/>
      <c r="M50" s="209"/>
      <c r="N50" s="57">
        <v>4</v>
      </c>
      <c r="O50" s="209"/>
      <c r="P50" s="209"/>
      <c r="Q50" s="209"/>
    </row>
    <row r="51" spans="1:17" x14ac:dyDescent="0.3">
      <c r="A51" s="209">
        <v>11</v>
      </c>
      <c r="B51" s="225" t="s">
        <v>170</v>
      </c>
      <c r="C51" s="225"/>
      <c r="D51" s="209"/>
      <c r="E51" s="10">
        <v>8</v>
      </c>
      <c r="F51" s="59"/>
      <c r="G51" s="59"/>
      <c r="H51" s="59"/>
      <c r="I51" s="209"/>
      <c r="J51" s="209">
        <v>11</v>
      </c>
      <c r="K51" s="225" t="s">
        <v>1321</v>
      </c>
      <c r="L51" s="225"/>
      <c r="M51" s="209"/>
      <c r="N51" s="57">
        <v>3</v>
      </c>
      <c r="O51" s="209"/>
      <c r="P51" s="209"/>
      <c r="Q51" s="209"/>
    </row>
    <row r="52" spans="1:17" x14ac:dyDescent="0.3">
      <c r="A52" s="209">
        <v>12</v>
      </c>
      <c r="B52" s="225" t="s">
        <v>1329</v>
      </c>
      <c r="C52" s="225"/>
      <c r="D52" s="209"/>
      <c r="E52" s="10">
        <v>7</v>
      </c>
      <c r="F52" s="59"/>
      <c r="G52" s="59"/>
      <c r="H52" s="59"/>
      <c r="I52" s="209"/>
      <c r="J52" s="209">
        <v>12</v>
      </c>
      <c r="K52" s="225" t="s">
        <v>166</v>
      </c>
      <c r="L52" s="225"/>
      <c r="M52" s="209"/>
      <c r="N52" s="57">
        <v>2</v>
      </c>
      <c r="O52" s="209"/>
      <c r="P52" s="209"/>
      <c r="Q52" s="209"/>
    </row>
    <row r="53" spans="1:17" x14ac:dyDescent="0.3">
      <c r="A53" s="209">
        <v>13</v>
      </c>
      <c r="B53" s="225" t="s">
        <v>635</v>
      </c>
      <c r="C53" s="225"/>
      <c r="D53" s="209"/>
      <c r="E53" s="10">
        <v>6</v>
      </c>
      <c r="F53" s="59"/>
      <c r="G53" s="59"/>
      <c r="H53" s="59"/>
      <c r="I53" s="209"/>
      <c r="J53" s="209">
        <v>13</v>
      </c>
      <c r="K53" s="225" t="s">
        <v>1322</v>
      </c>
      <c r="L53" s="225"/>
      <c r="M53" s="209"/>
      <c r="N53" s="57">
        <v>1</v>
      </c>
      <c r="O53" s="209"/>
      <c r="P53" s="209"/>
      <c r="Q53" s="209"/>
    </row>
    <row r="54" spans="1:17" x14ac:dyDescent="0.3">
      <c r="A54" s="209">
        <v>14</v>
      </c>
      <c r="B54" s="225" t="s">
        <v>1330</v>
      </c>
      <c r="C54" s="225"/>
      <c r="D54" s="209"/>
      <c r="E54" s="10">
        <v>5</v>
      </c>
      <c r="F54" s="59"/>
      <c r="G54" s="59"/>
      <c r="H54" s="59"/>
      <c r="I54" s="209"/>
      <c r="J54" s="209"/>
      <c r="K54" s="209"/>
      <c r="L54" s="209"/>
      <c r="M54" s="209"/>
      <c r="N54" s="57"/>
      <c r="O54" s="209"/>
      <c r="P54" s="209"/>
      <c r="Q54" s="209"/>
    </row>
    <row r="55" spans="1:17" x14ac:dyDescent="0.3">
      <c r="A55" s="209">
        <v>15</v>
      </c>
      <c r="B55" s="225" t="s">
        <v>1331</v>
      </c>
      <c r="C55" s="225"/>
      <c r="D55" s="209"/>
      <c r="E55" s="10">
        <v>4</v>
      </c>
      <c r="F55" s="59"/>
      <c r="G55" s="59"/>
      <c r="H55" s="59"/>
      <c r="I55" s="209"/>
      <c r="J55" s="209"/>
      <c r="K55" s="209"/>
      <c r="L55" s="209"/>
      <c r="M55" s="209"/>
      <c r="N55" s="10"/>
      <c r="O55" s="209"/>
      <c r="P55" s="209"/>
      <c r="Q55" s="209"/>
    </row>
    <row r="56" spans="1:17" x14ac:dyDescent="0.3">
      <c r="A56" s="209">
        <v>16</v>
      </c>
      <c r="B56" s="225" t="s">
        <v>1332</v>
      </c>
      <c r="C56" s="225"/>
      <c r="D56" s="209"/>
      <c r="E56" s="10">
        <v>1</v>
      </c>
      <c r="F56" s="59"/>
      <c r="G56" s="59"/>
      <c r="H56" s="59"/>
      <c r="I56" s="209"/>
      <c r="J56" s="209"/>
      <c r="K56" s="209"/>
      <c r="L56" s="211"/>
      <c r="M56" s="209"/>
      <c r="N56" s="212"/>
      <c r="O56" s="209"/>
      <c r="P56" s="209"/>
      <c r="Q56" s="209"/>
    </row>
    <row r="57" spans="1:17" x14ac:dyDescent="0.3">
      <c r="A57" s="209">
        <v>17</v>
      </c>
      <c r="B57" s="225" t="s">
        <v>1333</v>
      </c>
      <c r="C57" s="225"/>
      <c r="D57" s="209"/>
      <c r="E57" s="10">
        <v>1</v>
      </c>
      <c r="F57" s="59"/>
      <c r="G57" s="59"/>
      <c r="H57" s="59"/>
      <c r="I57" s="209"/>
      <c r="J57" s="209"/>
      <c r="K57" s="209"/>
      <c r="L57" s="211"/>
      <c r="M57" s="209"/>
      <c r="N57" s="212"/>
      <c r="O57" s="209"/>
      <c r="P57" s="209"/>
      <c r="Q57" s="209"/>
    </row>
    <row r="58" spans="1:17" x14ac:dyDescent="0.3">
      <c r="A58" s="209">
        <v>18</v>
      </c>
      <c r="B58" s="225" t="s">
        <v>1334</v>
      </c>
      <c r="C58" s="225"/>
      <c r="D58" s="209"/>
      <c r="E58" s="10">
        <v>1</v>
      </c>
      <c r="F58" s="59"/>
      <c r="G58" s="59"/>
      <c r="H58" s="59"/>
      <c r="I58" s="209"/>
      <c r="J58" s="209"/>
      <c r="K58" s="209"/>
      <c r="L58" s="211"/>
      <c r="M58" s="209"/>
      <c r="N58" s="212"/>
      <c r="O58" s="209"/>
      <c r="P58" s="209"/>
      <c r="Q58" s="209"/>
    </row>
    <row r="59" spans="1:17" x14ac:dyDescent="0.3">
      <c r="A59" s="209">
        <v>19</v>
      </c>
      <c r="B59" s="225" t="s">
        <v>1335</v>
      </c>
      <c r="C59" s="225"/>
      <c r="D59" s="209"/>
      <c r="E59" s="10">
        <v>1</v>
      </c>
      <c r="F59" s="59"/>
      <c r="G59" s="59"/>
      <c r="H59" s="59"/>
      <c r="I59" s="209"/>
      <c r="J59" s="209"/>
      <c r="K59" s="209"/>
      <c r="L59" s="211"/>
      <c r="M59" s="209"/>
      <c r="N59" s="212"/>
      <c r="O59" s="209"/>
      <c r="P59" s="209"/>
      <c r="Q59" s="209"/>
    </row>
    <row r="60" spans="1:17" x14ac:dyDescent="0.3">
      <c r="A60" s="209">
        <v>20</v>
      </c>
      <c r="B60" s="225" t="s">
        <v>1336</v>
      </c>
      <c r="C60" s="225"/>
      <c r="D60" s="209"/>
      <c r="E60" s="10">
        <v>1</v>
      </c>
      <c r="F60" s="59"/>
      <c r="G60" s="59"/>
      <c r="H60" s="59"/>
      <c r="I60" s="209"/>
      <c r="J60" s="209"/>
      <c r="K60" s="209"/>
      <c r="L60" s="211"/>
      <c r="M60" s="209"/>
      <c r="N60" s="212"/>
      <c r="O60" s="209"/>
      <c r="P60" s="209"/>
      <c r="Q60" s="209"/>
    </row>
    <row r="61" spans="1:17" x14ac:dyDescent="0.3">
      <c r="A61" s="209">
        <v>21</v>
      </c>
      <c r="B61" s="225" t="s">
        <v>1337</v>
      </c>
      <c r="C61" s="225"/>
      <c r="D61" s="209"/>
      <c r="E61" s="10">
        <v>1</v>
      </c>
      <c r="F61" s="59"/>
      <c r="G61" s="59"/>
      <c r="H61" s="59"/>
      <c r="I61" s="209"/>
      <c r="J61" s="209"/>
      <c r="K61" s="209"/>
      <c r="L61" s="211"/>
      <c r="M61" s="209"/>
      <c r="N61" s="212"/>
      <c r="O61" s="209"/>
      <c r="P61" s="209"/>
      <c r="Q61" s="209"/>
    </row>
    <row r="62" spans="1:17" x14ac:dyDescent="0.3">
      <c r="A62" s="209">
        <v>22</v>
      </c>
      <c r="B62" s="225" t="s">
        <v>1338</v>
      </c>
      <c r="C62" s="225"/>
      <c r="D62" s="209"/>
      <c r="E62" s="10">
        <v>1</v>
      </c>
      <c r="F62" s="59"/>
      <c r="G62" s="59"/>
      <c r="H62" s="59"/>
      <c r="I62" s="209"/>
      <c r="J62" s="209"/>
      <c r="K62" s="209"/>
      <c r="L62" s="211"/>
      <c r="M62" s="209"/>
      <c r="N62" s="212"/>
      <c r="O62" s="209"/>
      <c r="P62" s="209"/>
      <c r="Q62" s="209"/>
    </row>
    <row r="63" spans="1:17" x14ac:dyDescent="0.3">
      <c r="A63" s="209">
        <v>23</v>
      </c>
      <c r="B63" s="225" t="s">
        <v>171</v>
      </c>
      <c r="C63" s="225"/>
      <c r="D63" s="209"/>
      <c r="E63" s="10">
        <v>1</v>
      </c>
      <c r="F63" s="59"/>
      <c r="G63" s="59"/>
      <c r="H63" s="59"/>
      <c r="I63" s="209"/>
      <c r="J63" s="209"/>
      <c r="K63" s="209"/>
      <c r="L63" s="211"/>
      <c r="M63" s="209"/>
      <c r="N63" s="212"/>
      <c r="O63" s="209"/>
      <c r="P63" s="209"/>
      <c r="Q63" s="209"/>
    </row>
    <row r="64" spans="1:17" x14ac:dyDescent="0.3">
      <c r="A64" s="209">
        <v>24</v>
      </c>
      <c r="B64" s="225" t="s">
        <v>1339</v>
      </c>
      <c r="C64" s="225"/>
      <c r="D64" s="209"/>
      <c r="E64" s="10">
        <v>1</v>
      </c>
      <c r="F64" s="59"/>
      <c r="G64" s="59"/>
      <c r="H64" s="59"/>
      <c r="I64" s="209"/>
      <c r="J64" s="209"/>
      <c r="K64" s="209"/>
      <c r="L64" s="211"/>
      <c r="M64" s="209"/>
      <c r="N64" s="212"/>
      <c r="O64" s="209"/>
      <c r="P64" s="209"/>
      <c r="Q64" s="209"/>
    </row>
    <row r="65" spans="1:17" x14ac:dyDescent="0.3">
      <c r="A65" s="209">
        <v>25</v>
      </c>
      <c r="B65" s="225" t="s">
        <v>1340</v>
      </c>
      <c r="C65" s="225"/>
      <c r="D65" s="209"/>
      <c r="E65" s="10">
        <v>1</v>
      </c>
      <c r="F65" s="59"/>
      <c r="G65" s="59"/>
      <c r="H65" s="59"/>
      <c r="I65" s="209"/>
      <c r="J65" s="209"/>
      <c r="K65" s="209"/>
      <c r="L65" s="211"/>
      <c r="M65" s="209"/>
      <c r="N65" s="212"/>
      <c r="O65" s="209"/>
      <c r="P65" s="209"/>
      <c r="Q65" s="209"/>
    </row>
    <row r="66" spans="1:17" x14ac:dyDescent="0.3">
      <c r="A66" s="209">
        <v>26</v>
      </c>
      <c r="B66" s="225" t="s">
        <v>1341</v>
      </c>
      <c r="C66" s="225"/>
      <c r="D66" s="209"/>
      <c r="E66" s="10">
        <v>1</v>
      </c>
      <c r="F66" s="59"/>
      <c r="G66" s="59"/>
      <c r="H66" s="59"/>
      <c r="I66" s="209"/>
      <c r="J66" s="209"/>
      <c r="K66" s="209"/>
      <c r="L66" s="211"/>
      <c r="M66" s="209"/>
      <c r="N66" s="212"/>
      <c r="O66" s="209"/>
      <c r="P66" s="209"/>
      <c r="Q66" s="209"/>
    </row>
    <row r="67" spans="1:17" x14ac:dyDescent="0.3">
      <c r="A67" s="209">
        <v>27</v>
      </c>
      <c r="B67" s="225" t="s">
        <v>1342</v>
      </c>
      <c r="C67" s="225"/>
      <c r="D67" s="209"/>
      <c r="E67" s="10">
        <v>1</v>
      </c>
      <c r="F67" s="59"/>
      <c r="G67" s="59"/>
      <c r="H67" s="59"/>
      <c r="I67" s="209"/>
      <c r="J67" s="209"/>
      <c r="K67" s="209"/>
      <c r="L67" s="211"/>
      <c r="M67" s="209"/>
      <c r="N67" s="212"/>
      <c r="O67" s="209"/>
      <c r="P67" s="209"/>
      <c r="Q67" s="209"/>
    </row>
    <row r="68" spans="1:17" x14ac:dyDescent="0.3">
      <c r="A68" s="209">
        <v>28</v>
      </c>
      <c r="B68" s="225" t="s">
        <v>1343</v>
      </c>
      <c r="C68" s="235"/>
      <c r="D68" s="209"/>
      <c r="E68" s="10">
        <v>1</v>
      </c>
      <c r="F68" s="59"/>
      <c r="G68" s="59"/>
      <c r="H68" s="59"/>
      <c r="I68" s="209"/>
      <c r="J68" s="209"/>
      <c r="K68" s="209"/>
      <c r="L68" s="211"/>
      <c r="M68" s="209"/>
      <c r="N68" s="212"/>
      <c r="O68" s="209"/>
      <c r="P68" s="209"/>
      <c r="Q68" s="209"/>
    </row>
    <row r="69" spans="1:17" x14ac:dyDescent="0.3">
      <c r="A69" s="209">
        <v>29</v>
      </c>
      <c r="B69" s="225" t="s">
        <v>1344</v>
      </c>
      <c r="C69" s="225"/>
      <c r="D69" s="209"/>
      <c r="E69" s="10">
        <v>1</v>
      </c>
      <c r="F69" s="59"/>
      <c r="G69" s="59"/>
      <c r="H69" s="59"/>
      <c r="I69" s="209"/>
      <c r="J69" s="209"/>
      <c r="K69" s="209"/>
      <c r="L69" s="211"/>
      <c r="M69" s="209"/>
      <c r="N69" s="212"/>
      <c r="O69" s="209"/>
      <c r="P69" s="209"/>
      <c r="Q69" s="209"/>
    </row>
    <row r="70" spans="1:17" x14ac:dyDescent="0.3">
      <c r="A70" s="209">
        <v>30</v>
      </c>
      <c r="B70" s="225" t="s">
        <v>1345</v>
      </c>
      <c r="C70" s="225"/>
      <c r="D70" s="209"/>
      <c r="E70" s="10">
        <v>1</v>
      </c>
      <c r="F70" s="59"/>
      <c r="G70" s="59"/>
      <c r="H70" s="59"/>
      <c r="I70" s="209"/>
      <c r="J70" s="209"/>
      <c r="K70" s="209"/>
      <c r="L70" s="211"/>
      <c r="M70" s="209"/>
      <c r="N70" s="212"/>
      <c r="O70" s="209"/>
      <c r="P70" s="209"/>
      <c r="Q70" s="209"/>
    </row>
    <row r="71" spans="1:17" x14ac:dyDescent="0.3">
      <c r="A71" s="209">
        <v>31</v>
      </c>
      <c r="B71" s="225" t="s">
        <v>1346</v>
      </c>
      <c r="C71" s="225"/>
      <c r="D71" s="209"/>
      <c r="E71" s="10">
        <v>1</v>
      </c>
      <c r="F71" s="59"/>
      <c r="G71" s="59"/>
      <c r="H71" s="59"/>
      <c r="I71" s="209"/>
      <c r="J71" s="209"/>
      <c r="K71" s="209"/>
      <c r="L71" s="211"/>
      <c r="M71" s="209"/>
      <c r="N71" s="212"/>
      <c r="O71" s="209"/>
      <c r="P71" s="209"/>
      <c r="Q71" s="209"/>
    </row>
    <row r="72" spans="1:17" x14ac:dyDescent="0.3">
      <c r="A72" s="209">
        <v>32</v>
      </c>
      <c r="B72" s="225" t="s">
        <v>1347</v>
      </c>
      <c r="C72" s="225"/>
      <c r="D72" s="209"/>
      <c r="E72" s="10">
        <v>1</v>
      </c>
      <c r="F72" s="59"/>
      <c r="G72" s="59"/>
      <c r="H72" s="59"/>
      <c r="I72" s="209"/>
      <c r="J72" s="209"/>
      <c r="K72" s="209"/>
      <c r="L72" s="211"/>
      <c r="M72" s="209"/>
      <c r="N72" s="212"/>
      <c r="O72" s="209"/>
      <c r="P72" s="209"/>
      <c r="Q72" s="209"/>
    </row>
    <row r="73" spans="1:17" x14ac:dyDescent="0.3">
      <c r="A73" s="209"/>
      <c r="B73" s="209"/>
      <c r="C73" s="209"/>
      <c r="D73" s="209"/>
      <c r="E73" s="10"/>
      <c r="F73" s="59"/>
      <c r="G73" s="59"/>
      <c r="H73" s="59"/>
      <c r="I73" s="209"/>
      <c r="J73" s="209"/>
      <c r="K73" s="209"/>
      <c r="L73" s="211"/>
      <c r="M73" s="209"/>
      <c r="N73" s="212"/>
      <c r="O73" s="209"/>
      <c r="P73" s="209"/>
      <c r="Q73" s="209"/>
    </row>
    <row r="74" spans="1:17" x14ac:dyDescent="0.3">
      <c r="A74" s="209"/>
      <c r="B74" s="213"/>
      <c r="C74" s="210"/>
      <c r="D74" s="209"/>
      <c r="E74" s="212"/>
      <c r="F74" s="59"/>
      <c r="G74" s="59"/>
      <c r="H74" s="59"/>
      <c r="I74" s="209"/>
      <c r="J74" s="209"/>
      <c r="K74" s="209"/>
      <c r="L74" s="211"/>
      <c r="M74" s="209"/>
      <c r="N74" s="212"/>
      <c r="O74" s="209"/>
      <c r="P74" s="209"/>
      <c r="Q74" s="209"/>
    </row>
    <row r="75" spans="1:17" ht="21" x14ac:dyDescent="0.4">
      <c r="A75" s="41" t="s">
        <v>19</v>
      </c>
      <c r="B75" s="42"/>
      <c r="C75" s="43"/>
      <c r="D75" s="42"/>
      <c r="E75" s="47"/>
      <c r="F75" s="42"/>
      <c r="G75" s="42"/>
      <c r="H75" s="42"/>
      <c r="I75" s="209"/>
      <c r="J75" s="41" t="s">
        <v>33</v>
      </c>
      <c r="K75" s="42"/>
      <c r="L75" s="50"/>
      <c r="M75" s="42"/>
      <c r="N75" s="47"/>
      <c r="O75" s="42"/>
      <c r="P75" s="42"/>
      <c r="Q75" s="59"/>
    </row>
    <row r="76" spans="1:17" ht="15.6" x14ac:dyDescent="0.3">
      <c r="A76" s="171" t="s">
        <v>1355</v>
      </c>
      <c r="B76" s="48"/>
      <c r="C76" s="46"/>
      <c r="D76" s="48"/>
      <c r="E76" s="209"/>
      <c r="F76" s="45"/>
      <c r="G76" s="209"/>
      <c r="H76" s="209"/>
      <c r="I76" s="209"/>
      <c r="J76" s="44" t="s">
        <v>1554</v>
      </c>
      <c r="K76" s="48"/>
      <c r="L76" s="46"/>
      <c r="M76" s="48"/>
      <c r="N76" s="209"/>
      <c r="O76" s="45"/>
      <c r="P76" s="209"/>
      <c r="Q76" s="59"/>
    </row>
    <row r="77" spans="1:17" ht="15.6" x14ac:dyDescent="0.3">
      <c r="A77" s="44" t="s">
        <v>1323</v>
      </c>
      <c r="B77" s="209"/>
      <c r="C77" s="210"/>
      <c r="D77" s="209"/>
      <c r="E77" s="212"/>
      <c r="F77" s="209"/>
      <c r="G77" s="209"/>
      <c r="H77" s="209"/>
      <c r="I77" s="209"/>
      <c r="J77" s="44" t="s">
        <v>733</v>
      </c>
      <c r="K77" s="209"/>
      <c r="L77" s="211"/>
      <c r="M77" s="209"/>
      <c r="N77" s="212"/>
      <c r="O77" s="209"/>
      <c r="P77" s="209"/>
      <c r="Q77" s="59"/>
    </row>
    <row r="78" spans="1:17" x14ac:dyDescent="0.3">
      <c r="A78" s="209"/>
      <c r="B78" s="209"/>
      <c r="C78" s="210"/>
      <c r="D78" s="209"/>
      <c r="E78" s="209"/>
      <c r="F78" s="209"/>
      <c r="G78" s="209"/>
      <c r="H78" s="209"/>
      <c r="I78" s="209"/>
      <c r="J78" s="209"/>
      <c r="K78" s="209"/>
      <c r="L78" s="211"/>
      <c r="M78" s="209"/>
      <c r="N78" s="209"/>
      <c r="O78" s="209"/>
      <c r="P78" s="209"/>
      <c r="Q78" s="209"/>
    </row>
    <row r="79" spans="1:17" x14ac:dyDescent="0.3">
      <c r="A79" s="209">
        <v>1</v>
      </c>
      <c r="B79" s="225" t="s">
        <v>909</v>
      </c>
      <c r="C79" s="225"/>
      <c r="D79" s="209"/>
      <c r="E79" s="10">
        <v>36</v>
      </c>
      <c r="F79" s="58" t="s">
        <v>22</v>
      </c>
      <c r="G79" s="58"/>
      <c r="H79" s="58"/>
      <c r="I79" s="209"/>
      <c r="J79" s="209">
        <v>1</v>
      </c>
      <c r="K79" s="225" t="s">
        <v>91</v>
      </c>
      <c r="L79" s="225"/>
      <c r="M79" s="209"/>
      <c r="N79" s="57">
        <v>22</v>
      </c>
      <c r="O79" s="58" t="s">
        <v>34</v>
      </c>
      <c r="P79" s="58"/>
      <c r="Q79" s="58"/>
    </row>
    <row r="80" spans="1:17" x14ac:dyDescent="0.3">
      <c r="A80" s="209">
        <v>2</v>
      </c>
      <c r="B80" s="225" t="s">
        <v>351</v>
      </c>
      <c r="C80" s="225"/>
      <c r="D80" s="209"/>
      <c r="E80" s="10">
        <v>31</v>
      </c>
      <c r="F80" s="59"/>
      <c r="G80" s="59"/>
      <c r="H80" s="59"/>
      <c r="I80" s="209"/>
      <c r="J80" s="209">
        <v>2</v>
      </c>
      <c r="K80" s="225" t="s">
        <v>1348</v>
      </c>
      <c r="L80" s="225"/>
      <c r="M80" s="209"/>
      <c r="N80" s="57">
        <v>17</v>
      </c>
      <c r="O80" s="209"/>
      <c r="P80" s="209"/>
      <c r="Q80" s="59"/>
    </row>
    <row r="81" spans="1:17" x14ac:dyDescent="0.3">
      <c r="A81" s="209">
        <v>3</v>
      </c>
      <c r="B81" s="225" t="s">
        <v>696</v>
      </c>
      <c r="C81" s="225"/>
      <c r="D81" s="209"/>
      <c r="E81" s="10">
        <v>28</v>
      </c>
      <c r="F81" s="209"/>
      <c r="G81" s="59"/>
      <c r="H81" s="59"/>
      <c r="I81" s="209"/>
      <c r="J81" s="209">
        <v>3</v>
      </c>
      <c r="K81" s="225" t="s">
        <v>1349</v>
      </c>
      <c r="L81" s="225"/>
      <c r="M81" s="209"/>
      <c r="N81" s="57">
        <v>13</v>
      </c>
      <c r="O81" s="59"/>
      <c r="P81" s="59"/>
      <c r="Q81" s="59"/>
    </row>
    <row r="82" spans="1:17" x14ac:dyDescent="0.3">
      <c r="A82" s="209">
        <v>4</v>
      </c>
      <c r="B82" s="225" t="s">
        <v>1356</v>
      </c>
      <c r="C82" s="225"/>
      <c r="D82" s="209"/>
      <c r="E82" s="10">
        <v>24</v>
      </c>
      <c r="F82" s="59"/>
      <c r="G82" s="59"/>
      <c r="H82" s="59"/>
      <c r="I82" s="209"/>
      <c r="J82" s="209">
        <v>4</v>
      </c>
      <c r="K82" s="225" t="s">
        <v>1350</v>
      </c>
      <c r="L82" s="225"/>
      <c r="M82" s="209"/>
      <c r="N82" s="57">
        <v>10</v>
      </c>
      <c r="O82" s="59"/>
      <c r="P82" s="59"/>
      <c r="Q82" s="59"/>
    </row>
    <row r="83" spans="1:17" x14ac:dyDescent="0.3">
      <c r="A83" s="209">
        <v>5</v>
      </c>
      <c r="B83" s="225" t="s">
        <v>1357</v>
      </c>
      <c r="C83" s="225"/>
      <c r="D83" s="209"/>
      <c r="E83" s="10">
        <v>20</v>
      </c>
      <c r="F83" s="59"/>
      <c r="G83" s="209"/>
      <c r="H83" s="59"/>
      <c r="I83" s="209"/>
      <c r="J83" s="209">
        <v>5</v>
      </c>
      <c r="K83" s="225" t="s">
        <v>1351</v>
      </c>
      <c r="L83" s="225"/>
      <c r="M83" s="209"/>
      <c r="N83" s="57">
        <v>8</v>
      </c>
      <c r="O83" s="59"/>
      <c r="P83" s="59"/>
      <c r="Q83" s="59"/>
    </row>
    <row r="84" spans="1:17" x14ac:dyDescent="0.3">
      <c r="A84" s="209">
        <v>6</v>
      </c>
      <c r="B84" s="225" t="s">
        <v>1358</v>
      </c>
      <c r="C84" s="225"/>
      <c r="D84" s="209"/>
      <c r="E84" s="10">
        <v>17</v>
      </c>
      <c r="F84" s="59"/>
      <c r="G84" s="59"/>
      <c r="H84" s="59"/>
      <c r="I84" s="209"/>
      <c r="J84" s="209">
        <v>6</v>
      </c>
      <c r="K84" s="225" t="s">
        <v>1352</v>
      </c>
      <c r="L84" s="225"/>
      <c r="M84" s="209"/>
      <c r="N84" s="57">
        <v>6</v>
      </c>
      <c r="O84" s="59"/>
      <c r="P84" s="59"/>
      <c r="Q84" s="209"/>
    </row>
    <row r="85" spans="1:17" x14ac:dyDescent="0.3">
      <c r="A85" s="209">
        <v>7</v>
      </c>
      <c r="B85" s="225" t="s">
        <v>1359</v>
      </c>
      <c r="C85" s="225"/>
      <c r="D85" s="209"/>
      <c r="E85" s="10">
        <v>14</v>
      </c>
      <c r="F85" s="59"/>
      <c r="G85" s="59"/>
      <c r="H85" s="59"/>
      <c r="I85" s="209"/>
      <c r="J85" s="209">
        <v>7</v>
      </c>
      <c r="K85" s="225" t="s">
        <v>1353</v>
      </c>
      <c r="L85" s="225"/>
      <c r="M85" s="209"/>
      <c r="N85" s="57">
        <v>5</v>
      </c>
      <c r="O85" s="209"/>
      <c r="P85" s="59"/>
      <c r="Q85" s="209"/>
    </row>
    <row r="86" spans="1:17" x14ac:dyDescent="0.3">
      <c r="A86" s="209">
        <v>8</v>
      </c>
      <c r="B86" s="225" t="s">
        <v>1360</v>
      </c>
      <c r="C86" s="225"/>
      <c r="D86" s="209"/>
      <c r="E86" s="10">
        <v>12</v>
      </c>
      <c r="F86" s="59"/>
      <c r="G86" s="59"/>
      <c r="H86" s="59"/>
      <c r="I86" s="209"/>
      <c r="J86" s="209">
        <v>8</v>
      </c>
      <c r="K86" s="225" t="s">
        <v>1354</v>
      </c>
      <c r="L86" s="225"/>
      <c r="M86" s="209"/>
      <c r="N86" s="10">
        <v>4</v>
      </c>
      <c r="O86" s="59"/>
      <c r="P86" s="59"/>
      <c r="Q86" s="209"/>
    </row>
    <row r="87" spans="1:17" x14ac:dyDescent="0.3">
      <c r="A87" s="209">
        <v>9</v>
      </c>
      <c r="B87" s="225" t="s">
        <v>1361</v>
      </c>
      <c r="C87" s="225"/>
      <c r="D87" s="209"/>
      <c r="E87" s="10">
        <v>10</v>
      </c>
      <c r="F87" s="59"/>
      <c r="G87" s="59"/>
      <c r="H87" s="59"/>
      <c r="I87" s="209"/>
      <c r="J87" s="209"/>
      <c r="K87" s="209"/>
      <c r="L87" s="209"/>
      <c r="M87" s="209"/>
      <c r="N87" s="10"/>
      <c r="O87" s="59"/>
      <c r="P87" s="59"/>
      <c r="Q87" s="209"/>
    </row>
    <row r="88" spans="1:17" x14ac:dyDescent="0.3">
      <c r="A88" s="209">
        <v>10</v>
      </c>
      <c r="B88" s="225" t="s">
        <v>1362</v>
      </c>
      <c r="C88" s="225"/>
      <c r="D88" s="209"/>
      <c r="E88" s="10">
        <v>9</v>
      </c>
      <c r="F88" s="59"/>
      <c r="G88" s="59"/>
      <c r="H88" s="59"/>
      <c r="I88" s="209"/>
      <c r="J88" s="209"/>
      <c r="K88" s="209"/>
      <c r="L88" s="209"/>
      <c r="M88" s="209"/>
      <c r="N88" s="10"/>
      <c r="O88" s="59"/>
      <c r="P88" s="59"/>
      <c r="Q88" s="209"/>
    </row>
    <row r="89" spans="1:17" x14ac:dyDescent="0.3">
      <c r="A89" s="209">
        <v>11</v>
      </c>
      <c r="B89" s="225" t="s">
        <v>1245</v>
      </c>
      <c r="C89" s="225"/>
      <c r="D89" s="209"/>
      <c r="E89" s="10">
        <v>8</v>
      </c>
      <c r="F89" s="59"/>
      <c r="G89" s="59"/>
      <c r="H89" s="59"/>
      <c r="I89" s="209"/>
      <c r="J89" s="209"/>
      <c r="K89" s="209"/>
      <c r="L89" s="209"/>
      <c r="M89" s="209"/>
      <c r="N89" s="10"/>
      <c r="O89" s="59"/>
      <c r="P89" s="59"/>
      <c r="Q89" s="209"/>
    </row>
    <row r="90" spans="1:17" x14ac:dyDescent="0.3">
      <c r="A90" s="209">
        <v>12</v>
      </c>
      <c r="B90" s="225" t="s">
        <v>358</v>
      </c>
      <c r="C90" s="225"/>
      <c r="D90" s="209"/>
      <c r="E90" s="10">
        <v>7</v>
      </c>
      <c r="F90" s="59"/>
      <c r="G90" s="59"/>
      <c r="H90" s="59"/>
      <c r="I90" s="209"/>
      <c r="J90" s="209"/>
      <c r="K90" s="209"/>
      <c r="L90" s="209"/>
      <c r="M90" s="209"/>
      <c r="N90" s="10"/>
      <c r="O90" s="59"/>
      <c r="P90" s="59"/>
      <c r="Q90" s="209"/>
    </row>
    <row r="91" spans="1:17" x14ac:dyDescent="0.3">
      <c r="A91" s="209">
        <v>13</v>
      </c>
      <c r="B91" s="225" t="s">
        <v>1363</v>
      </c>
      <c r="C91" s="225"/>
      <c r="D91" s="209"/>
      <c r="E91" s="10">
        <v>6</v>
      </c>
      <c r="F91" s="59"/>
      <c r="G91" s="59"/>
      <c r="H91" s="59"/>
      <c r="I91" s="209"/>
      <c r="J91" s="209"/>
      <c r="K91" s="209"/>
      <c r="L91" s="209"/>
      <c r="M91" s="209"/>
      <c r="N91" s="10"/>
      <c r="O91" s="59"/>
      <c r="P91" s="59"/>
      <c r="Q91" s="209"/>
    </row>
    <row r="92" spans="1:17" x14ac:dyDescent="0.3">
      <c r="A92" s="209">
        <v>14</v>
      </c>
      <c r="B92" s="225" t="s">
        <v>1364</v>
      </c>
      <c r="C92" s="225"/>
      <c r="D92" s="209"/>
      <c r="E92" s="10">
        <v>5</v>
      </c>
      <c r="F92" s="59"/>
      <c r="G92" s="59"/>
      <c r="H92" s="59"/>
      <c r="I92" s="209"/>
      <c r="J92" s="209"/>
      <c r="K92" s="209"/>
      <c r="L92" s="209"/>
      <c r="M92" s="209"/>
      <c r="N92" s="10"/>
      <c r="O92" s="59"/>
      <c r="P92" s="59"/>
      <c r="Q92" s="209"/>
    </row>
    <row r="93" spans="1:17" x14ac:dyDescent="0.3">
      <c r="A93" s="209">
        <v>15</v>
      </c>
      <c r="B93" s="225" t="s">
        <v>1145</v>
      </c>
      <c r="C93" s="225"/>
      <c r="D93" s="209"/>
      <c r="E93" s="10">
        <v>4</v>
      </c>
      <c r="F93" s="59"/>
      <c r="G93" s="59"/>
      <c r="H93" s="59"/>
      <c r="I93" s="209"/>
      <c r="J93" s="209"/>
      <c r="K93" s="209"/>
      <c r="L93" s="209"/>
      <c r="M93" s="209"/>
      <c r="N93" s="10"/>
      <c r="O93" s="59"/>
      <c r="P93" s="59"/>
      <c r="Q93" s="209"/>
    </row>
    <row r="94" spans="1:17" x14ac:dyDescent="0.3">
      <c r="A94" s="209">
        <v>16</v>
      </c>
      <c r="B94" s="225" t="s">
        <v>1365</v>
      </c>
      <c r="C94" s="225"/>
      <c r="D94" s="209"/>
      <c r="E94" s="10">
        <v>1</v>
      </c>
      <c r="F94" s="59"/>
      <c r="G94" s="59"/>
      <c r="H94" s="59"/>
      <c r="I94" s="209"/>
      <c r="J94" s="209"/>
      <c r="K94" s="209"/>
      <c r="L94" s="209"/>
      <c r="M94" s="209"/>
      <c r="N94" s="10"/>
      <c r="O94" s="59"/>
      <c r="P94" s="59"/>
      <c r="Q94" s="209"/>
    </row>
    <row r="95" spans="1:17" x14ac:dyDescent="0.3">
      <c r="A95" s="209">
        <v>17</v>
      </c>
      <c r="B95" s="225" t="s">
        <v>1366</v>
      </c>
      <c r="C95" s="225"/>
      <c r="D95" s="209"/>
      <c r="E95" s="10">
        <v>1</v>
      </c>
      <c r="F95" s="59"/>
      <c r="G95" s="59"/>
      <c r="H95" s="59"/>
      <c r="I95" s="209"/>
      <c r="J95" s="209"/>
      <c r="K95" s="209"/>
      <c r="L95" s="209"/>
      <c r="M95" s="209"/>
      <c r="N95" s="10"/>
      <c r="O95" s="59"/>
      <c r="P95" s="59"/>
      <c r="Q95" s="209"/>
    </row>
    <row r="96" spans="1:17" x14ac:dyDescent="0.3">
      <c r="A96" s="209">
        <v>18</v>
      </c>
      <c r="B96" s="225" t="s">
        <v>1367</v>
      </c>
      <c r="C96" s="225"/>
      <c r="D96" s="209"/>
      <c r="E96" s="10">
        <v>1</v>
      </c>
      <c r="F96" s="59"/>
      <c r="G96" s="59"/>
      <c r="H96" s="59"/>
      <c r="I96" s="209"/>
      <c r="J96" s="209"/>
      <c r="K96" s="209"/>
      <c r="L96" s="209"/>
      <c r="M96" s="209"/>
      <c r="N96" s="10"/>
      <c r="O96" s="59"/>
      <c r="P96" s="59"/>
      <c r="Q96" s="209"/>
    </row>
    <row r="97" spans="1:17" x14ac:dyDescent="0.3">
      <c r="A97" s="209">
        <v>19</v>
      </c>
      <c r="B97" s="225" t="s">
        <v>350</v>
      </c>
      <c r="C97" s="225"/>
      <c r="D97" s="209"/>
      <c r="E97" s="10">
        <v>1</v>
      </c>
      <c r="F97" s="59"/>
      <c r="G97" s="59"/>
      <c r="H97" s="59"/>
      <c r="I97" s="209"/>
      <c r="J97" s="209"/>
      <c r="K97" s="209"/>
      <c r="L97" s="211"/>
      <c r="M97" s="209"/>
      <c r="N97" s="212"/>
      <c r="O97" s="59"/>
      <c r="P97" s="59"/>
      <c r="Q97" s="209"/>
    </row>
    <row r="98" spans="1:17" x14ac:dyDescent="0.3">
      <c r="A98" s="209">
        <v>20</v>
      </c>
      <c r="B98" s="225" t="s">
        <v>1368</v>
      </c>
      <c r="C98" s="225"/>
      <c r="D98" s="209"/>
      <c r="E98" s="10">
        <v>1</v>
      </c>
      <c r="F98" s="59"/>
      <c r="G98" s="59"/>
      <c r="H98" s="59"/>
      <c r="I98" s="209"/>
      <c r="J98" s="209"/>
      <c r="K98" s="209"/>
      <c r="L98" s="211"/>
      <c r="M98" s="209"/>
      <c r="N98" s="212"/>
      <c r="O98" s="59"/>
      <c r="P98" s="59"/>
      <c r="Q98" s="209"/>
    </row>
    <row r="99" spans="1:17" x14ac:dyDescent="0.3">
      <c r="A99" s="209">
        <v>21</v>
      </c>
      <c r="B99" s="225" t="s">
        <v>616</v>
      </c>
      <c r="C99" s="225"/>
      <c r="D99" s="209"/>
      <c r="E99" s="10">
        <v>1</v>
      </c>
      <c r="F99" s="59"/>
      <c r="G99" s="59"/>
      <c r="H99" s="59"/>
      <c r="I99" s="209"/>
      <c r="J99" s="209"/>
      <c r="K99" s="209"/>
      <c r="L99" s="211"/>
      <c r="M99" s="209"/>
      <c r="N99" s="212"/>
      <c r="O99" s="59"/>
      <c r="P99" s="59"/>
      <c r="Q99" s="209"/>
    </row>
    <row r="100" spans="1:17" x14ac:dyDescent="0.3">
      <c r="A100" s="209">
        <v>22</v>
      </c>
      <c r="B100" s="225" t="s">
        <v>1369</v>
      </c>
      <c r="C100" s="225"/>
      <c r="D100" s="209"/>
      <c r="E100" s="10">
        <v>1</v>
      </c>
      <c r="F100" s="59"/>
      <c r="G100" s="59"/>
      <c r="H100" s="59"/>
      <c r="I100" s="209"/>
      <c r="J100" s="209"/>
      <c r="K100" s="209"/>
      <c r="L100" s="211"/>
      <c r="M100" s="209"/>
      <c r="N100" s="212"/>
      <c r="O100" s="59"/>
      <c r="P100" s="59"/>
      <c r="Q100" s="209"/>
    </row>
    <row r="101" spans="1:17" x14ac:dyDescent="0.3">
      <c r="A101" s="209">
        <v>23</v>
      </c>
      <c r="B101" s="225" t="s">
        <v>1370</v>
      </c>
      <c r="C101" s="225"/>
      <c r="D101" s="209"/>
      <c r="E101" s="10">
        <v>1</v>
      </c>
      <c r="F101" s="59"/>
      <c r="G101" s="59"/>
      <c r="H101" s="59"/>
      <c r="I101" s="209"/>
      <c r="J101" s="209"/>
      <c r="K101" s="209"/>
      <c r="L101" s="211"/>
      <c r="M101" s="209"/>
      <c r="N101" s="212"/>
      <c r="O101" s="59"/>
      <c r="P101" s="59"/>
      <c r="Q101" s="209"/>
    </row>
    <row r="102" spans="1:17" x14ac:dyDescent="0.3">
      <c r="A102" s="209">
        <v>24</v>
      </c>
      <c r="B102" s="225" t="s">
        <v>1371</v>
      </c>
      <c r="C102" s="225"/>
      <c r="D102" s="209"/>
      <c r="E102" s="10">
        <v>1</v>
      </c>
      <c r="F102" s="59"/>
      <c r="G102" s="59"/>
      <c r="H102" s="59"/>
      <c r="I102" s="209"/>
      <c r="J102" s="209"/>
      <c r="K102" s="209"/>
      <c r="L102" s="211"/>
      <c r="M102" s="209"/>
      <c r="N102" s="212"/>
      <c r="O102" s="59"/>
      <c r="P102" s="59"/>
      <c r="Q102" s="209"/>
    </row>
    <row r="103" spans="1:17" x14ac:dyDescent="0.3">
      <c r="A103" s="209">
        <v>25</v>
      </c>
      <c r="B103" s="225" t="s">
        <v>1372</v>
      </c>
      <c r="C103" s="225"/>
      <c r="D103" s="209"/>
      <c r="E103" s="10">
        <v>1</v>
      </c>
      <c r="F103" s="59"/>
      <c r="G103" s="59"/>
      <c r="H103" s="59"/>
      <c r="I103" s="209"/>
      <c r="J103" s="209"/>
      <c r="K103" s="209"/>
      <c r="L103" s="211"/>
      <c r="M103" s="209"/>
      <c r="N103" s="212"/>
      <c r="O103" s="59"/>
      <c r="P103" s="59"/>
      <c r="Q103" s="209"/>
    </row>
    <row r="104" spans="1:17" x14ac:dyDescent="0.3">
      <c r="A104" s="209">
        <v>26</v>
      </c>
      <c r="B104" s="225" t="s">
        <v>1373</v>
      </c>
      <c r="C104" s="225"/>
      <c r="D104" s="209"/>
      <c r="E104" s="10">
        <v>1</v>
      </c>
      <c r="F104" s="59"/>
      <c r="G104" s="59"/>
      <c r="H104" s="59"/>
      <c r="I104" s="209"/>
      <c r="J104" s="209"/>
      <c r="K104" s="209"/>
      <c r="L104" s="211"/>
      <c r="M104" s="209"/>
      <c r="N104" s="212"/>
      <c r="O104" s="59"/>
      <c r="P104" s="59"/>
      <c r="Q104" s="209"/>
    </row>
    <row r="105" spans="1:17" x14ac:dyDescent="0.3">
      <c r="A105" s="209">
        <v>27</v>
      </c>
      <c r="B105" s="225" t="s">
        <v>179</v>
      </c>
      <c r="C105" s="225"/>
      <c r="D105" s="209"/>
      <c r="E105" s="10">
        <v>1</v>
      </c>
      <c r="F105" s="59"/>
      <c r="G105" s="59"/>
      <c r="H105" s="59"/>
      <c r="I105" s="209"/>
      <c r="J105" s="209"/>
      <c r="K105" s="209"/>
      <c r="L105" s="211"/>
      <c r="M105" s="209"/>
      <c r="N105" s="212"/>
      <c r="O105" s="59"/>
      <c r="P105" s="59"/>
      <c r="Q105" s="209"/>
    </row>
    <row r="106" spans="1:17" x14ac:dyDescent="0.3">
      <c r="A106" s="209">
        <v>28</v>
      </c>
      <c r="B106" s="225" t="s">
        <v>1374</v>
      </c>
      <c r="C106" s="225"/>
      <c r="D106" s="209"/>
      <c r="E106" s="10">
        <v>1</v>
      </c>
      <c r="F106" s="59"/>
      <c r="G106" s="59"/>
      <c r="H106" s="59"/>
      <c r="I106" s="209"/>
      <c r="J106" s="209"/>
      <c r="K106" s="209"/>
      <c r="L106" s="211"/>
      <c r="M106" s="209"/>
      <c r="N106" s="212"/>
      <c r="O106" s="59"/>
      <c r="P106" s="59"/>
      <c r="Q106" s="209"/>
    </row>
    <row r="107" spans="1:17" x14ac:dyDescent="0.3">
      <c r="A107" s="209">
        <v>29</v>
      </c>
      <c r="B107" s="225" t="s">
        <v>1375</v>
      </c>
      <c r="C107" s="225"/>
      <c r="D107" s="209"/>
      <c r="E107" s="10">
        <v>1</v>
      </c>
      <c r="F107" s="59"/>
      <c r="G107" s="59"/>
      <c r="H107" s="59"/>
      <c r="I107" s="209"/>
      <c r="J107" s="209"/>
      <c r="K107" s="209"/>
      <c r="L107" s="211"/>
      <c r="M107" s="209"/>
      <c r="N107" s="212"/>
      <c r="O107" s="59"/>
      <c r="P107" s="59"/>
      <c r="Q107" s="209"/>
    </row>
    <row r="108" spans="1:17" x14ac:dyDescent="0.3">
      <c r="A108" s="209">
        <v>30</v>
      </c>
      <c r="B108" s="225" t="s">
        <v>1376</v>
      </c>
      <c r="C108" s="225"/>
      <c r="D108" s="209"/>
      <c r="E108" s="10">
        <v>1</v>
      </c>
      <c r="F108" s="59"/>
      <c r="G108" s="59"/>
      <c r="H108" s="59"/>
      <c r="I108" s="209"/>
      <c r="J108" s="209"/>
      <c r="K108" s="209"/>
      <c r="L108" s="211"/>
      <c r="M108" s="209"/>
      <c r="N108" s="212"/>
      <c r="O108" s="59"/>
      <c r="P108" s="59"/>
      <c r="Q108" s="209"/>
    </row>
    <row r="109" spans="1:17" x14ac:dyDescent="0.3">
      <c r="A109" s="209">
        <v>31</v>
      </c>
      <c r="B109" s="225" t="s">
        <v>1377</v>
      </c>
      <c r="C109" s="225"/>
      <c r="D109" s="209"/>
      <c r="E109" s="10">
        <v>1</v>
      </c>
      <c r="F109" s="59"/>
      <c r="G109" s="59"/>
      <c r="H109" s="59"/>
      <c r="I109" s="209"/>
      <c r="J109" s="209"/>
      <c r="K109" s="209"/>
      <c r="L109" s="211"/>
      <c r="M109" s="209"/>
      <c r="N109" s="212"/>
      <c r="O109" s="59"/>
      <c r="P109" s="59"/>
      <c r="Q109" s="209"/>
    </row>
    <row r="110" spans="1:17" x14ac:dyDescent="0.3">
      <c r="A110" s="209">
        <v>32</v>
      </c>
      <c r="B110" s="225" t="s">
        <v>1378</v>
      </c>
      <c r="C110" s="225"/>
      <c r="D110" s="209"/>
      <c r="E110" s="10">
        <v>1</v>
      </c>
      <c r="F110" s="59"/>
      <c r="G110" s="59"/>
      <c r="H110" s="59"/>
      <c r="I110" s="209"/>
      <c r="J110" s="209"/>
      <c r="K110" s="209"/>
      <c r="L110" s="211"/>
      <c r="M110" s="209"/>
      <c r="N110" s="212"/>
      <c r="O110" s="59"/>
      <c r="P110" s="59"/>
      <c r="Q110" s="209"/>
    </row>
    <row r="111" spans="1:17" x14ac:dyDescent="0.3">
      <c r="A111" s="209"/>
      <c r="B111" s="209"/>
      <c r="C111" s="209"/>
      <c r="D111" s="209"/>
      <c r="E111" s="10"/>
      <c r="F111" s="59"/>
      <c r="G111" s="59"/>
      <c r="H111" s="59"/>
      <c r="I111" s="209"/>
      <c r="J111" s="209"/>
      <c r="K111" s="213"/>
      <c r="L111" s="211"/>
      <c r="M111" s="209"/>
      <c r="N111" s="212"/>
      <c r="O111" s="59"/>
      <c r="P111" s="59"/>
      <c r="Q111" s="209"/>
    </row>
    <row r="112" spans="1:17" x14ac:dyDescent="0.3">
      <c r="A112" s="209"/>
      <c r="B112" s="209"/>
      <c r="C112" s="209"/>
      <c r="D112" s="209"/>
      <c r="E112" s="10"/>
      <c r="F112" s="59"/>
      <c r="G112" s="59"/>
      <c r="H112" s="59"/>
      <c r="I112" s="209"/>
      <c r="J112" s="209"/>
      <c r="K112" s="213"/>
      <c r="L112" s="211"/>
      <c r="M112" s="209"/>
      <c r="N112" s="212"/>
      <c r="O112" s="59"/>
      <c r="P112" s="59"/>
      <c r="Q112" s="209"/>
    </row>
    <row r="113" spans="1:17" ht="21" x14ac:dyDescent="0.4">
      <c r="A113" s="41" t="s">
        <v>20</v>
      </c>
      <c r="B113" s="42"/>
      <c r="C113" s="43"/>
      <c r="D113" s="209"/>
      <c r="E113" s="212"/>
      <c r="F113" s="209"/>
      <c r="G113" s="209"/>
      <c r="H113" s="209"/>
      <c r="I113" s="209"/>
      <c r="J113" s="41" t="s">
        <v>35</v>
      </c>
      <c r="K113" s="42"/>
      <c r="L113" s="50"/>
      <c r="M113" s="42"/>
      <c r="N113" s="47"/>
      <c r="O113" s="42"/>
      <c r="P113" s="42"/>
      <c r="Q113" s="209"/>
    </row>
    <row r="114" spans="1:17" ht="15.6" x14ac:dyDescent="0.3">
      <c r="A114" s="171" t="s">
        <v>1386</v>
      </c>
      <c r="B114" s="48"/>
      <c r="C114" s="46"/>
      <c r="D114" s="48"/>
      <c r="E114" s="209"/>
      <c r="F114" s="45"/>
      <c r="G114" s="209"/>
      <c r="H114" s="209"/>
      <c r="I114" s="209"/>
      <c r="J114" s="44" t="s">
        <v>1379</v>
      </c>
      <c r="K114" s="48"/>
      <c r="L114" s="46"/>
      <c r="M114" s="48"/>
      <c r="N114" s="209"/>
      <c r="O114" s="45"/>
      <c r="P114" s="209"/>
      <c r="Q114" s="59"/>
    </row>
    <row r="115" spans="1:17" ht="15.6" x14ac:dyDescent="0.3">
      <c r="A115" s="44" t="s">
        <v>1387</v>
      </c>
      <c r="B115" s="209"/>
      <c r="C115" s="210"/>
      <c r="D115" s="209"/>
      <c r="E115" s="212"/>
      <c r="F115" s="209"/>
      <c r="G115" s="209"/>
      <c r="H115" s="209"/>
      <c r="I115" s="209"/>
      <c r="J115" s="44" t="s">
        <v>555</v>
      </c>
      <c r="K115" s="209"/>
      <c r="L115" s="211"/>
      <c r="M115" s="209"/>
      <c r="N115" s="212"/>
      <c r="O115" s="209"/>
      <c r="P115" s="209"/>
      <c r="Q115" s="59"/>
    </row>
    <row r="116" spans="1:17" x14ac:dyDescent="0.3">
      <c r="A116" s="209"/>
      <c r="B116" s="209"/>
      <c r="C116" s="210"/>
      <c r="D116" s="209"/>
      <c r="E116" s="209"/>
      <c r="F116" s="209"/>
      <c r="G116" s="209"/>
      <c r="H116" s="209"/>
      <c r="I116" s="209"/>
      <c r="J116" s="209"/>
      <c r="K116" s="209"/>
      <c r="L116" s="211"/>
      <c r="M116" s="209"/>
      <c r="N116" s="209"/>
      <c r="O116" s="209"/>
      <c r="P116" s="209"/>
      <c r="Q116" s="209"/>
    </row>
    <row r="117" spans="1:17" x14ac:dyDescent="0.3">
      <c r="A117" s="209">
        <v>1</v>
      </c>
      <c r="B117" s="225" t="s">
        <v>184</v>
      </c>
      <c r="C117" s="225"/>
      <c r="D117" s="209"/>
      <c r="E117" s="10">
        <v>30</v>
      </c>
      <c r="F117" s="58" t="s">
        <v>23</v>
      </c>
      <c r="G117" s="58"/>
      <c r="H117" s="58"/>
      <c r="I117" s="209"/>
      <c r="J117" s="209">
        <v>1</v>
      </c>
      <c r="K117" s="225" t="s">
        <v>1380</v>
      </c>
      <c r="L117" s="225"/>
      <c r="M117" s="209"/>
      <c r="N117" s="10">
        <v>22</v>
      </c>
      <c r="O117" s="58" t="s">
        <v>0</v>
      </c>
      <c r="P117" s="58"/>
      <c r="Q117" s="58"/>
    </row>
    <row r="118" spans="1:17" x14ac:dyDescent="0.3">
      <c r="A118" s="209">
        <v>2</v>
      </c>
      <c r="B118" s="225" t="s">
        <v>1388</v>
      </c>
      <c r="C118" s="225"/>
      <c r="D118" s="209"/>
      <c r="E118" s="10">
        <v>25</v>
      </c>
      <c r="F118" s="209"/>
      <c r="G118" s="209"/>
      <c r="H118" s="209"/>
      <c r="I118" s="209"/>
      <c r="J118" s="209">
        <v>2</v>
      </c>
      <c r="K118" s="225" t="s">
        <v>1381</v>
      </c>
      <c r="L118" s="225"/>
      <c r="M118" s="209"/>
      <c r="N118" s="10">
        <v>17</v>
      </c>
      <c r="O118" s="209"/>
      <c r="P118" s="209"/>
      <c r="Q118" s="209"/>
    </row>
    <row r="119" spans="1:17" x14ac:dyDescent="0.3">
      <c r="A119" s="209">
        <v>3</v>
      </c>
      <c r="B119" s="225" t="s">
        <v>1389</v>
      </c>
      <c r="C119" s="225"/>
      <c r="D119" s="209"/>
      <c r="E119" s="10">
        <v>21</v>
      </c>
      <c r="F119" s="209"/>
      <c r="G119" s="209"/>
      <c r="H119" s="209"/>
      <c r="I119" s="209"/>
      <c r="J119" s="209">
        <v>3</v>
      </c>
      <c r="K119" s="225" t="s">
        <v>1382</v>
      </c>
      <c r="L119" s="225"/>
      <c r="M119" s="209"/>
      <c r="N119" s="10">
        <v>13</v>
      </c>
      <c r="O119" s="59"/>
      <c r="P119" s="209"/>
      <c r="Q119" s="209"/>
    </row>
    <row r="120" spans="1:17" x14ac:dyDescent="0.3">
      <c r="A120" s="209">
        <v>4</v>
      </c>
      <c r="B120" s="225" t="s">
        <v>1390</v>
      </c>
      <c r="C120" s="225"/>
      <c r="D120" s="209"/>
      <c r="E120" s="10">
        <v>17</v>
      </c>
      <c r="F120" s="209"/>
      <c r="G120" s="209"/>
      <c r="H120" s="209"/>
      <c r="I120" s="209"/>
      <c r="J120" s="209">
        <v>4</v>
      </c>
      <c r="K120" s="225" t="s">
        <v>367</v>
      </c>
      <c r="L120" s="225"/>
      <c r="M120" s="209"/>
      <c r="N120" s="10">
        <v>10</v>
      </c>
      <c r="O120" s="209"/>
      <c r="P120" s="59"/>
      <c r="Q120" s="209"/>
    </row>
    <row r="121" spans="1:17" x14ac:dyDescent="0.3">
      <c r="A121" s="209">
        <v>5</v>
      </c>
      <c r="B121" s="225" t="s">
        <v>1391</v>
      </c>
      <c r="C121" s="225"/>
      <c r="D121" s="209"/>
      <c r="E121" s="10">
        <v>14</v>
      </c>
      <c r="F121" s="59"/>
      <c r="H121" s="59"/>
      <c r="I121" s="209"/>
      <c r="J121" s="209">
        <v>5</v>
      </c>
      <c r="K121" s="225" t="s">
        <v>1383</v>
      </c>
      <c r="L121" s="225"/>
      <c r="M121" s="209"/>
      <c r="N121" s="10">
        <v>8</v>
      </c>
      <c r="P121" s="59"/>
      <c r="Q121" s="209"/>
    </row>
    <row r="122" spans="1:17" x14ac:dyDescent="0.3">
      <c r="A122" s="209">
        <v>6</v>
      </c>
      <c r="B122" s="225" t="s">
        <v>1392</v>
      </c>
      <c r="C122" s="225"/>
      <c r="D122" s="209"/>
      <c r="E122" s="10">
        <v>11</v>
      </c>
      <c r="I122" s="209"/>
      <c r="J122" s="209">
        <v>6</v>
      </c>
      <c r="K122" s="225" t="s">
        <v>1384</v>
      </c>
      <c r="L122" s="225"/>
      <c r="M122" s="209"/>
      <c r="N122" s="10">
        <v>6</v>
      </c>
      <c r="O122" s="59"/>
      <c r="Q122" s="209"/>
    </row>
    <row r="123" spans="1:17" x14ac:dyDescent="0.3">
      <c r="A123" s="209">
        <v>7</v>
      </c>
      <c r="B123" s="225" t="s">
        <v>1393</v>
      </c>
      <c r="C123" s="225"/>
      <c r="D123" s="209"/>
      <c r="E123" s="10">
        <v>9</v>
      </c>
      <c r="F123" s="209"/>
      <c r="G123" s="209"/>
      <c r="H123" s="209"/>
      <c r="I123" s="209"/>
      <c r="J123" s="209">
        <v>7</v>
      </c>
      <c r="K123" s="225" t="s">
        <v>1385</v>
      </c>
      <c r="L123" s="225"/>
      <c r="M123" s="209"/>
      <c r="N123" s="10">
        <v>5</v>
      </c>
      <c r="O123" s="209"/>
      <c r="P123" s="209"/>
      <c r="Q123" s="209"/>
    </row>
    <row r="124" spans="1:17" x14ac:dyDescent="0.3">
      <c r="A124" s="209">
        <v>8</v>
      </c>
      <c r="B124" s="225" t="s">
        <v>1394</v>
      </c>
      <c r="C124" s="225"/>
      <c r="E124" s="216">
        <v>7</v>
      </c>
      <c r="J124" s="209">
        <v>8</v>
      </c>
      <c r="K124" s="225" t="s">
        <v>259</v>
      </c>
      <c r="L124" s="225"/>
      <c r="N124" s="10">
        <v>4</v>
      </c>
    </row>
    <row r="125" spans="1:17" x14ac:dyDescent="0.3">
      <c r="A125" s="209">
        <v>9</v>
      </c>
      <c r="B125" s="225" t="s">
        <v>1395</v>
      </c>
      <c r="C125" s="225"/>
      <c r="E125" s="10">
        <v>6</v>
      </c>
      <c r="K125" s="209"/>
    </row>
    <row r="126" spans="1:17" x14ac:dyDescent="0.3">
      <c r="A126" s="209">
        <v>10</v>
      </c>
      <c r="B126" s="225" t="s">
        <v>1396</v>
      </c>
      <c r="C126" s="225"/>
      <c r="E126" s="10">
        <v>5</v>
      </c>
      <c r="K126" s="209"/>
    </row>
    <row r="127" spans="1:17" x14ac:dyDescent="0.3">
      <c r="A127" s="209">
        <v>11</v>
      </c>
      <c r="B127" s="225" t="s">
        <v>609</v>
      </c>
      <c r="C127" s="225"/>
      <c r="E127" s="10">
        <v>4</v>
      </c>
      <c r="K127" s="209"/>
    </row>
    <row r="128" spans="1:17" x14ac:dyDescent="0.3">
      <c r="A128" s="209">
        <v>12</v>
      </c>
      <c r="B128" s="225" t="s">
        <v>1397</v>
      </c>
      <c r="C128" s="225"/>
      <c r="E128" s="10">
        <v>3</v>
      </c>
      <c r="K128" s="209"/>
    </row>
    <row r="129" spans="1:11" x14ac:dyDescent="0.3">
      <c r="A129" s="209">
        <v>13</v>
      </c>
      <c r="B129" s="225" t="s">
        <v>1398</v>
      </c>
      <c r="C129" s="225"/>
      <c r="E129" s="10">
        <v>2</v>
      </c>
      <c r="K129" s="209"/>
    </row>
    <row r="130" spans="1:11" x14ac:dyDescent="0.3">
      <c r="A130" s="209">
        <v>14</v>
      </c>
      <c r="B130" s="225" t="s">
        <v>584</v>
      </c>
      <c r="C130" s="225"/>
      <c r="E130" s="10">
        <v>1</v>
      </c>
      <c r="K130" s="209"/>
    </row>
    <row r="131" spans="1:11" x14ac:dyDescent="0.3">
      <c r="A131" s="209">
        <v>15</v>
      </c>
      <c r="B131" s="225" t="s">
        <v>1399</v>
      </c>
      <c r="C131" s="225"/>
      <c r="E131" s="10">
        <v>1</v>
      </c>
      <c r="K131" s="209"/>
    </row>
    <row r="132" spans="1:11" x14ac:dyDescent="0.3">
      <c r="A132" s="209">
        <v>16</v>
      </c>
      <c r="B132" s="225" t="s">
        <v>1400</v>
      </c>
      <c r="C132" s="225"/>
      <c r="E132" s="10">
        <v>1</v>
      </c>
    </row>
    <row r="133" spans="1:11" x14ac:dyDescent="0.3">
      <c r="A133" s="209">
        <v>17</v>
      </c>
      <c r="B133" s="225" t="s">
        <v>1401</v>
      </c>
      <c r="C133" s="225"/>
      <c r="E133" s="10">
        <v>1</v>
      </c>
    </row>
    <row r="134" spans="1:11" x14ac:dyDescent="0.3">
      <c r="A134" s="209"/>
      <c r="B134" s="209"/>
      <c r="C134" s="209"/>
      <c r="E134" s="10"/>
    </row>
    <row r="135" spans="1:11" x14ac:dyDescent="0.3">
      <c r="A135" s="209"/>
      <c r="B135" s="209"/>
      <c r="C135" s="209"/>
      <c r="E135" s="10"/>
    </row>
    <row r="136" spans="1:11" x14ac:dyDescent="0.3">
      <c r="A136" s="209"/>
      <c r="B136" s="209"/>
      <c r="C136" s="209"/>
      <c r="E136" s="10"/>
    </row>
    <row r="137" spans="1:11" x14ac:dyDescent="0.3">
      <c r="A137" s="209"/>
      <c r="B137" s="209"/>
      <c r="C137" s="209"/>
      <c r="E137" s="10"/>
    </row>
    <row r="138" spans="1:11" x14ac:dyDescent="0.3">
      <c r="A138" s="209"/>
      <c r="B138" s="209"/>
      <c r="C138" s="209"/>
      <c r="E138" s="10"/>
    </row>
    <row r="139" spans="1:11" x14ac:dyDescent="0.3">
      <c r="A139" s="209"/>
      <c r="B139" s="209"/>
      <c r="C139" s="209"/>
      <c r="E139" s="10"/>
    </row>
    <row r="140" spans="1:11" x14ac:dyDescent="0.3">
      <c r="A140" s="209"/>
      <c r="B140" s="209"/>
      <c r="C140" s="209"/>
      <c r="E140" s="10"/>
    </row>
    <row r="141" spans="1:11" x14ac:dyDescent="0.3">
      <c r="A141" s="209"/>
      <c r="B141" s="209"/>
      <c r="C141" s="209"/>
      <c r="E141" s="10"/>
    </row>
  </sheetData>
  <mergeCells count="4">
    <mergeCell ref="A2:C2"/>
    <mergeCell ref="A3:C3"/>
    <mergeCell ref="A4:C4"/>
    <mergeCell ref="D4:F4"/>
  </mergeCells>
  <hyperlinks>
    <hyperlink ref="F81:H81" location="'Мальчики до 13 лет'!A1" display="Вернуться к номинации М-13" xr:uid="{7C604DF8-33E2-4E8C-8AFD-2AE3136731A9}"/>
    <hyperlink ref="O14:Q14" location="'Девочки до 9 лет'!A1" display="Вернуться к номинации Д-9" xr:uid="{E52FF500-B413-492F-8BD1-DC24DD264A6C}"/>
    <hyperlink ref="F11:H11" location="М09!A1" display="Вернуться к номинации М-9" xr:uid="{5E4AF804-6624-4012-9A9F-1996D731639F}"/>
    <hyperlink ref="F41:H41" location="М11!A1" display="Вернуться к номинации М-11" xr:uid="{F9F0662A-C4ED-49B3-BEBD-60A25EEC956B}"/>
    <hyperlink ref="F79:H79" location="М13!A1" display="Вернуться к номинации М-13" xr:uid="{4A610710-55D1-40B5-A53D-647E184CC780}"/>
    <hyperlink ref="O11:Q11" location="Д09!A1" display="Вернуться к номинации Д-9" xr:uid="{C01C9FD4-D99C-44D6-8FA4-85910F01C176}"/>
    <hyperlink ref="O41:Q41" location="Д11!A1" display="Вернуться к номинации Д-11" xr:uid="{576F4096-52C4-47AE-B371-73D1DF2CE046}"/>
    <hyperlink ref="O79:Q79" location="Д13!A1" display="Вернуться к номинации Д-13" xr:uid="{824055F7-ECA1-4013-8E20-569407FD6D71}"/>
    <hyperlink ref="O117:Q117" location="Д15!A1" display="Вернуться к номинации Д-15" xr:uid="{7E035C5D-FAFE-482A-BC36-5F105A5EE0B4}"/>
    <hyperlink ref="F117:H117" location="Ю15!A1" display="Вернуться к номинации Ю-15" xr:uid="{4E73B97B-6DEA-45D5-871A-9021DA5E37BC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98EA-4205-44D1-A7F8-F93B5FB1E1F3}">
  <dimension ref="A1:Q40"/>
  <sheetViews>
    <sheetView workbookViewId="0"/>
  </sheetViews>
  <sheetFormatPr defaultRowHeight="14.4" x14ac:dyDescent="0.3"/>
  <sheetData>
    <row r="1" spans="1:17" ht="18" x14ac:dyDescent="0.3">
      <c r="A1" s="38" t="s">
        <v>54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</row>
    <row r="2" spans="1:17" ht="18" x14ac:dyDescent="0.35">
      <c r="A2" s="254" t="s">
        <v>1</v>
      </c>
      <c r="B2" s="254"/>
      <c r="C2" s="254"/>
      <c r="D2" s="38" t="s">
        <v>1402</v>
      </c>
      <c r="E2" s="38"/>
      <c r="F2" s="38"/>
      <c r="G2" s="39"/>
      <c r="H2" s="39"/>
      <c r="I2" s="39"/>
      <c r="J2" s="32"/>
      <c r="K2" s="32"/>
      <c r="L2" s="49"/>
      <c r="M2" s="32"/>
      <c r="N2" s="32"/>
      <c r="O2" s="32"/>
      <c r="P2" s="32"/>
      <c r="Q2" s="32"/>
    </row>
    <row r="3" spans="1:17" ht="18" x14ac:dyDescent="0.35">
      <c r="A3" s="254" t="s">
        <v>2</v>
      </c>
      <c r="B3" s="254"/>
      <c r="C3" s="254"/>
      <c r="D3" s="38" t="s">
        <v>1403</v>
      </c>
      <c r="E3" s="38"/>
      <c r="F3" s="38"/>
      <c r="G3" s="39"/>
      <c r="H3" s="39"/>
      <c r="I3" s="39"/>
      <c r="J3" s="32"/>
      <c r="K3" s="32"/>
      <c r="L3" s="49"/>
      <c r="M3" s="32"/>
      <c r="N3" s="32"/>
      <c r="O3" s="32"/>
      <c r="P3" s="32"/>
      <c r="Q3" s="32"/>
    </row>
    <row r="4" spans="1:17" ht="18" x14ac:dyDescent="0.35">
      <c r="A4" s="254" t="s">
        <v>3</v>
      </c>
      <c r="B4" s="254"/>
      <c r="C4" s="254"/>
      <c r="D4" s="254" t="s">
        <v>1404</v>
      </c>
      <c r="E4" s="254"/>
      <c r="F4" s="254"/>
      <c r="G4" s="39"/>
      <c r="H4" s="39"/>
      <c r="I4" s="206"/>
      <c r="J4" s="32"/>
      <c r="K4" s="32"/>
      <c r="L4" s="49"/>
      <c r="M4" s="32"/>
      <c r="N4" s="32"/>
      <c r="O4" s="32"/>
      <c r="P4" s="32"/>
      <c r="Q4" s="32"/>
    </row>
    <row r="5" spans="1:17" ht="15" x14ac:dyDescent="0.3">
      <c r="A5" s="40"/>
      <c r="B5" s="32"/>
      <c r="C5" s="33"/>
      <c r="D5" s="32"/>
      <c r="E5" s="32"/>
      <c r="F5" s="32"/>
      <c r="G5" s="32"/>
      <c r="H5" s="32"/>
      <c r="I5" s="32"/>
      <c r="J5" s="32"/>
      <c r="K5" s="32"/>
      <c r="L5" s="49"/>
      <c r="M5" s="32"/>
      <c r="N5" s="32"/>
      <c r="O5" s="32"/>
      <c r="P5" s="32"/>
      <c r="Q5" s="32"/>
    </row>
    <row r="6" spans="1:17" ht="15" x14ac:dyDescent="0.3">
      <c r="A6" s="40"/>
      <c r="B6" s="32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1" x14ac:dyDescent="0.4">
      <c r="A7" s="41" t="s">
        <v>18</v>
      </c>
      <c r="B7" s="42"/>
      <c r="C7" s="43"/>
      <c r="D7" s="42"/>
      <c r="E7" s="47"/>
      <c r="F7" s="42"/>
      <c r="G7" s="42"/>
      <c r="H7" s="42"/>
      <c r="I7" s="32"/>
      <c r="J7" s="41"/>
      <c r="K7" s="42"/>
      <c r="L7" s="50"/>
      <c r="M7" s="42"/>
      <c r="N7" s="47"/>
      <c r="O7" s="42"/>
      <c r="P7" s="42"/>
      <c r="Q7" s="32"/>
    </row>
    <row r="8" spans="1:17" ht="15.6" x14ac:dyDescent="0.3">
      <c r="A8" s="171" t="s">
        <v>1405</v>
      </c>
      <c r="B8" s="45"/>
      <c r="C8" s="46"/>
      <c r="D8" s="45"/>
      <c r="E8" s="36"/>
      <c r="F8" s="45"/>
      <c r="G8" s="32"/>
      <c r="H8" s="32"/>
      <c r="I8" s="32"/>
      <c r="J8" s="44"/>
      <c r="K8" s="48"/>
      <c r="L8" s="46"/>
      <c r="M8" s="48"/>
      <c r="N8" s="36"/>
      <c r="O8" s="45"/>
      <c r="P8" s="32"/>
      <c r="Q8" s="32"/>
    </row>
    <row r="9" spans="1:17" ht="15.6" x14ac:dyDescent="0.3">
      <c r="A9" s="44" t="s">
        <v>190</v>
      </c>
      <c r="B9" s="32"/>
      <c r="C9" s="33"/>
      <c r="D9" s="32"/>
      <c r="E9" s="32"/>
      <c r="F9" s="32"/>
      <c r="G9" s="32"/>
      <c r="H9" s="32"/>
      <c r="I9" s="32"/>
      <c r="J9" s="44"/>
      <c r="K9" s="32"/>
      <c r="L9" s="49"/>
      <c r="M9" s="32"/>
      <c r="N9" s="37"/>
      <c r="O9" s="32"/>
      <c r="P9" s="32"/>
      <c r="Q9" s="32"/>
    </row>
    <row r="10" spans="1:17" x14ac:dyDescent="0.3">
      <c r="A10" s="32"/>
      <c r="B10" s="32"/>
      <c r="C10" s="33"/>
      <c r="D10" s="32"/>
      <c r="E10" s="32"/>
      <c r="F10" s="32"/>
      <c r="G10" s="32"/>
      <c r="H10" s="32"/>
      <c r="I10" s="32"/>
      <c r="J10" s="32"/>
      <c r="K10" s="32"/>
      <c r="L10" s="49"/>
      <c r="M10" s="32"/>
      <c r="N10" s="32"/>
      <c r="O10" s="32"/>
      <c r="P10" s="32"/>
      <c r="Q10" s="32"/>
    </row>
    <row r="11" spans="1:17" x14ac:dyDescent="0.3">
      <c r="A11" s="32">
        <v>1</v>
      </c>
      <c r="B11" s="227" t="s">
        <v>309</v>
      </c>
      <c r="C11" s="60"/>
      <c r="D11" s="60"/>
      <c r="E11" s="57">
        <v>20</v>
      </c>
      <c r="F11" s="58" t="s">
        <v>21</v>
      </c>
      <c r="G11" s="58"/>
      <c r="H11" s="58"/>
      <c r="I11" s="32"/>
      <c r="J11" s="32"/>
      <c r="K11" s="205"/>
      <c r="L11" s="60"/>
      <c r="M11" s="32"/>
      <c r="N11" s="57"/>
      <c r="O11" s="58"/>
      <c r="P11" s="58"/>
      <c r="Q11" s="58"/>
    </row>
    <row r="12" spans="1:17" x14ac:dyDescent="0.3">
      <c r="A12" s="32">
        <v>2</v>
      </c>
      <c r="B12" s="227" t="s">
        <v>1410</v>
      </c>
      <c r="C12" s="60"/>
      <c r="D12" s="60"/>
      <c r="E12" s="57">
        <v>15</v>
      </c>
      <c r="F12" s="32"/>
      <c r="G12" s="32"/>
      <c r="H12" s="32"/>
      <c r="I12" s="32"/>
      <c r="J12" s="32"/>
      <c r="K12" s="205"/>
      <c r="L12" s="60"/>
      <c r="M12" s="32"/>
      <c r="N12" s="57"/>
      <c r="O12" s="32"/>
      <c r="P12" s="32"/>
      <c r="Q12" s="32"/>
    </row>
    <row r="13" spans="1:17" x14ac:dyDescent="0.3">
      <c r="A13" s="32">
        <v>3</v>
      </c>
      <c r="B13" s="227" t="s">
        <v>1411</v>
      </c>
      <c r="C13" s="60"/>
      <c r="D13" s="60"/>
      <c r="E13" s="57">
        <v>11</v>
      </c>
      <c r="F13" s="32"/>
      <c r="G13" s="32"/>
      <c r="H13" s="32"/>
      <c r="I13" s="32"/>
      <c r="J13" s="32"/>
      <c r="K13" s="205"/>
      <c r="L13" s="60"/>
      <c r="M13" s="32"/>
      <c r="N13" s="57"/>
      <c r="O13" s="35"/>
      <c r="P13" s="35"/>
      <c r="Q13" s="32"/>
    </row>
    <row r="14" spans="1:17" x14ac:dyDescent="0.3">
      <c r="A14" s="32">
        <v>4</v>
      </c>
      <c r="B14" s="221" t="s">
        <v>1406</v>
      </c>
      <c r="C14" s="60"/>
      <c r="D14" s="60"/>
      <c r="E14" s="57">
        <v>8</v>
      </c>
      <c r="F14" s="35"/>
      <c r="G14" s="35"/>
      <c r="H14" s="35"/>
      <c r="I14" s="32"/>
      <c r="J14" s="32"/>
      <c r="K14" s="205"/>
      <c r="L14" s="60"/>
      <c r="M14" s="32"/>
      <c r="N14" s="57"/>
      <c r="O14" s="32"/>
      <c r="Q14" s="32"/>
    </row>
    <row r="15" spans="1:17" x14ac:dyDescent="0.3">
      <c r="A15" s="32"/>
      <c r="B15" s="172"/>
      <c r="C15" s="60"/>
      <c r="D15" s="60"/>
      <c r="E15" s="57"/>
      <c r="F15" s="35"/>
      <c r="G15" s="35"/>
      <c r="H15" s="35"/>
      <c r="I15" s="32"/>
      <c r="J15" s="32"/>
      <c r="K15" s="32"/>
      <c r="L15" s="49"/>
      <c r="M15" s="32"/>
      <c r="N15" s="37"/>
      <c r="O15" s="32"/>
      <c r="P15" s="32"/>
      <c r="Q15" s="32"/>
    </row>
    <row r="16" spans="1:17" x14ac:dyDescent="0.3">
      <c r="A16" s="32"/>
      <c r="B16" s="34"/>
      <c r="C16" s="33"/>
      <c r="D16" s="32"/>
      <c r="E16" s="37"/>
      <c r="F16" s="35"/>
      <c r="G16" s="35"/>
      <c r="H16" s="35"/>
      <c r="I16" s="32"/>
      <c r="J16" s="32"/>
      <c r="K16" s="32"/>
      <c r="L16" s="49"/>
      <c r="M16" s="32"/>
      <c r="N16" s="37"/>
      <c r="O16" s="32"/>
      <c r="P16" s="32"/>
      <c r="Q16" s="32"/>
    </row>
    <row r="17" spans="1:17" ht="21" x14ac:dyDescent="0.4">
      <c r="A17" s="41" t="s">
        <v>19</v>
      </c>
      <c r="B17" s="42"/>
      <c r="C17" s="43"/>
      <c r="D17" s="42"/>
      <c r="E17" s="47"/>
      <c r="F17" s="42"/>
      <c r="G17" s="42"/>
      <c r="H17" s="42"/>
      <c r="I17" s="32"/>
      <c r="J17" s="41"/>
      <c r="K17" s="42"/>
      <c r="L17" s="50"/>
      <c r="M17" s="42"/>
      <c r="N17" s="47"/>
      <c r="O17" s="42"/>
      <c r="P17" s="42"/>
      <c r="Q17" s="35"/>
    </row>
    <row r="18" spans="1:17" ht="15.6" x14ac:dyDescent="0.3">
      <c r="A18" s="171" t="s">
        <v>1413</v>
      </c>
      <c r="B18" s="48"/>
      <c r="C18" s="46"/>
      <c r="D18" s="48"/>
      <c r="E18" s="36"/>
      <c r="F18" s="45"/>
      <c r="G18" s="32"/>
      <c r="H18" s="32"/>
      <c r="I18" s="32"/>
      <c r="J18" s="44"/>
      <c r="K18" s="48"/>
      <c r="L18" s="46"/>
      <c r="M18" s="48"/>
      <c r="N18" s="36"/>
      <c r="O18" s="45"/>
      <c r="P18" s="32"/>
      <c r="Q18" s="35"/>
    </row>
    <row r="19" spans="1:17" ht="15.6" x14ac:dyDescent="0.3">
      <c r="A19" s="44" t="s">
        <v>64</v>
      </c>
      <c r="B19" s="32"/>
      <c r="C19" s="33"/>
      <c r="D19" s="32"/>
      <c r="E19" s="37"/>
      <c r="F19" s="32"/>
      <c r="G19" s="32"/>
      <c r="H19" s="32"/>
      <c r="I19" s="32"/>
      <c r="J19" s="44"/>
      <c r="K19" s="32"/>
      <c r="L19" s="49"/>
      <c r="M19" s="32"/>
      <c r="N19" s="37"/>
      <c r="O19" s="32"/>
      <c r="P19" s="32"/>
      <c r="Q19" s="35"/>
    </row>
    <row r="20" spans="1:17" x14ac:dyDescent="0.3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49"/>
      <c r="M20" s="32"/>
      <c r="N20" s="32"/>
      <c r="O20" s="32"/>
      <c r="P20" s="32"/>
      <c r="Q20" s="32"/>
    </row>
    <row r="21" spans="1:17" x14ac:dyDescent="0.3">
      <c r="A21" s="32">
        <v>1</v>
      </c>
      <c r="B21" s="227" t="s">
        <v>313</v>
      </c>
      <c r="C21" s="60"/>
      <c r="D21" s="32"/>
      <c r="E21" s="57">
        <v>20</v>
      </c>
      <c r="F21" s="58" t="s">
        <v>22</v>
      </c>
      <c r="G21" s="58"/>
      <c r="H21" s="58"/>
      <c r="I21" s="32"/>
      <c r="J21" s="32"/>
      <c r="K21" s="205"/>
      <c r="L21" s="60"/>
      <c r="M21" s="32"/>
      <c r="N21" s="57"/>
      <c r="O21" s="58"/>
      <c r="P21" s="58"/>
      <c r="Q21" s="58"/>
    </row>
    <row r="22" spans="1:17" x14ac:dyDescent="0.3">
      <c r="A22" s="32">
        <v>2</v>
      </c>
      <c r="B22" s="227" t="s">
        <v>315</v>
      </c>
      <c r="C22" s="60"/>
      <c r="D22" s="32"/>
      <c r="E22" s="57">
        <v>15</v>
      </c>
      <c r="F22" s="35"/>
      <c r="G22" s="35"/>
      <c r="H22" s="35"/>
      <c r="I22" s="32"/>
      <c r="J22" s="32"/>
      <c r="K22" s="194"/>
      <c r="L22" s="195"/>
      <c r="M22" s="32"/>
      <c r="N22" s="57"/>
      <c r="O22" s="32"/>
      <c r="P22" s="32"/>
      <c r="Q22" s="35"/>
    </row>
    <row r="23" spans="1:17" x14ac:dyDescent="0.3">
      <c r="A23" s="32">
        <v>3</v>
      </c>
      <c r="B23" s="227" t="s">
        <v>1412</v>
      </c>
      <c r="C23" s="60"/>
      <c r="D23" s="32"/>
      <c r="E23" s="57">
        <v>11</v>
      </c>
      <c r="F23" s="53"/>
      <c r="G23" s="35"/>
      <c r="H23" s="53"/>
      <c r="I23" s="32"/>
      <c r="J23" s="32"/>
      <c r="K23" s="205"/>
      <c r="L23" s="60"/>
      <c r="M23" s="32"/>
      <c r="N23" s="57"/>
      <c r="O23" s="35"/>
      <c r="P23" s="35"/>
      <c r="Q23" s="35"/>
    </row>
    <row r="24" spans="1:17" x14ac:dyDescent="0.3">
      <c r="A24" s="32">
        <v>4</v>
      </c>
      <c r="B24" s="221" t="s">
        <v>1407</v>
      </c>
      <c r="C24" s="60"/>
      <c r="D24" s="32"/>
      <c r="E24" s="57">
        <v>8</v>
      </c>
      <c r="F24" s="35"/>
      <c r="G24" s="35"/>
      <c r="H24" s="35"/>
      <c r="I24" s="32"/>
      <c r="J24" s="32"/>
      <c r="K24" s="205"/>
      <c r="L24" s="60"/>
      <c r="M24" s="32"/>
      <c r="N24" s="57"/>
      <c r="O24" s="35"/>
      <c r="P24" s="35"/>
      <c r="Q24" s="35"/>
    </row>
    <row r="25" spans="1:17" x14ac:dyDescent="0.3">
      <c r="A25" s="32">
        <v>5</v>
      </c>
      <c r="B25" s="221" t="s">
        <v>1408</v>
      </c>
      <c r="C25" s="60"/>
      <c r="D25" s="32"/>
      <c r="E25" s="57">
        <v>6</v>
      </c>
      <c r="F25" s="35"/>
      <c r="G25" s="35"/>
      <c r="H25" s="35"/>
      <c r="I25" s="32"/>
      <c r="J25" s="32"/>
      <c r="K25" s="205"/>
      <c r="L25" s="60"/>
      <c r="M25" s="32"/>
      <c r="N25" s="57"/>
      <c r="O25" s="35"/>
      <c r="P25" s="35"/>
      <c r="Q25" s="35"/>
    </row>
    <row r="26" spans="1:17" x14ac:dyDescent="0.3">
      <c r="A26" s="32"/>
      <c r="B26" s="172"/>
      <c r="C26" s="60"/>
      <c r="D26" s="32"/>
      <c r="E26" s="57"/>
      <c r="F26" s="35"/>
      <c r="G26" s="35"/>
      <c r="H26" s="35"/>
      <c r="I26" s="32"/>
      <c r="J26" s="32"/>
      <c r="K26" s="205"/>
      <c r="L26" s="49"/>
      <c r="M26" s="32"/>
      <c r="N26" s="37"/>
      <c r="O26" s="35"/>
      <c r="P26" s="35"/>
      <c r="Q26" s="32"/>
    </row>
    <row r="27" spans="1:17" x14ac:dyDescent="0.3">
      <c r="A27" s="32"/>
      <c r="B27" s="34"/>
      <c r="C27" s="33"/>
      <c r="D27" s="32"/>
      <c r="E27" s="37"/>
      <c r="F27" s="35"/>
      <c r="G27" s="35"/>
      <c r="H27" s="35"/>
      <c r="I27" s="32"/>
      <c r="J27" s="32"/>
      <c r="K27" s="34"/>
      <c r="L27" s="49"/>
      <c r="M27" s="32"/>
      <c r="N27" s="37"/>
      <c r="O27" s="35"/>
      <c r="P27" s="35"/>
      <c r="Q27" s="32"/>
    </row>
    <row r="28" spans="1:17" ht="21" x14ac:dyDescent="0.4">
      <c r="A28" s="41"/>
      <c r="B28" s="42"/>
      <c r="C28" s="43"/>
      <c r="D28" s="32"/>
      <c r="E28" s="37"/>
      <c r="F28" s="32"/>
      <c r="G28" s="32"/>
      <c r="H28" s="32"/>
      <c r="I28" s="32"/>
      <c r="J28" s="41"/>
      <c r="K28" s="42"/>
      <c r="L28" s="50"/>
      <c r="M28" s="42"/>
      <c r="N28" s="47"/>
      <c r="O28" s="42"/>
      <c r="P28" s="42"/>
      <c r="Q28" s="32"/>
    </row>
    <row r="29" spans="1:17" ht="15.6" x14ac:dyDescent="0.3">
      <c r="A29" s="171"/>
      <c r="B29" s="48"/>
      <c r="C29" s="46"/>
      <c r="D29" s="48"/>
      <c r="E29" s="36"/>
      <c r="F29" s="45"/>
      <c r="G29" s="32"/>
      <c r="H29" s="32"/>
      <c r="I29" s="32"/>
      <c r="J29" s="44"/>
      <c r="K29" s="48"/>
      <c r="L29" s="46"/>
      <c r="M29" s="48"/>
      <c r="N29" s="36"/>
      <c r="O29" s="45"/>
      <c r="P29" s="32"/>
      <c r="Q29" s="35"/>
    </row>
    <row r="30" spans="1:17" ht="15.6" x14ac:dyDescent="0.3">
      <c r="A30" s="44"/>
      <c r="B30" s="32"/>
      <c r="C30" s="33"/>
      <c r="D30" s="32"/>
      <c r="E30" s="37"/>
      <c r="F30" s="32"/>
      <c r="G30" s="32"/>
      <c r="H30" s="32"/>
      <c r="I30" s="32"/>
      <c r="J30" s="44"/>
      <c r="K30" s="32"/>
      <c r="L30" s="49"/>
      <c r="M30" s="32"/>
      <c r="N30" s="37"/>
      <c r="O30" s="32"/>
      <c r="P30" s="32"/>
      <c r="Q30" s="35"/>
    </row>
    <row r="31" spans="1:17" x14ac:dyDescent="0.3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49"/>
      <c r="M31" s="32"/>
      <c r="N31" s="32"/>
      <c r="O31" s="32"/>
      <c r="P31" s="32"/>
      <c r="Q31" s="32"/>
    </row>
    <row r="32" spans="1:17" x14ac:dyDescent="0.3">
      <c r="A32" s="32"/>
      <c r="B32" s="227"/>
      <c r="C32" s="60"/>
      <c r="D32" s="32"/>
      <c r="E32" s="57"/>
      <c r="F32" s="58"/>
      <c r="G32" s="58"/>
      <c r="H32" s="58"/>
      <c r="I32" s="32"/>
      <c r="J32" s="32"/>
      <c r="K32" s="205"/>
      <c r="L32" s="60"/>
      <c r="M32" s="32"/>
      <c r="N32" s="57"/>
      <c r="O32" s="58"/>
      <c r="P32" s="58"/>
      <c r="Q32" s="58"/>
    </row>
    <row r="33" spans="1:17" x14ac:dyDescent="0.3">
      <c r="A33" s="32"/>
      <c r="B33" s="221"/>
      <c r="C33" s="60"/>
      <c r="D33" s="32"/>
      <c r="E33" s="57"/>
      <c r="F33" s="32"/>
      <c r="G33" s="32"/>
      <c r="H33" s="32"/>
      <c r="I33" s="32"/>
      <c r="J33" s="32"/>
      <c r="K33" s="205"/>
      <c r="L33" s="60"/>
      <c r="M33" s="32"/>
      <c r="N33" s="57"/>
      <c r="O33" s="32"/>
      <c r="P33" s="32"/>
      <c r="Q33" s="32"/>
    </row>
    <row r="34" spans="1:17" x14ac:dyDescent="0.3">
      <c r="A34" s="32"/>
      <c r="B34" s="227"/>
      <c r="C34" s="60"/>
      <c r="D34" s="32"/>
      <c r="E34" s="57"/>
      <c r="F34" s="32"/>
      <c r="G34" s="32"/>
      <c r="H34" s="32"/>
      <c r="I34" s="32"/>
      <c r="J34" s="32"/>
      <c r="K34" s="205"/>
      <c r="L34" s="60"/>
      <c r="M34" s="32"/>
      <c r="N34" s="57"/>
      <c r="O34" s="35"/>
      <c r="Q34" s="32"/>
    </row>
    <row r="35" spans="1:17" x14ac:dyDescent="0.3">
      <c r="A35" s="32"/>
      <c r="B35" s="227"/>
      <c r="C35" s="60"/>
      <c r="D35" s="32"/>
      <c r="E35" s="57"/>
      <c r="F35" s="32"/>
      <c r="H35" s="32"/>
      <c r="I35" s="32"/>
      <c r="J35" s="32"/>
      <c r="K35" s="205"/>
      <c r="L35" s="49"/>
      <c r="M35" s="32"/>
      <c r="N35" s="37"/>
      <c r="O35" s="32"/>
      <c r="P35" s="35"/>
      <c r="Q35" s="32"/>
    </row>
    <row r="36" spans="1:17" x14ac:dyDescent="0.3">
      <c r="A36" s="32"/>
      <c r="B36" s="227"/>
      <c r="C36" s="60"/>
      <c r="D36" s="32"/>
      <c r="E36" s="57"/>
      <c r="F36" s="35"/>
      <c r="H36" s="35"/>
      <c r="I36" s="32"/>
      <c r="J36" s="32"/>
      <c r="K36" s="205"/>
      <c r="L36" s="49"/>
      <c r="M36" s="32"/>
      <c r="N36" s="37"/>
      <c r="O36" s="35"/>
      <c r="P36" s="35"/>
      <c r="Q36" s="32"/>
    </row>
    <row r="37" spans="1:17" x14ac:dyDescent="0.3">
      <c r="A37" s="32"/>
      <c r="B37" s="221"/>
      <c r="C37" s="60"/>
      <c r="D37" s="32"/>
      <c r="E37" s="57"/>
      <c r="F37" s="53"/>
      <c r="G37" s="53"/>
      <c r="H37" s="53"/>
      <c r="I37" s="32"/>
      <c r="J37" s="32"/>
      <c r="K37" s="205"/>
      <c r="L37" s="49"/>
      <c r="M37" s="32"/>
      <c r="N37" s="37"/>
      <c r="O37" s="35"/>
      <c r="P37" s="35"/>
      <c r="Q37" s="32"/>
    </row>
    <row r="38" spans="1:17" x14ac:dyDescent="0.3">
      <c r="A38" s="32"/>
      <c r="B38" s="194"/>
      <c r="C38" s="60"/>
      <c r="D38" s="32"/>
      <c r="E38" s="57"/>
      <c r="F38" s="32"/>
      <c r="G38" s="32"/>
      <c r="H38" s="32"/>
      <c r="I38" s="32"/>
      <c r="J38" s="32"/>
      <c r="K38" s="32"/>
      <c r="L38" s="49"/>
      <c r="M38" s="32"/>
      <c r="N38" s="32"/>
      <c r="O38" s="32"/>
      <c r="P38" s="32"/>
      <c r="Q38" s="32"/>
    </row>
    <row r="39" spans="1:17" x14ac:dyDescent="0.3">
      <c r="A39" s="32"/>
      <c r="B39" s="205"/>
      <c r="C39" s="60"/>
      <c r="E39" s="57"/>
    </row>
    <row r="40" spans="1:17" x14ac:dyDescent="0.3">
      <c r="B40" s="205"/>
    </row>
  </sheetData>
  <mergeCells count="4">
    <mergeCell ref="A2:C2"/>
    <mergeCell ref="A3:C3"/>
    <mergeCell ref="A4:C4"/>
    <mergeCell ref="D4:F4"/>
  </mergeCells>
  <hyperlinks>
    <hyperlink ref="F11:H11" location="М11!A1" display="Вернуться к номинации М-11" xr:uid="{12BDEB40-DE2D-4B19-9893-6CD6D44FEA9B}"/>
    <hyperlink ref="F21:H21" location="М13!A1" display="Вернуться к номинации М-13" xr:uid="{239C7F1D-57BE-4395-93BE-089F2BE4DEC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J60"/>
  <sheetViews>
    <sheetView zoomScale="90" zoomScaleNormal="90" workbookViewId="0">
      <selection sqref="A1:J1"/>
    </sheetView>
  </sheetViews>
  <sheetFormatPr defaultRowHeight="14.4" x14ac:dyDescent="0.3"/>
  <cols>
    <col min="1" max="1" width="5" customWidth="1"/>
    <col min="2" max="2" width="23.44140625" customWidth="1"/>
    <col min="3" max="3" width="8.88671875" style="54" customWidth="1"/>
    <col min="4" max="4" width="25.109375" style="93" customWidth="1"/>
    <col min="5" max="5" width="10.33203125" style="10" customWidth="1"/>
    <col min="6" max="6" width="10.33203125" customWidth="1"/>
    <col min="7" max="7" width="9.5546875" customWidth="1"/>
    <col min="8" max="8" width="10" customWidth="1"/>
    <col min="9" max="9" width="25.5546875" customWidth="1"/>
    <col min="10" max="10" width="26.6640625" customWidth="1"/>
  </cols>
  <sheetData>
    <row r="1" spans="1:10" ht="22.8" x14ac:dyDescent="0.3">
      <c r="A1" s="249" t="s">
        <v>144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x14ac:dyDescent="0.3">
      <c r="A2" s="2"/>
      <c r="B2" s="1"/>
      <c r="C2" s="55"/>
      <c r="D2" s="99"/>
      <c r="E2" s="11"/>
      <c r="F2" s="1"/>
      <c r="G2" s="1"/>
      <c r="H2" s="1"/>
      <c r="I2" s="1"/>
      <c r="J2" s="1"/>
    </row>
    <row r="3" spans="1:10" ht="55.5" customHeight="1" x14ac:dyDescent="0.3">
      <c r="A3" s="247" t="s">
        <v>5</v>
      </c>
      <c r="B3" s="25" t="s">
        <v>6</v>
      </c>
      <c r="C3" s="56" t="s">
        <v>7</v>
      </c>
      <c r="D3" s="100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0" ht="55.5" customHeight="1" x14ac:dyDescent="0.3">
      <c r="A4" s="247"/>
      <c r="B4" s="25"/>
      <c r="C4" s="56"/>
      <c r="D4" s="100"/>
      <c r="E4" s="119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76">
        <v>1</v>
      </c>
      <c r="B5" s="222" t="s">
        <v>1306</v>
      </c>
      <c r="C5" s="125">
        <v>2014</v>
      </c>
      <c r="D5" s="231" t="s">
        <v>44</v>
      </c>
      <c r="E5" s="112">
        <v>24</v>
      </c>
      <c r="F5" s="112">
        <v>19</v>
      </c>
      <c r="G5" s="76"/>
      <c r="H5" s="76"/>
      <c r="I5" s="73">
        <f>IF(COUNT(E5:H5)&gt;3,SUM(LARGE(E5:H5,{1,2,3})),SUM(E5:H5))</f>
        <v>43</v>
      </c>
      <c r="J5" s="13" t="str">
        <f t="shared" ref="J5:J36" si="0">COUNTIF($I$5:$I$134,"&gt;"&amp;$I$5:$I$134)+1&amp;REPT("-"&amp;COUNTIF($I$5:$I$134,"&gt;="&amp;$I$5:$I$134),COUNTIF($I$5:$I$134,I5)&gt;1)</f>
        <v>1</v>
      </c>
    </row>
    <row r="6" spans="1:10" x14ac:dyDescent="0.3">
      <c r="A6" s="76">
        <v>2</v>
      </c>
      <c r="B6" s="128" t="s">
        <v>192</v>
      </c>
      <c r="C6" s="125">
        <v>2014</v>
      </c>
      <c r="D6" s="128" t="s">
        <v>51</v>
      </c>
      <c r="E6" s="112">
        <v>20</v>
      </c>
      <c r="F6" s="78">
        <v>22</v>
      </c>
      <c r="G6" s="76"/>
      <c r="H6" s="76"/>
      <c r="I6" s="73">
        <f>IF(COUNT(E6:H6)&gt;3,SUM(LARGE(E6:H6,{1,2,3})),SUM(E6:H6))</f>
        <v>42</v>
      </c>
      <c r="J6" s="13" t="str">
        <f t="shared" si="0"/>
        <v>2</v>
      </c>
    </row>
    <row r="7" spans="1:10" x14ac:dyDescent="0.3">
      <c r="A7" s="76">
        <v>3</v>
      </c>
      <c r="B7" s="158" t="s">
        <v>505</v>
      </c>
      <c r="C7" s="125">
        <v>2014</v>
      </c>
      <c r="D7" s="128" t="s">
        <v>401</v>
      </c>
      <c r="E7" s="112">
        <v>20</v>
      </c>
      <c r="F7" s="78">
        <v>20</v>
      </c>
      <c r="G7" s="177"/>
      <c r="H7" s="76"/>
      <c r="I7" s="73">
        <f>IF(COUNT(E7:H7)&gt;3,SUM(LARGE(E7:H7,{1,2,3})),SUM(E7:H7))</f>
        <v>40</v>
      </c>
      <c r="J7" s="13" t="str">
        <f t="shared" si="0"/>
        <v>3</v>
      </c>
    </row>
    <row r="8" spans="1:10" x14ac:dyDescent="0.3">
      <c r="A8" s="76">
        <v>4</v>
      </c>
      <c r="B8" s="222" t="s">
        <v>1267</v>
      </c>
      <c r="C8" s="125">
        <v>2014</v>
      </c>
      <c r="D8" s="222" t="s">
        <v>83</v>
      </c>
      <c r="E8" s="112">
        <v>20</v>
      </c>
      <c r="F8" s="112">
        <v>19</v>
      </c>
      <c r="G8" s="76"/>
      <c r="H8" s="76"/>
      <c r="I8" s="73">
        <f>IF(COUNT(E8:H8)&gt;3,SUM(LARGE(E8:H8,{1,2,3})),SUM(E8:H8))</f>
        <v>39</v>
      </c>
      <c r="J8" s="13" t="str">
        <f t="shared" si="0"/>
        <v>4</v>
      </c>
    </row>
    <row r="9" spans="1:10" x14ac:dyDescent="0.3">
      <c r="A9" s="76">
        <v>5</v>
      </c>
      <c r="B9" s="108" t="s">
        <v>142</v>
      </c>
      <c r="C9" s="125">
        <v>2014</v>
      </c>
      <c r="D9" s="77" t="s">
        <v>85</v>
      </c>
      <c r="E9" s="112">
        <v>11</v>
      </c>
      <c r="F9" s="78">
        <v>15</v>
      </c>
      <c r="G9" s="78">
        <v>11</v>
      </c>
      <c r="H9" s="76"/>
      <c r="I9" s="73">
        <f>IF(COUNT(E9:H9)&gt;3,SUM(LARGE(E9:H9,{1,2,3})),SUM(E9:H9))</f>
        <v>37</v>
      </c>
      <c r="J9" s="13" t="str">
        <f t="shared" si="0"/>
        <v>5-6</v>
      </c>
    </row>
    <row r="10" spans="1:10" x14ac:dyDescent="0.3">
      <c r="A10" s="76">
        <v>6</v>
      </c>
      <c r="B10" s="128" t="s">
        <v>193</v>
      </c>
      <c r="C10" s="125">
        <v>2015</v>
      </c>
      <c r="D10" s="128" t="s">
        <v>194</v>
      </c>
      <c r="E10" s="112">
        <v>11</v>
      </c>
      <c r="F10" s="202">
        <v>15</v>
      </c>
      <c r="G10" s="112">
        <v>11</v>
      </c>
      <c r="H10" s="76"/>
      <c r="I10" s="73">
        <f>IF(COUNT(E10:H10)&gt;3,SUM(LARGE(E10:H10,{1,2,3})),SUM(E10:H10))</f>
        <v>37</v>
      </c>
      <c r="J10" s="13" t="str">
        <f t="shared" si="0"/>
        <v>5-6</v>
      </c>
    </row>
    <row r="11" spans="1:10" x14ac:dyDescent="0.3">
      <c r="A11" s="76">
        <v>7</v>
      </c>
      <c r="B11" s="207" t="s">
        <v>1004</v>
      </c>
      <c r="C11" s="125">
        <v>2014</v>
      </c>
      <c r="D11" s="207" t="s">
        <v>111</v>
      </c>
      <c r="E11" s="112">
        <v>20</v>
      </c>
      <c r="F11" s="112">
        <v>12</v>
      </c>
      <c r="G11" s="76"/>
      <c r="H11" s="76"/>
      <c r="I11" s="73">
        <f>IF(COUNT(E11:H11)&gt;3,SUM(LARGE(E11:H11,{1,2,3})),SUM(E11:H11))</f>
        <v>32</v>
      </c>
      <c r="J11" s="13" t="str">
        <f t="shared" si="0"/>
        <v>7</v>
      </c>
    </row>
    <row r="12" spans="1:10" x14ac:dyDescent="0.3">
      <c r="A12" s="76">
        <v>8</v>
      </c>
      <c r="B12" s="158" t="s">
        <v>549</v>
      </c>
      <c r="C12" s="125">
        <v>2014</v>
      </c>
      <c r="D12" s="158" t="s">
        <v>143</v>
      </c>
      <c r="E12" s="112">
        <v>20</v>
      </c>
      <c r="F12" s="112">
        <v>11</v>
      </c>
      <c r="G12" s="76"/>
      <c r="H12" s="76"/>
      <c r="I12" s="73">
        <f>IF(COUNT(E12:H12)&gt;3,SUM(LARGE(E12:H12,{1,2,3})),SUM(E12:H12))</f>
        <v>31</v>
      </c>
      <c r="J12" s="13" t="str">
        <f t="shared" si="0"/>
        <v>8</v>
      </c>
    </row>
    <row r="13" spans="1:10" x14ac:dyDescent="0.3">
      <c r="A13" s="76">
        <v>9</v>
      </c>
      <c r="B13" s="158" t="s">
        <v>506</v>
      </c>
      <c r="C13" s="125">
        <v>2014</v>
      </c>
      <c r="D13" s="128" t="s">
        <v>402</v>
      </c>
      <c r="E13" s="112">
        <v>15</v>
      </c>
      <c r="F13" s="112">
        <v>15</v>
      </c>
      <c r="G13" s="76"/>
      <c r="H13" s="76"/>
      <c r="I13" s="73">
        <f>IF(COUNT(E13:H13)&gt;3,SUM(LARGE(E13:H13,{1,2,3})),SUM(E13:H13))</f>
        <v>30</v>
      </c>
      <c r="J13" s="13" t="str">
        <f t="shared" si="0"/>
        <v>9</v>
      </c>
    </row>
    <row r="14" spans="1:10" x14ac:dyDescent="0.3">
      <c r="A14" s="76">
        <v>10</v>
      </c>
      <c r="B14" s="158" t="s">
        <v>537</v>
      </c>
      <c r="C14" s="125">
        <v>2015</v>
      </c>
      <c r="D14" s="128" t="s">
        <v>96</v>
      </c>
      <c r="E14" s="112">
        <v>11</v>
      </c>
      <c r="F14" s="112">
        <v>15</v>
      </c>
      <c r="G14" s="76"/>
      <c r="H14" s="76"/>
      <c r="I14" s="73">
        <f>IF(COUNT(E14:H14)&gt;3,SUM(LARGE(E14:H14,{1,2,3})),SUM(E14:H14))</f>
        <v>26</v>
      </c>
      <c r="J14" s="13" t="str">
        <f t="shared" si="0"/>
        <v>10</v>
      </c>
    </row>
    <row r="15" spans="1:10" x14ac:dyDescent="0.3">
      <c r="A15" s="76">
        <v>11</v>
      </c>
      <c r="B15" s="128" t="s">
        <v>195</v>
      </c>
      <c r="C15" s="125">
        <v>2014</v>
      </c>
      <c r="D15" s="128" t="s">
        <v>191</v>
      </c>
      <c r="E15" s="112">
        <v>8</v>
      </c>
      <c r="F15" s="78">
        <v>17</v>
      </c>
      <c r="G15" s="76"/>
      <c r="H15" s="76"/>
      <c r="I15" s="73">
        <f>IF(COUNT(E15:H15)&gt;3,SUM(LARGE(E15:H15,{1,2,3})),SUM(E15:H15))</f>
        <v>25</v>
      </c>
      <c r="J15" s="13" t="str">
        <f t="shared" si="0"/>
        <v>11</v>
      </c>
    </row>
    <row r="16" spans="1:10" x14ac:dyDescent="0.3">
      <c r="A16" s="76">
        <v>12</v>
      </c>
      <c r="B16" s="226" t="s">
        <v>1305</v>
      </c>
      <c r="C16" s="125">
        <v>2014</v>
      </c>
      <c r="D16" s="242" t="s">
        <v>394</v>
      </c>
      <c r="E16" s="112">
        <v>24</v>
      </c>
      <c r="F16" s="76"/>
      <c r="G16" s="76"/>
      <c r="H16" s="76"/>
      <c r="I16" s="73">
        <f>IF(COUNT(E16:H16)&gt;3,SUM(LARGE(E16:H16,{1,2,3})),SUM(E16:H16))</f>
        <v>24</v>
      </c>
      <c r="J16" s="13" t="str">
        <f t="shared" si="0"/>
        <v>12-13</v>
      </c>
    </row>
    <row r="17" spans="1:10" x14ac:dyDescent="0.3">
      <c r="A17" s="76">
        <v>13</v>
      </c>
      <c r="B17" s="166" t="s">
        <v>645</v>
      </c>
      <c r="C17" s="125">
        <v>2014</v>
      </c>
      <c r="D17" s="167" t="s">
        <v>644</v>
      </c>
      <c r="E17" s="78">
        <v>20</v>
      </c>
      <c r="F17" s="112">
        <v>4</v>
      </c>
      <c r="G17" s="76"/>
      <c r="H17" s="76"/>
      <c r="I17" s="73">
        <f>IF(COUNT(E17:H17)&gt;3,SUM(LARGE(E17:H17,{1,2,3})),SUM(E17:H17))</f>
        <v>24</v>
      </c>
      <c r="J17" s="13" t="str">
        <f t="shared" si="0"/>
        <v>12-13</v>
      </c>
    </row>
    <row r="18" spans="1:10" x14ac:dyDescent="0.3">
      <c r="A18" s="76">
        <v>14</v>
      </c>
      <c r="B18" s="128" t="s">
        <v>368</v>
      </c>
      <c r="C18" s="125">
        <v>2014</v>
      </c>
      <c r="D18" s="155" t="s">
        <v>45</v>
      </c>
      <c r="E18" s="112">
        <v>20</v>
      </c>
      <c r="F18" s="76"/>
      <c r="G18" s="76"/>
      <c r="H18" s="76"/>
      <c r="I18" s="73">
        <f>IF(COUNT(E18:H18)&gt;3,SUM(LARGE(E18:H18,{1,2,3})),SUM(E18:H18))</f>
        <v>20</v>
      </c>
      <c r="J18" s="13" t="str">
        <f t="shared" si="0"/>
        <v>14-18</v>
      </c>
    </row>
    <row r="19" spans="1:10" x14ac:dyDescent="0.3">
      <c r="A19" s="76">
        <v>15</v>
      </c>
      <c r="B19" s="173" t="s">
        <v>712</v>
      </c>
      <c r="C19" s="125">
        <v>2014</v>
      </c>
      <c r="D19" s="28" t="s">
        <v>671</v>
      </c>
      <c r="E19" s="112">
        <v>20</v>
      </c>
      <c r="F19" s="76"/>
      <c r="G19" s="76"/>
      <c r="H19" s="76"/>
      <c r="I19" s="73">
        <f>IF(COUNT(E19:H19)&gt;3,SUM(LARGE(E19:H19,{1,2,3})),SUM(E19:H19))</f>
        <v>20</v>
      </c>
      <c r="J19" s="13" t="str">
        <f t="shared" si="0"/>
        <v>14-18</v>
      </c>
    </row>
    <row r="20" spans="1:10" x14ac:dyDescent="0.3">
      <c r="A20" s="76">
        <v>16</v>
      </c>
      <c r="B20" s="108" t="s">
        <v>141</v>
      </c>
      <c r="C20" s="125">
        <v>2014</v>
      </c>
      <c r="D20" s="77" t="s">
        <v>85</v>
      </c>
      <c r="E20" s="112">
        <v>20</v>
      </c>
      <c r="F20" s="78"/>
      <c r="G20" s="78"/>
      <c r="H20" s="76"/>
      <c r="I20" s="73">
        <f>IF(COUNT(E20:H20)&gt;3,SUM(LARGE(E20:H20,{1,2,3})),SUM(E20:H20))</f>
        <v>20</v>
      </c>
      <c r="J20" s="13" t="str">
        <f t="shared" si="0"/>
        <v>14-18</v>
      </c>
    </row>
    <row r="21" spans="1:10" x14ac:dyDescent="0.3">
      <c r="A21" s="76">
        <v>17</v>
      </c>
      <c r="B21" s="183" t="s">
        <v>750</v>
      </c>
      <c r="C21" s="125">
        <v>2014</v>
      </c>
      <c r="D21" s="183" t="s">
        <v>227</v>
      </c>
      <c r="E21" s="112">
        <v>20</v>
      </c>
      <c r="F21" s="76"/>
      <c r="G21" s="76"/>
      <c r="H21" s="76"/>
      <c r="I21" s="73">
        <f>IF(COUNT(E21:H21)&gt;3,SUM(LARGE(E21:H21,{1,2,3})),SUM(E21:H21))</f>
        <v>20</v>
      </c>
      <c r="J21" s="13" t="str">
        <f t="shared" si="0"/>
        <v>14-18</v>
      </c>
    </row>
    <row r="22" spans="1:10" x14ac:dyDescent="0.3">
      <c r="A22" s="76">
        <v>18</v>
      </c>
      <c r="B22" s="193" t="s">
        <v>899</v>
      </c>
      <c r="C22" s="125">
        <v>2014</v>
      </c>
      <c r="D22" s="189" t="s">
        <v>887</v>
      </c>
      <c r="E22" s="112">
        <v>20</v>
      </c>
      <c r="F22" s="76"/>
      <c r="G22" s="76"/>
      <c r="H22" s="76"/>
      <c r="I22" s="73">
        <f>IF(COUNT(E22:H22)&gt;3,SUM(LARGE(E22:H22,{1,2,3})),SUM(E22:H22))</f>
        <v>20</v>
      </c>
      <c r="J22" s="13" t="str">
        <f t="shared" si="0"/>
        <v>14-18</v>
      </c>
    </row>
    <row r="23" spans="1:10" x14ac:dyDescent="0.3">
      <c r="A23" s="76">
        <v>19</v>
      </c>
      <c r="B23" s="158" t="s">
        <v>551</v>
      </c>
      <c r="C23" s="125">
        <v>2014</v>
      </c>
      <c r="D23" s="158" t="s">
        <v>42</v>
      </c>
      <c r="E23" s="112">
        <v>11</v>
      </c>
      <c r="F23" s="78">
        <v>8</v>
      </c>
      <c r="G23" s="76"/>
      <c r="H23" s="76"/>
      <c r="I23" s="73">
        <f>IF(COUNT(E23:H23)&gt;3,SUM(LARGE(E23:H23,{1,2,3})),SUM(E23:H23))</f>
        <v>19</v>
      </c>
      <c r="J23" s="13" t="str">
        <f t="shared" si="0"/>
        <v>19</v>
      </c>
    </row>
    <row r="24" spans="1:10" x14ac:dyDescent="0.3">
      <c r="A24" s="76">
        <v>20</v>
      </c>
      <c r="B24" s="219" t="s">
        <v>1050</v>
      </c>
      <c r="C24" s="125">
        <v>2014</v>
      </c>
      <c r="D24" s="219" t="s">
        <v>51</v>
      </c>
      <c r="E24" s="78">
        <v>10</v>
      </c>
      <c r="F24" s="112">
        <v>6</v>
      </c>
      <c r="G24" s="76"/>
      <c r="H24" s="76"/>
      <c r="I24" s="73">
        <f>IF(COUNT(E24:H24)&gt;3,SUM(LARGE(E24:H24,{1,2,3})),SUM(E24:H24))</f>
        <v>16</v>
      </c>
      <c r="J24" s="13" t="str">
        <f t="shared" si="0"/>
        <v>20</v>
      </c>
    </row>
    <row r="25" spans="1:10" x14ac:dyDescent="0.3">
      <c r="A25" s="76">
        <v>21</v>
      </c>
      <c r="B25" s="193" t="s">
        <v>900</v>
      </c>
      <c r="C25" s="125">
        <v>2015</v>
      </c>
      <c r="D25" s="189" t="s">
        <v>155</v>
      </c>
      <c r="E25" s="112">
        <v>15</v>
      </c>
      <c r="F25" s="76"/>
      <c r="G25" s="76"/>
      <c r="H25" s="76"/>
      <c r="I25" s="73">
        <f>IF(COUNT(E25:H25)&gt;3,SUM(LARGE(E25:H25,{1,2,3})),SUM(E25:H25))</f>
        <v>15</v>
      </c>
      <c r="J25" s="13" t="str">
        <f t="shared" si="0"/>
        <v>21-30</v>
      </c>
    </row>
    <row r="26" spans="1:10" x14ac:dyDescent="0.3">
      <c r="A26" s="76">
        <v>22</v>
      </c>
      <c r="B26" s="222" t="s">
        <v>1268</v>
      </c>
      <c r="C26" s="125">
        <v>2014</v>
      </c>
      <c r="D26" s="222" t="s">
        <v>83</v>
      </c>
      <c r="E26" s="112">
        <v>15</v>
      </c>
      <c r="F26" s="177"/>
      <c r="G26" s="76"/>
      <c r="H26" s="76"/>
      <c r="I26" s="73">
        <f>IF(COUNT(E26:H26)&gt;3,SUM(LARGE(E26:H26,{1,2,3})),SUM(E26:H26))</f>
        <v>15</v>
      </c>
      <c r="J26" s="13" t="str">
        <f t="shared" si="0"/>
        <v>21-30</v>
      </c>
    </row>
    <row r="27" spans="1:10" x14ac:dyDescent="0.3">
      <c r="A27" s="76">
        <v>23</v>
      </c>
      <c r="B27" s="158" t="s">
        <v>550</v>
      </c>
      <c r="C27" s="125">
        <v>2015</v>
      </c>
      <c r="D27" s="158" t="s">
        <v>143</v>
      </c>
      <c r="E27" s="112">
        <v>15</v>
      </c>
      <c r="F27" s="76"/>
      <c r="G27" s="76"/>
      <c r="H27" s="76"/>
      <c r="I27" s="73">
        <f>IF(COUNT(E27:H27)&gt;3,SUM(LARGE(E27:H27,{1,2,3})),SUM(E27:H27))</f>
        <v>15</v>
      </c>
      <c r="J27" s="13" t="str">
        <f t="shared" si="0"/>
        <v>21-30</v>
      </c>
    </row>
    <row r="28" spans="1:10" x14ac:dyDescent="0.3">
      <c r="A28" s="76">
        <v>24</v>
      </c>
      <c r="B28" s="108" t="s">
        <v>52</v>
      </c>
      <c r="C28" s="125">
        <v>2014</v>
      </c>
      <c r="D28" s="77" t="s">
        <v>143</v>
      </c>
      <c r="E28" s="112">
        <v>15</v>
      </c>
      <c r="F28" s="78"/>
      <c r="G28" s="78"/>
      <c r="H28" s="76"/>
      <c r="I28" s="73">
        <f>IF(COUNT(E28:H28)&gt;3,SUM(LARGE(E28:H28,{1,2,3})),SUM(E28:H28))</f>
        <v>15</v>
      </c>
      <c r="J28" s="13" t="str">
        <f t="shared" si="0"/>
        <v>21-30</v>
      </c>
    </row>
    <row r="29" spans="1:10" x14ac:dyDescent="0.3">
      <c r="A29" s="76">
        <v>25</v>
      </c>
      <c r="B29" s="128" t="s">
        <v>369</v>
      </c>
      <c r="C29" s="125">
        <v>2014</v>
      </c>
      <c r="D29" s="155" t="s">
        <v>45</v>
      </c>
      <c r="E29" s="112">
        <v>15</v>
      </c>
      <c r="F29" s="76"/>
      <c r="G29" s="76"/>
      <c r="H29" s="76"/>
      <c r="I29" s="73">
        <f>IF(COUNT(E29:H29)&gt;3,SUM(LARGE(E29:H29,{1,2,3})),SUM(E29:H29))</f>
        <v>15</v>
      </c>
      <c r="J29" s="13" t="str">
        <f t="shared" si="0"/>
        <v>21-30</v>
      </c>
    </row>
    <row r="30" spans="1:10" x14ac:dyDescent="0.3">
      <c r="A30" s="76">
        <v>26</v>
      </c>
      <c r="B30" s="207" t="s">
        <v>1005</v>
      </c>
      <c r="C30" s="125">
        <v>2014</v>
      </c>
      <c r="D30" s="147" t="s">
        <v>1002</v>
      </c>
      <c r="E30" s="112">
        <v>15</v>
      </c>
      <c r="F30" s="76"/>
      <c r="G30" s="76"/>
      <c r="H30" s="76"/>
      <c r="I30" s="73">
        <f>IF(COUNT(E30:H30)&gt;3,SUM(LARGE(E30:H30,{1,2,3})),SUM(E30:H30))</f>
        <v>15</v>
      </c>
      <c r="J30" s="13" t="str">
        <f t="shared" si="0"/>
        <v>21-30</v>
      </c>
    </row>
    <row r="31" spans="1:10" x14ac:dyDescent="0.3">
      <c r="A31" s="76">
        <v>27</v>
      </c>
      <c r="B31" s="226" t="s">
        <v>1307</v>
      </c>
      <c r="C31" s="125">
        <v>2014</v>
      </c>
      <c r="D31" s="167" t="s">
        <v>112</v>
      </c>
      <c r="E31" s="112">
        <v>15</v>
      </c>
      <c r="F31" s="76"/>
      <c r="G31" s="76"/>
      <c r="H31" s="76"/>
      <c r="I31" s="73">
        <f>IF(COUNT(E31:H31)&gt;3,SUM(LARGE(E31:H31,{1,2,3})),SUM(E31:H31))</f>
        <v>15</v>
      </c>
      <c r="J31" s="13" t="str">
        <f t="shared" si="0"/>
        <v>21-30</v>
      </c>
    </row>
    <row r="32" spans="1:10" x14ac:dyDescent="0.3">
      <c r="A32" s="76">
        <v>28</v>
      </c>
      <c r="B32" s="222" t="s">
        <v>1510</v>
      </c>
      <c r="C32" s="125">
        <v>2015</v>
      </c>
      <c r="D32" s="231" t="s">
        <v>44</v>
      </c>
      <c r="E32" s="112">
        <v>15</v>
      </c>
      <c r="F32" s="177"/>
      <c r="G32" s="76"/>
      <c r="H32" s="76"/>
      <c r="I32" s="73">
        <f>IF(COUNT(E32:H32)&gt;3,SUM(LARGE(E32:H32,{1,2,3})),SUM(E32:H32))</f>
        <v>15</v>
      </c>
      <c r="J32" s="13" t="str">
        <f t="shared" si="0"/>
        <v>21-30</v>
      </c>
    </row>
    <row r="33" spans="1:10" x14ac:dyDescent="0.3">
      <c r="A33" s="76">
        <v>29</v>
      </c>
      <c r="B33" s="183" t="s">
        <v>751</v>
      </c>
      <c r="C33" s="125">
        <v>2014</v>
      </c>
      <c r="D33" s="183" t="s">
        <v>623</v>
      </c>
      <c r="E33" s="112">
        <v>15</v>
      </c>
      <c r="F33" s="76"/>
      <c r="G33" s="76"/>
      <c r="H33" s="76"/>
      <c r="I33" s="73">
        <f>IF(COUNT(E33:H33)&gt;3,SUM(LARGE(E33:H33,{1,2,3})),SUM(E33:H33))</f>
        <v>15</v>
      </c>
      <c r="J33" s="13" t="str">
        <f t="shared" si="0"/>
        <v>21-30</v>
      </c>
    </row>
    <row r="34" spans="1:10" x14ac:dyDescent="0.3">
      <c r="A34" s="76">
        <v>30</v>
      </c>
      <c r="B34" s="166" t="s">
        <v>647</v>
      </c>
      <c r="C34" s="125">
        <v>2014</v>
      </c>
      <c r="D34" s="167" t="s">
        <v>44</v>
      </c>
      <c r="E34" s="78">
        <v>6</v>
      </c>
      <c r="F34" s="112">
        <v>9</v>
      </c>
      <c r="G34" s="76"/>
      <c r="H34" s="76"/>
      <c r="I34" s="73">
        <f>IF(COUNT(E34:H34)&gt;3,SUM(LARGE(E34:H34,{1,2,3})),SUM(E34:H34))</f>
        <v>15</v>
      </c>
      <c r="J34" s="13" t="str">
        <f t="shared" si="0"/>
        <v>21-30</v>
      </c>
    </row>
    <row r="35" spans="1:10" x14ac:dyDescent="0.3">
      <c r="A35" s="76">
        <v>31</v>
      </c>
      <c r="B35" s="166" t="s">
        <v>648</v>
      </c>
      <c r="C35" s="125">
        <v>2014</v>
      </c>
      <c r="D35" s="167" t="s">
        <v>112</v>
      </c>
      <c r="E35" s="78">
        <v>5</v>
      </c>
      <c r="F35" s="159">
        <v>9</v>
      </c>
      <c r="G35" s="76"/>
      <c r="H35" s="76"/>
      <c r="I35" s="73">
        <f>IF(COUNT(E35:H35)&gt;3,SUM(LARGE(E35:H35,{1,2,3})),SUM(E35:H35))</f>
        <v>14</v>
      </c>
      <c r="J35" s="13" t="str">
        <f t="shared" si="0"/>
        <v>31</v>
      </c>
    </row>
    <row r="36" spans="1:10" x14ac:dyDescent="0.3">
      <c r="A36" s="76">
        <v>32</v>
      </c>
      <c r="B36" s="219" t="s">
        <v>1049</v>
      </c>
      <c r="C36" s="125">
        <v>2014</v>
      </c>
      <c r="D36" s="219" t="s">
        <v>227</v>
      </c>
      <c r="E36" s="78">
        <v>13</v>
      </c>
      <c r="F36" s="76"/>
      <c r="G36" s="76"/>
      <c r="H36" s="76"/>
      <c r="I36" s="73">
        <f>IF(COUNT(E36:H36)&gt;3,SUM(LARGE(E36:H36,{1,2,3})),SUM(E36:H36))</f>
        <v>13</v>
      </c>
      <c r="J36" s="13" t="str">
        <f t="shared" si="0"/>
        <v>32</v>
      </c>
    </row>
    <row r="37" spans="1:10" x14ac:dyDescent="0.3">
      <c r="A37" s="76">
        <v>33</v>
      </c>
      <c r="B37" s="226" t="s">
        <v>1308</v>
      </c>
      <c r="C37" s="125">
        <v>2014</v>
      </c>
      <c r="D37" s="231" t="s">
        <v>44</v>
      </c>
      <c r="E37" s="112">
        <v>12</v>
      </c>
      <c r="F37" s="76"/>
      <c r="G37" s="76"/>
      <c r="H37" s="76"/>
      <c r="I37" s="73">
        <f>IF(COUNT(E37:H37)&gt;3,SUM(LARGE(E37:H37,{1,2,3})),SUM(E37:H37))</f>
        <v>12</v>
      </c>
      <c r="J37" s="13" t="str">
        <f t="shared" ref="J37:J68" si="1">COUNTIF($I$5:$I$134,"&gt;"&amp;$I$5:$I$134)+1&amp;REPT("-"&amp;COUNTIF($I$5:$I$134,"&gt;="&amp;$I$5:$I$134),COUNTIF($I$5:$I$134,I37)&gt;1)</f>
        <v>33</v>
      </c>
    </row>
    <row r="38" spans="1:10" x14ac:dyDescent="0.3">
      <c r="A38" s="76">
        <v>34</v>
      </c>
      <c r="B38" s="193" t="s">
        <v>901</v>
      </c>
      <c r="C38" s="125">
        <v>2014</v>
      </c>
      <c r="D38" s="189" t="s">
        <v>155</v>
      </c>
      <c r="E38" s="112">
        <v>11</v>
      </c>
      <c r="F38" s="76"/>
      <c r="G38" s="76"/>
      <c r="H38" s="76"/>
      <c r="I38" s="73">
        <f>IF(COUNT(E38:H38)&gt;3,SUM(LARGE(E38:H38,{1,2,3})),SUM(E38:H38))</f>
        <v>11</v>
      </c>
      <c r="J38" s="13" t="str">
        <f t="shared" si="1"/>
        <v>34-38</v>
      </c>
    </row>
    <row r="39" spans="1:10" x14ac:dyDescent="0.3">
      <c r="A39" s="76">
        <v>35</v>
      </c>
      <c r="B39" s="173" t="s">
        <v>714</v>
      </c>
      <c r="C39" s="125">
        <v>2014</v>
      </c>
      <c r="D39" s="28" t="s">
        <v>713</v>
      </c>
      <c r="E39" s="112">
        <v>11</v>
      </c>
      <c r="F39" s="76"/>
      <c r="G39" s="76"/>
      <c r="H39" s="76"/>
      <c r="I39" s="73">
        <f>IF(COUNT(E39:H39)&gt;3,SUM(LARGE(E39:H39,{1,2,3})),SUM(E39:H39))</f>
        <v>11</v>
      </c>
      <c r="J39" s="13" t="str">
        <f t="shared" si="1"/>
        <v>34-38</v>
      </c>
    </row>
    <row r="40" spans="1:10" x14ac:dyDescent="0.3">
      <c r="A40" s="76">
        <v>36</v>
      </c>
      <c r="B40" s="207" t="s">
        <v>1006</v>
      </c>
      <c r="C40" s="125">
        <v>2015</v>
      </c>
      <c r="D40" s="200" t="s">
        <v>85</v>
      </c>
      <c r="E40" s="112">
        <v>11</v>
      </c>
      <c r="F40" s="76"/>
      <c r="G40" s="76"/>
      <c r="H40" s="76"/>
      <c r="I40" s="73">
        <f>IF(COUNT(E40:H40)&gt;3,SUM(LARGE(E40:H40,{1,2,3})),SUM(E40:H40))</f>
        <v>11</v>
      </c>
      <c r="J40" s="13" t="str">
        <f t="shared" si="1"/>
        <v>34-38</v>
      </c>
    </row>
    <row r="41" spans="1:10" x14ac:dyDescent="0.3">
      <c r="A41" s="76">
        <v>37</v>
      </c>
      <c r="B41" s="128" t="s">
        <v>370</v>
      </c>
      <c r="C41" s="125">
        <v>2015</v>
      </c>
      <c r="D41" s="155" t="s">
        <v>112</v>
      </c>
      <c r="E41" s="112">
        <v>11</v>
      </c>
      <c r="F41" s="76"/>
      <c r="G41" s="76"/>
      <c r="H41" s="76"/>
      <c r="I41" s="73">
        <f>IF(COUNT(E41:H41)&gt;3,SUM(LARGE(E41:H41,{1,2,3})),SUM(E41:H41))</f>
        <v>11</v>
      </c>
      <c r="J41" s="13" t="str">
        <f t="shared" si="1"/>
        <v>34-38</v>
      </c>
    </row>
    <row r="42" spans="1:10" x14ac:dyDescent="0.3">
      <c r="A42" s="76">
        <v>38</v>
      </c>
      <c r="B42" s="222" t="s">
        <v>1269</v>
      </c>
      <c r="C42" s="125">
        <v>2014</v>
      </c>
      <c r="D42" s="222" t="s">
        <v>83</v>
      </c>
      <c r="E42" s="112">
        <v>11</v>
      </c>
      <c r="F42" s="76"/>
      <c r="G42" s="76"/>
      <c r="H42" s="76"/>
      <c r="I42" s="73">
        <f>IF(COUNT(E42:H42)&gt;3,SUM(LARGE(E42:H42,{1,2,3})),SUM(E42:H42))</f>
        <v>11</v>
      </c>
      <c r="J42" s="13" t="str">
        <f t="shared" si="1"/>
        <v>34-38</v>
      </c>
    </row>
    <row r="43" spans="1:10" x14ac:dyDescent="0.3">
      <c r="A43" s="76">
        <v>39</v>
      </c>
      <c r="B43" s="158" t="s">
        <v>552</v>
      </c>
      <c r="C43" s="125">
        <v>2015</v>
      </c>
      <c r="D43" s="158" t="s">
        <v>143</v>
      </c>
      <c r="E43" s="112">
        <v>8</v>
      </c>
      <c r="F43" s="76"/>
      <c r="G43" s="76"/>
      <c r="H43" s="76"/>
      <c r="I43" s="73">
        <f>IF(COUNT(E43:H43)&gt;3,SUM(LARGE(E43:H43,{1,2,3})),SUM(E43:H43))</f>
        <v>8</v>
      </c>
      <c r="J43" s="13" t="str">
        <f t="shared" si="1"/>
        <v>39-44</v>
      </c>
    </row>
    <row r="44" spans="1:10" x14ac:dyDescent="0.3">
      <c r="A44" s="76">
        <v>40</v>
      </c>
      <c r="B44" s="158" t="s">
        <v>508</v>
      </c>
      <c r="C44" s="125">
        <v>2015</v>
      </c>
      <c r="D44" s="128" t="s">
        <v>403</v>
      </c>
      <c r="E44" s="112">
        <v>8</v>
      </c>
      <c r="F44" s="76"/>
      <c r="G44" s="76"/>
      <c r="H44" s="76"/>
      <c r="I44" s="73">
        <f>IF(COUNT(E44:H44)&gt;3,SUM(LARGE(E44:H44,{1,2,3})),SUM(E44:H44))</f>
        <v>8</v>
      </c>
      <c r="J44" s="13" t="str">
        <f t="shared" si="1"/>
        <v>39-44</v>
      </c>
    </row>
    <row r="45" spans="1:10" x14ac:dyDescent="0.3">
      <c r="A45" s="76">
        <v>41</v>
      </c>
      <c r="B45" s="200" t="s">
        <v>930</v>
      </c>
      <c r="C45" s="125">
        <v>2015</v>
      </c>
      <c r="D45" s="28" t="s">
        <v>84</v>
      </c>
      <c r="E45" s="112">
        <v>8</v>
      </c>
      <c r="F45" s="76"/>
      <c r="G45" s="76"/>
      <c r="H45" s="76"/>
      <c r="I45" s="73">
        <f>IF(COUNT(E45:H45)&gt;3,SUM(LARGE(E45:H45,{1,2,3})),SUM(E45:H45))</f>
        <v>8</v>
      </c>
      <c r="J45" s="13" t="str">
        <f t="shared" si="1"/>
        <v>39-44</v>
      </c>
    </row>
    <row r="46" spans="1:10" x14ac:dyDescent="0.3">
      <c r="A46" s="76">
        <v>42</v>
      </c>
      <c r="B46" s="166" t="s">
        <v>646</v>
      </c>
      <c r="C46" s="125">
        <v>2014</v>
      </c>
      <c r="D46" s="167" t="s">
        <v>113</v>
      </c>
      <c r="E46" s="78">
        <v>8</v>
      </c>
      <c r="F46" s="76"/>
      <c r="G46" s="76"/>
      <c r="H46" s="76"/>
      <c r="I46" s="73">
        <f>IF(COUNT(E46:H46)&gt;3,SUM(LARGE(E46:H46,{1,2,3})),SUM(E46:H46))</f>
        <v>8</v>
      </c>
      <c r="J46" s="13" t="str">
        <f t="shared" si="1"/>
        <v>39-44</v>
      </c>
    </row>
    <row r="47" spans="1:10" x14ac:dyDescent="0.3">
      <c r="A47" s="76">
        <v>43</v>
      </c>
      <c r="B47" s="183" t="s">
        <v>753</v>
      </c>
      <c r="C47" s="125">
        <v>2014</v>
      </c>
      <c r="D47" s="183" t="s">
        <v>748</v>
      </c>
      <c r="E47" s="112">
        <v>8</v>
      </c>
      <c r="F47" s="76"/>
      <c r="G47" s="76"/>
      <c r="H47" s="76"/>
      <c r="I47" s="73">
        <f>IF(COUNT(E47:H47)&gt;3,SUM(LARGE(E47:H47,{1,2,3})),SUM(E47:H47))</f>
        <v>8</v>
      </c>
      <c r="J47" s="13" t="str">
        <f t="shared" si="1"/>
        <v>39-44</v>
      </c>
    </row>
    <row r="48" spans="1:10" x14ac:dyDescent="0.3">
      <c r="A48" s="76">
        <v>44</v>
      </c>
      <c r="B48" s="222" t="s">
        <v>1197</v>
      </c>
      <c r="C48" s="125">
        <v>2015</v>
      </c>
      <c r="D48" s="158" t="s">
        <v>143</v>
      </c>
      <c r="E48" s="112">
        <v>8</v>
      </c>
      <c r="F48" s="76"/>
      <c r="G48" s="76"/>
      <c r="H48" s="76"/>
      <c r="I48" s="73">
        <f>IF(COUNT(E48:H48)&gt;3,SUM(LARGE(E48:H48,{1,2,3})),SUM(E48:H48))</f>
        <v>8</v>
      </c>
      <c r="J48" s="13" t="str">
        <f t="shared" si="1"/>
        <v>39-44</v>
      </c>
    </row>
    <row r="49" spans="1:10" x14ac:dyDescent="0.3">
      <c r="A49" s="76">
        <v>45</v>
      </c>
      <c r="B49" s="226" t="s">
        <v>1309</v>
      </c>
      <c r="C49" s="125">
        <v>2014</v>
      </c>
      <c r="D49" s="242" t="s">
        <v>655</v>
      </c>
      <c r="E49" s="112">
        <v>7</v>
      </c>
      <c r="F49" s="76"/>
      <c r="G49" s="76"/>
      <c r="H49" s="76"/>
      <c r="I49" s="73">
        <f>IF(COUNT(E49:H49)&gt;3,SUM(LARGE(E49:H49,{1,2,3})),SUM(E49:H49))</f>
        <v>7</v>
      </c>
      <c r="J49" s="13" t="str">
        <f t="shared" si="1"/>
        <v>45-46</v>
      </c>
    </row>
    <row r="50" spans="1:10" x14ac:dyDescent="0.3">
      <c r="A50" s="76">
        <v>46</v>
      </c>
      <c r="B50" s="222" t="s">
        <v>876</v>
      </c>
      <c r="C50" s="125">
        <v>2014</v>
      </c>
      <c r="D50" s="231" t="s">
        <v>111</v>
      </c>
      <c r="E50" s="112">
        <v>7</v>
      </c>
      <c r="F50" s="76"/>
      <c r="G50" s="76"/>
      <c r="H50" s="76"/>
      <c r="I50" s="73">
        <f>IF(COUNT(E50:H50)&gt;3,SUM(LARGE(E50:H50,{1,2,3})),SUM(E50:H50))</f>
        <v>7</v>
      </c>
      <c r="J50" s="13" t="str">
        <f t="shared" si="1"/>
        <v>45-46</v>
      </c>
    </row>
    <row r="51" spans="1:10" x14ac:dyDescent="0.3">
      <c r="A51" s="76">
        <v>47</v>
      </c>
      <c r="B51" s="222" t="s">
        <v>1270</v>
      </c>
      <c r="C51" s="125">
        <v>2014</v>
      </c>
      <c r="D51" s="222" t="s">
        <v>83</v>
      </c>
      <c r="E51" s="112">
        <v>6</v>
      </c>
      <c r="F51" s="76"/>
      <c r="G51" s="76"/>
      <c r="H51" s="76"/>
      <c r="I51" s="73">
        <f>IF(COUNT(E51:H51)&gt;3,SUM(LARGE(E51:H51,{1,2,3})),SUM(E51:H51))</f>
        <v>6</v>
      </c>
      <c r="J51" s="13" t="str">
        <f t="shared" si="1"/>
        <v>47-51</v>
      </c>
    </row>
    <row r="52" spans="1:10" x14ac:dyDescent="0.3">
      <c r="A52" s="76">
        <v>48</v>
      </c>
      <c r="B52" s="183" t="s">
        <v>754</v>
      </c>
      <c r="C52" s="125">
        <v>2014</v>
      </c>
      <c r="D52" s="183" t="s">
        <v>749</v>
      </c>
      <c r="E52" s="112">
        <v>6</v>
      </c>
      <c r="F52" s="76"/>
      <c r="G52" s="76"/>
      <c r="H52" s="76"/>
      <c r="I52" s="73">
        <f>IF(COUNT(E52:H52)&gt;3,SUM(LARGE(E52:H52,{1,2,3})),SUM(E52:H52))</f>
        <v>6</v>
      </c>
      <c r="J52" s="13" t="str">
        <f t="shared" si="1"/>
        <v>47-51</v>
      </c>
    </row>
    <row r="53" spans="1:10" x14ac:dyDescent="0.3">
      <c r="A53" s="76">
        <v>49</v>
      </c>
      <c r="B53" s="219" t="s">
        <v>1052</v>
      </c>
      <c r="C53" s="125">
        <v>2014</v>
      </c>
      <c r="D53" s="219" t="s">
        <v>44</v>
      </c>
      <c r="E53" s="78">
        <v>6</v>
      </c>
      <c r="F53" s="76"/>
      <c r="G53" s="76"/>
      <c r="H53" s="76"/>
      <c r="I53" s="73">
        <f>IF(COUNT(E53:H53)&gt;3,SUM(LARGE(E53:H53,{1,2,3})),SUM(E53:H53))</f>
        <v>6</v>
      </c>
      <c r="J53" s="13" t="str">
        <f t="shared" si="1"/>
        <v>47-51</v>
      </c>
    </row>
    <row r="54" spans="1:10" x14ac:dyDescent="0.3">
      <c r="A54" s="76">
        <v>50</v>
      </c>
      <c r="B54" s="226" t="s">
        <v>1310</v>
      </c>
      <c r="C54" s="125">
        <v>2016</v>
      </c>
      <c r="D54" s="242" t="s">
        <v>45</v>
      </c>
      <c r="E54" s="112">
        <v>6</v>
      </c>
      <c r="F54" s="76"/>
      <c r="G54" s="76"/>
      <c r="H54" s="76"/>
      <c r="I54" s="73">
        <f>IF(COUNT(E54:H54)&gt;3,SUM(LARGE(E54:H54,{1,2,3})),SUM(E54:H54))</f>
        <v>6</v>
      </c>
      <c r="J54" s="13" t="str">
        <f t="shared" si="1"/>
        <v>47-51</v>
      </c>
    </row>
    <row r="55" spans="1:10" x14ac:dyDescent="0.3">
      <c r="A55" s="76">
        <v>51</v>
      </c>
      <c r="B55" s="158" t="s">
        <v>553</v>
      </c>
      <c r="C55" s="125">
        <v>2015</v>
      </c>
      <c r="D55" s="158" t="s">
        <v>42</v>
      </c>
      <c r="E55" s="112">
        <v>6</v>
      </c>
      <c r="F55" s="76"/>
      <c r="G55" s="76"/>
      <c r="H55" s="76"/>
      <c r="I55" s="73">
        <f>IF(COUNT(E55:H55)&gt;3,SUM(LARGE(E55:H55,{1,2,3})),SUM(E55:H55))</f>
        <v>6</v>
      </c>
      <c r="J55" s="13" t="str">
        <f t="shared" si="1"/>
        <v>47-51</v>
      </c>
    </row>
    <row r="56" spans="1:10" x14ac:dyDescent="0.3">
      <c r="A56" s="76">
        <v>52</v>
      </c>
      <c r="B56" s="226" t="s">
        <v>1311</v>
      </c>
      <c r="C56" s="125">
        <v>2015</v>
      </c>
      <c r="D56" s="242" t="s">
        <v>644</v>
      </c>
      <c r="E56" s="112">
        <v>5</v>
      </c>
      <c r="F56" s="76"/>
      <c r="G56" s="76"/>
      <c r="H56" s="76"/>
      <c r="I56" s="73">
        <f>IF(COUNT(E56:H56)&gt;3,SUM(LARGE(E56:H56,{1,2,3})),SUM(E56:H56))</f>
        <v>5</v>
      </c>
      <c r="J56" s="13" t="str">
        <f t="shared" si="1"/>
        <v>52-53</v>
      </c>
    </row>
    <row r="57" spans="1:10" x14ac:dyDescent="0.3">
      <c r="A57" s="76">
        <v>53</v>
      </c>
      <c r="B57" s="222" t="s">
        <v>1513</v>
      </c>
      <c r="C57" s="125">
        <v>2015</v>
      </c>
      <c r="D57" s="231" t="s">
        <v>84</v>
      </c>
      <c r="E57" s="112">
        <v>5</v>
      </c>
      <c r="F57" s="76"/>
      <c r="G57" s="76"/>
      <c r="H57" s="76"/>
      <c r="I57" s="73">
        <f>IF(COUNT(E57:H57)&gt;3,SUM(LARGE(E57:H57,{1,2,3})),SUM(E57:H57))</f>
        <v>5</v>
      </c>
      <c r="J57" s="13" t="str">
        <f t="shared" si="1"/>
        <v>52-53</v>
      </c>
    </row>
    <row r="58" spans="1:10" x14ac:dyDescent="0.3">
      <c r="A58" s="76">
        <v>54</v>
      </c>
      <c r="B58" s="222" t="s">
        <v>1514</v>
      </c>
      <c r="C58" s="125">
        <v>2014</v>
      </c>
      <c r="D58" s="231" t="s">
        <v>112</v>
      </c>
      <c r="E58" s="112">
        <v>4</v>
      </c>
      <c r="F58" s="76"/>
      <c r="G58" s="76"/>
      <c r="H58" s="76"/>
      <c r="I58" s="73">
        <f>IF(COUNT(E58:H58)&gt;3,SUM(LARGE(E58:H58,{1,2,3})),SUM(E58:H58))</f>
        <v>4</v>
      </c>
      <c r="J58" s="13" t="str">
        <f t="shared" si="1"/>
        <v>54</v>
      </c>
    </row>
    <row r="59" spans="1:10" x14ac:dyDescent="0.3">
      <c r="A59" s="76">
        <v>55</v>
      </c>
      <c r="B59" s="222" t="s">
        <v>1515</v>
      </c>
      <c r="C59" s="125">
        <v>2015</v>
      </c>
      <c r="D59" s="231" t="s">
        <v>44</v>
      </c>
      <c r="E59" s="112">
        <v>3</v>
      </c>
      <c r="F59" s="76"/>
      <c r="G59" s="76"/>
      <c r="H59" s="76"/>
      <c r="I59" s="73">
        <f>IF(COUNT(E59:H59)&gt;3,SUM(LARGE(E59:H59,{1,2,3})),SUM(E59:H59))</f>
        <v>3</v>
      </c>
      <c r="J59" s="13" t="str">
        <f t="shared" si="1"/>
        <v>55-56</v>
      </c>
    </row>
    <row r="60" spans="1:10" x14ac:dyDescent="0.3">
      <c r="A60" s="76">
        <v>56</v>
      </c>
      <c r="B60" s="226" t="s">
        <v>1312</v>
      </c>
      <c r="C60" s="125">
        <v>2014</v>
      </c>
      <c r="D60" s="167" t="s">
        <v>112</v>
      </c>
      <c r="E60" s="112">
        <v>3</v>
      </c>
      <c r="F60" s="76"/>
      <c r="G60" s="76"/>
      <c r="H60" s="76"/>
      <c r="I60" s="73">
        <f>IF(COUNT(E60:H60)&gt;3,SUM(LARGE(E60:H60,{1,2,3})),SUM(E60:H60))</f>
        <v>3</v>
      </c>
      <c r="J60" s="13" t="str">
        <f t="shared" si="1"/>
        <v>55-56</v>
      </c>
    </row>
  </sheetData>
  <sortState xmlns:xlrd2="http://schemas.microsoft.com/office/spreadsheetml/2017/richdata2" ref="B5:J60">
    <sortCondition descending="1" ref="I5:I60"/>
    <sortCondition ref="B5:B60"/>
  </sortState>
  <mergeCells count="3">
    <mergeCell ref="A3:A4"/>
    <mergeCell ref="E3:I3"/>
    <mergeCell ref="A1:J1"/>
  </mergeCells>
  <phoneticPr fontId="68" type="noConversion"/>
  <conditionalFormatting sqref="B5:B7">
    <cfRule type="duplicateValues" dxfId="18" priority="1"/>
    <cfRule type="duplicateValues" priority="2"/>
  </conditionalFormatting>
  <conditionalFormatting sqref="B1:B4 B8:B1048576">
    <cfRule type="duplicateValues" dxfId="17" priority="42"/>
    <cfRule type="duplicateValues" priority="43"/>
  </conditionalFormatting>
  <hyperlinks>
    <hyperlink ref="E20" location="'01_Тула'!A1" display="'01_Тула'!A1" xr:uid="{0E3AB65E-69A4-4D95-A941-6DD6AE37459A}"/>
    <hyperlink ref="E28" location="'01_Тула'!A1" display="'01_Тула'!A1" xr:uid="{CE6D1B45-0674-47C7-856E-101B5045E78F}"/>
    <hyperlink ref="E9" location="'01_Тула'!A1" display="'01_Тула'!A1" xr:uid="{B511977F-3193-4C51-BCEC-57369FBCDD25}"/>
    <hyperlink ref="F9" location="'02_Казань'!A1" display="'02_Казань'!A1" xr:uid="{68764928-1144-479F-9B23-E6EE5CA848D5}"/>
    <hyperlink ref="E6" location="'02_Казань'!A1" display="'02_Казань'!A1" xr:uid="{0346E507-7659-4208-B143-F403A1B63274}"/>
    <hyperlink ref="E10" location="'02_Казань'!A1" display="'02_Казань'!A1" xr:uid="{7AD70B60-367A-4445-81BF-344752A7BC57}"/>
    <hyperlink ref="E15" location="'02_Казань'!A1" display="'02_Казань'!A1" xr:uid="{7F2A02C9-FF12-4C02-9446-75656DF10AE1}"/>
    <hyperlink ref="E18" location="'05_Нижний Новгород'!A1" display="'05_Нижний Новгород'!A1" xr:uid="{61607BBA-69AE-4538-8688-5F63B14D4831}"/>
    <hyperlink ref="E29" location="'05_Нижний Новгород'!A1" display="'05_Нижний Новгород'!A1" xr:uid="{DBD4A3F0-2808-45BF-BC44-73E9D35430C9}"/>
    <hyperlink ref="E41" location="'05_Нижний Новгород'!A1" display="'05_Нижний Новгород'!A1" xr:uid="{E52018D7-EA2D-4010-93DD-FACA3F4A4612}"/>
    <hyperlink ref="E7" location="'07_Барнаул'!A1" display="'07_Барнаул'!A1" xr:uid="{9DE40457-A7B1-4035-8334-993A8A5EB3C8}"/>
    <hyperlink ref="E13" location="'07_Барнаул'!A1" display="'07_Барнаул'!A1" xr:uid="{8F1517EC-4CA1-430B-8CB6-A5F5D46EBCBF}"/>
    <hyperlink ref="E14" location="'07_Барнаул'!A1" display="'07_Барнаул'!A1" xr:uid="{357E5A44-A6AD-43D8-8469-EC6360BF36CA}"/>
    <hyperlink ref="E44" location="'07_Барнаул'!A1" display="'07_Барнаул'!A1" xr:uid="{0572F31F-34BF-4D27-8829-0DEC0E296282}"/>
    <hyperlink ref="E12" location="'08_Ноябрьск'!A1" display="'08_Ноябрьск'!A1" xr:uid="{0A7DFB43-4218-410A-970F-869FF3D00C0C}"/>
    <hyperlink ref="E27" location="'08_Ноябрьск'!A1" display="'08_Ноябрьск'!A1" xr:uid="{0CDAAEA7-0B2C-481F-BE76-355E4A37E69E}"/>
    <hyperlink ref="E23" location="'08_Ноябрьск'!A1" display="'08_Ноябрьск'!A1" xr:uid="{174B2E29-54F1-4B6D-BE67-71DA2674836F}"/>
    <hyperlink ref="E43" location="'08_Ноябрьск'!A1" display="'08_Ноябрьск'!A1" xr:uid="{41A390C0-BF1D-40FC-A5D3-F986B9D0CC1E}"/>
    <hyperlink ref="E55" location="'08_Ноябрьск'!A1" display="'08_Ноябрьск'!A1" xr:uid="{CB52D65F-5DC6-40A4-96DD-CDD66A7B458A}"/>
    <hyperlink ref="F10" location="'06_г.о.Одинцовский'!A1" display="'06_г.о.Одинцовский'!A1" xr:uid="{FB865C09-0F57-4AFC-B2F9-690328EE8B82}"/>
    <hyperlink ref="G9" location="'06_г.о.Одинцовский'!A1" display="'06_г.о.Одинцовский'!A1" xr:uid="{8F556B54-C014-495D-95BA-F15A6DF3A5DF}"/>
    <hyperlink ref="E17" location="'06_г.о.Одинцовский'!A1" display="'06_г.о.Одинцовский'!A1" xr:uid="{8ABD7D0B-289C-4B2D-B702-16AF82988853}"/>
    <hyperlink ref="E46" location="'06_г.о.Одинцовский'!A1" display="'06_г.о.Одинцовский'!A1" xr:uid="{155D879A-001A-4DFC-BFA2-676BA3969F08}"/>
    <hyperlink ref="E34" location="'06_г.о.Одинцовский'!A1" display="'06_г.о.Одинцовский'!A1" xr:uid="{12CA246B-2E20-494D-92E4-1BE342EC4F5C}"/>
    <hyperlink ref="E35" location="'06_г.о.Одинцовский'!A1" display="'06_г.о.Одинцовский'!A1" xr:uid="{47A31246-7EA3-41C9-B647-9E481A788469}"/>
    <hyperlink ref="F14" location="'10_Анапа'!A1" display="'10_Анапа'!A1" xr:uid="{81D5A02C-1266-46E9-9847-60359CC210D5}"/>
    <hyperlink ref="E19" location="'10_Анапа'!A1" display="'10_Анапа'!A1" xr:uid="{8634C30F-63F1-4C19-BE65-846AAF083C30}"/>
    <hyperlink ref="E39" location="'10_Анапа'!A1" display="'10_Анапа'!A1" xr:uid="{1148F3A8-3B45-4D25-8F9F-999B9852995F}"/>
    <hyperlink ref="G10" location="'13_Ижевск'!A1" display="'13_Ижевск'!A1" xr:uid="{94DFD702-DEA8-49A4-80E4-5B23176B3117}"/>
    <hyperlink ref="E21" location="'13_Ижевск'!A1" display="'13_Ижевск'!A1" xr:uid="{70BD5FF5-5D2B-42A9-89D0-B90333C41FA2}"/>
    <hyperlink ref="E33" location="'13_Ижевск'!A1" display="'13_Ижевск'!A1" xr:uid="{1EA8B881-814A-4747-A8EA-E160752CC5B7}"/>
    <hyperlink ref="E47" location="'13_Ижевск'!A1" display="'13_Ижевск'!A1" xr:uid="{7ABFAF1B-AC2F-4E0B-879B-5BC4832FF8B8}"/>
    <hyperlink ref="E52" location="'13_Ижевск'!A1" display="'13_Ижевск'!A1" xr:uid="{33B40BC1-D6EE-4032-95B0-612BF7129E3E}"/>
    <hyperlink ref="E22" location="'15_Тольятти'!A1" display="'15_Тольятти'!A1" xr:uid="{29002C96-A508-47CC-891F-5A2C28E5D622}"/>
    <hyperlink ref="E25" location="'15_Тольятти'!A1" display="'15_Тольятти'!A1" xr:uid="{0BB30E5C-8CD1-4B67-A507-489A24F2578D}"/>
    <hyperlink ref="E38" location="'15_Тольятти'!A1" display="'15_Тольятти'!A1" xr:uid="{2421A5C0-ABAE-4487-BF5E-182B391D10AF}"/>
    <hyperlink ref="F12" location="'16_Кольцово'!A1" display="'16_Кольцово'!A1" xr:uid="{219402BB-FDE6-47B6-9398-11FEB7D4B4AB}"/>
    <hyperlink ref="F7" location="'16_Кольцово'!A1" display="'16_Кольцово'!A1" xr:uid="{B95C4EED-7E17-4D38-A694-4570C8AD0820}"/>
    <hyperlink ref="F13" location="'16_Кольцово'!A1" display="'16_Кольцово'!A1" xr:uid="{5978CE6A-2453-4246-B25E-0FC85B3B0295}"/>
    <hyperlink ref="E45" location="'16_Кольцово'!A1" display="'16_Кольцово'!A1" xr:uid="{0D4F7329-E0ED-4774-91BC-6D68007F171A}"/>
    <hyperlink ref="E11" location="'17_Липецк'!A1" display="'17_Липецк'!A1" xr:uid="{0662BDC6-97F4-4BDE-8544-F51718C6C87D}"/>
    <hyperlink ref="E30" location="'17_Липецк'!A1" display="'17_Липецк'!A1" xr:uid="{C32EC3B2-82BA-462C-AE40-BAEECB3B51F8}"/>
    <hyperlink ref="E40" location="'17_Липецк'!A1" display="'17_Липецк'!A1" xr:uid="{1BE69F34-26C4-4671-95B9-117173447F61}"/>
    <hyperlink ref="F6" location="'11_Казань 2'!A1" display="'11_Казань 2'!A1" xr:uid="{21801DD9-C245-46AA-A414-0963ABBB1089}"/>
    <hyperlink ref="F15" location="'11_Казань 2'!A1" display="'11_Казань 2'!A1" xr:uid="{B7AD8852-695C-47D6-A551-48D9AF8CA060}"/>
    <hyperlink ref="F23" location="'11_Казань 2'!A1" display="'11_Казань 2'!A1" xr:uid="{3F3A3DA3-90B5-44FD-9963-EFD6D37B1764}"/>
    <hyperlink ref="E36" location="'11_Казань 2'!A1" display="'11_Казань 2'!A1" xr:uid="{9BD1CB61-CACE-42CD-8EDD-98B2B34099E3}"/>
    <hyperlink ref="E24" location="'11_Казань 2'!A1" display="'11_Казань 2'!A1" xr:uid="{A9C38612-211B-481A-A0FB-AA1D9E224B24}"/>
    <hyperlink ref="E53" location="'11_Казань 2'!A1" display="'11_Казань 2'!A1" xr:uid="{51730C37-15B8-45F8-8C67-7F295F9F6C77}"/>
    <hyperlink ref="E8" location="'18_Челябинск'!A1" display="'18_Челябинск'!A1" xr:uid="{69D58137-01E5-4D6F-B2A3-FDE43240FE6A}"/>
    <hyperlink ref="E26" location="'18_Челябинск'!A1" display="'18_Челябинск'!A1" xr:uid="{A3C61B86-96A9-40AD-AB79-9674A6F185A0}"/>
    <hyperlink ref="E42" location="'18_Челябинск'!A1" display="'18_Челябинск'!A1" xr:uid="{0DBE4522-5B0A-46E1-ABEE-BCFE6518E264}"/>
    <hyperlink ref="E48" location="'18_Челябинск'!A1" display="'18_Челябинск'!A1" xr:uid="{3092E462-9485-48A5-BD0A-6C854813646E}"/>
    <hyperlink ref="E51" location="'18_Челябинск'!A1" display="'18_Челябинск'!A1" xr:uid="{3E94C124-7395-4956-85E0-B506EF1E843E}"/>
    <hyperlink ref="F8" location="'23_Москва'!A1" display="'23_Москва'!A1" xr:uid="{0ECC7BAB-B5F3-4532-B8FA-441052B6C8E6}"/>
    <hyperlink ref="F24" location="'23_Москва'!A1" display="'23_Москва'!A1" xr:uid="{3CBC8651-55BE-47A4-805A-3587C257DE96}"/>
    <hyperlink ref="F11" location="'23_Москва'!A1" display="'23_Москва'!A1" xr:uid="{001AF030-3E4E-41C5-A743-99CDA802BC41}"/>
    <hyperlink ref="F34" location="'23_Москва'!A1" display="'23_Москва'!A1" xr:uid="{AB667E4F-0D41-4C88-A2D7-465C20472D7C}"/>
    <hyperlink ref="E5" location="'23_Москва'!A1" display="'23_Москва'!A1" xr:uid="{E3F0F4E9-FBC6-4A03-B404-D9F86052FC56}"/>
    <hyperlink ref="E32" location="'23_Москва'!A1" display="'23_Москва'!A1" xr:uid="{4554599B-A606-4832-B620-7404B9B121BA}"/>
    <hyperlink ref="E50" location="'23_Москва'!A1" display="'23_Москва'!A1" xr:uid="{F5D788D5-4288-40BD-B7E5-404266F7EBAC}"/>
    <hyperlink ref="E57" location="'23_Москва'!A1" display="'23_Москва'!A1" xr:uid="{1E2DE37B-A23B-491C-849E-B133F6F486EC}"/>
    <hyperlink ref="E58" location="'23_Москва'!A1" display="'23_Москва'!A1" xr:uid="{F8DE586E-EADA-41C1-AF57-75D7A6A33DEB}"/>
    <hyperlink ref="E59" location="'23_Москва'!A1" display="'23_Москва'!A1" xr:uid="{57504BE3-806C-4B35-B8BF-A22558143973}"/>
    <hyperlink ref="F5" location="'20_Кострома'!A1" display="'20_Кострома'!A1" xr:uid="{07D512ED-18CC-4F4F-8127-6B8E51D7F412}"/>
    <hyperlink ref="F35" location="'20_Кострома'!A1" display="'20_Кострома'!A1" xr:uid="{949CCFAD-8D3B-4809-90B5-6444C2F26391}"/>
    <hyperlink ref="F17" location="'20_Кострома'!A1" display="'20_Кострома'!A1" xr:uid="{F60EA4F8-231B-428A-B9E4-CB1FC334B793}"/>
    <hyperlink ref="E16" location="'20_Кострома'!A1" display="'20_Кострома'!A1" xr:uid="{9AD92106-E2B9-4106-85B2-07E0D390178B}"/>
    <hyperlink ref="E31" location="'20_Кострома'!A1" display="'20_Кострома'!A1" xr:uid="{1AF41946-8683-410A-A20B-91E920498DDD}"/>
    <hyperlink ref="E37" location="'20_Кострома'!A1" display="'20_Кострома'!A1" xr:uid="{6B1CF502-EFDF-43E6-9201-550F8890D2A2}"/>
    <hyperlink ref="E49" location="'20_Кострома'!A1" display="'20_Кострома'!A1" xr:uid="{696DF313-1CA5-4465-A0BE-7D3EC348DFC9}"/>
    <hyperlink ref="E54" location="'20_Кострома'!A1" display="'20_Кострома'!A1" xr:uid="{04A14870-55CA-40D7-B820-1953E8F8E3F9}"/>
    <hyperlink ref="E56" location="'20_Кострома'!A1" display="'20_Кострома'!A1" xr:uid="{03A43839-7FCA-4F9D-A65E-822494C8A1C3}"/>
    <hyperlink ref="E60" location="'20_Кострома'!A1" display="'20_Кострома'!A1" xr:uid="{AEA3C9B3-19FA-44D7-ADEF-A0CD9C6B42D8}"/>
  </hyperlinks>
  <pageMargins left="0.7" right="0.7" top="0.75" bottom="0.75" header="0.3" footer="0.3"/>
  <pageSetup paperSize="9" scale="8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86BF-A6F4-4BEE-821A-E10AE5D1EA6B}">
  <dimension ref="A1:Q165"/>
  <sheetViews>
    <sheetView zoomScaleNormal="100" workbookViewId="0"/>
  </sheetViews>
  <sheetFormatPr defaultRowHeight="14.4" x14ac:dyDescent="0.3"/>
  <sheetData>
    <row r="1" spans="1:17" ht="18" x14ac:dyDescent="0.3">
      <c r="A1" s="38" t="s">
        <v>54</v>
      </c>
      <c r="B1" s="209"/>
      <c r="C1" s="210"/>
      <c r="D1" s="209"/>
      <c r="E1" s="209"/>
      <c r="F1" s="209"/>
      <c r="G1" s="209"/>
      <c r="H1" s="209"/>
      <c r="I1" s="209"/>
      <c r="J1" s="209"/>
      <c r="K1" s="209"/>
      <c r="L1" s="211"/>
      <c r="M1" s="209"/>
      <c r="N1" s="209"/>
      <c r="O1" s="209"/>
      <c r="P1" s="209"/>
      <c r="Q1" s="209"/>
    </row>
    <row r="2" spans="1:17" ht="18" x14ac:dyDescent="0.35">
      <c r="A2" s="254" t="s">
        <v>1</v>
      </c>
      <c r="B2" s="254"/>
      <c r="C2" s="254"/>
      <c r="D2" s="38" t="s">
        <v>1414</v>
      </c>
      <c r="E2" s="38"/>
      <c r="F2" s="38"/>
      <c r="G2" s="39"/>
      <c r="H2" s="39"/>
      <c r="I2" s="39"/>
      <c r="J2" s="209"/>
      <c r="K2" s="209"/>
      <c r="L2" s="211"/>
      <c r="M2" s="209"/>
      <c r="N2" s="209"/>
      <c r="O2" s="209"/>
      <c r="P2" s="209"/>
      <c r="Q2" s="209"/>
    </row>
    <row r="3" spans="1:17" ht="18" x14ac:dyDescent="0.35">
      <c r="A3" s="254" t="s">
        <v>2</v>
      </c>
      <c r="B3" s="254"/>
      <c r="C3" s="254"/>
      <c r="D3" s="38" t="s">
        <v>1415</v>
      </c>
      <c r="E3" s="38"/>
      <c r="F3" s="38"/>
      <c r="G3" s="39"/>
      <c r="H3" s="39"/>
      <c r="I3" s="39"/>
      <c r="J3" s="209"/>
      <c r="K3" s="209"/>
      <c r="L3" s="211"/>
      <c r="M3" s="209"/>
      <c r="N3" s="209"/>
      <c r="O3" s="209"/>
      <c r="P3" s="209"/>
      <c r="Q3" s="209"/>
    </row>
    <row r="4" spans="1:17" ht="18" x14ac:dyDescent="0.35">
      <c r="A4" s="254" t="s">
        <v>3</v>
      </c>
      <c r="B4" s="254"/>
      <c r="C4" s="254"/>
      <c r="D4" s="254" t="s">
        <v>1416</v>
      </c>
      <c r="E4" s="254"/>
      <c r="F4" s="254"/>
      <c r="G4" s="39"/>
      <c r="H4" s="39"/>
      <c r="I4" s="39"/>
      <c r="J4" s="209"/>
      <c r="K4" s="209"/>
      <c r="L4" s="209"/>
      <c r="M4" s="209"/>
      <c r="N4" s="39"/>
      <c r="O4" s="209"/>
      <c r="P4" s="209"/>
      <c r="Q4" s="209"/>
    </row>
    <row r="5" spans="1:17" ht="15" x14ac:dyDescent="0.3">
      <c r="A5" s="40"/>
      <c r="B5" s="209"/>
      <c r="C5" s="210"/>
      <c r="D5" s="209"/>
      <c r="E5" s="209"/>
      <c r="F5" s="209"/>
      <c r="G5" s="209"/>
      <c r="H5" s="209"/>
      <c r="I5" s="209"/>
      <c r="J5" s="209"/>
      <c r="K5" s="209"/>
      <c r="L5" s="211"/>
      <c r="M5" s="209"/>
      <c r="N5" s="209"/>
      <c r="O5" s="209"/>
      <c r="P5" s="209"/>
      <c r="Q5" s="209"/>
    </row>
    <row r="6" spans="1:17" ht="15" x14ac:dyDescent="0.3">
      <c r="A6" s="40"/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11"/>
      <c r="M6" s="209"/>
      <c r="N6" s="209"/>
      <c r="O6" s="209"/>
      <c r="P6" s="209"/>
      <c r="Q6" s="209"/>
    </row>
    <row r="7" spans="1:17" ht="21" x14ac:dyDescent="0.4">
      <c r="A7" s="41" t="s">
        <v>28</v>
      </c>
      <c r="B7" s="42"/>
      <c r="C7" s="43"/>
      <c r="D7" s="42"/>
      <c r="E7" s="42"/>
      <c r="F7" s="42"/>
      <c r="G7" s="42"/>
      <c r="H7" s="42"/>
      <c r="I7" s="42"/>
      <c r="J7" s="41" t="s">
        <v>36</v>
      </c>
      <c r="K7" s="42"/>
      <c r="L7" s="50"/>
      <c r="M7" s="42"/>
      <c r="N7" s="42"/>
      <c r="O7" s="42"/>
      <c r="P7" s="42"/>
      <c r="Q7" s="42"/>
    </row>
    <row r="8" spans="1:17" ht="15.6" x14ac:dyDescent="0.3">
      <c r="A8" s="44" t="s">
        <v>1417</v>
      </c>
      <c r="B8" s="45"/>
      <c r="C8" s="46"/>
      <c r="D8" s="45"/>
      <c r="E8" s="209"/>
      <c r="F8" s="45"/>
      <c r="G8" s="209"/>
      <c r="H8" s="209"/>
      <c r="I8" s="209"/>
      <c r="J8" s="44" t="s">
        <v>1419</v>
      </c>
      <c r="K8" s="44"/>
      <c r="L8" s="51"/>
      <c r="M8" s="44"/>
      <c r="N8" s="209"/>
      <c r="O8" s="45"/>
      <c r="P8" s="209"/>
      <c r="Q8" s="209"/>
    </row>
    <row r="9" spans="1:17" ht="15.6" x14ac:dyDescent="0.3">
      <c r="A9" s="44" t="s">
        <v>1418</v>
      </c>
      <c r="B9" s="209"/>
      <c r="C9" s="210"/>
      <c r="D9" s="209"/>
      <c r="E9" s="209"/>
      <c r="F9" s="209"/>
      <c r="G9" s="209"/>
      <c r="H9" s="209"/>
      <c r="I9" s="209"/>
      <c r="J9" s="44" t="s">
        <v>57</v>
      </c>
      <c r="K9" s="44"/>
      <c r="L9" s="51"/>
      <c r="M9" s="44"/>
      <c r="N9" s="209"/>
      <c r="O9" s="209"/>
      <c r="P9" s="209"/>
      <c r="Q9" s="209"/>
    </row>
    <row r="10" spans="1:17" x14ac:dyDescent="0.3">
      <c r="A10" s="209"/>
      <c r="B10" s="209"/>
      <c r="C10" s="210"/>
      <c r="D10" s="209"/>
      <c r="E10" s="209"/>
      <c r="F10" s="209"/>
      <c r="G10" s="209"/>
      <c r="H10" s="209"/>
      <c r="I10" s="209"/>
      <c r="J10" s="209"/>
      <c r="K10" s="209"/>
      <c r="L10" s="211"/>
      <c r="M10" s="209"/>
      <c r="N10" s="209"/>
      <c r="O10" s="209"/>
      <c r="P10" s="209"/>
      <c r="Q10" s="209"/>
    </row>
    <row r="11" spans="1:17" x14ac:dyDescent="0.3">
      <c r="A11" s="209">
        <v>1</v>
      </c>
      <c r="B11" s="229" t="s">
        <v>1540</v>
      </c>
      <c r="C11" s="229"/>
      <c r="D11" s="209"/>
      <c r="E11" s="10">
        <v>36</v>
      </c>
      <c r="F11" s="58" t="s">
        <v>29</v>
      </c>
      <c r="G11" s="58"/>
      <c r="H11" s="59"/>
      <c r="I11" s="209"/>
      <c r="J11" s="209">
        <v>1</v>
      </c>
      <c r="K11" s="221" t="s">
        <v>1306</v>
      </c>
      <c r="L11" s="229"/>
      <c r="M11" s="209"/>
      <c r="N11" s="57">
        <v>24</v>
      </c>
      <c r="O11" s="58" t="s">
        <v>37</v>
      </c>
      <c r="P11" s="58"/>
      <c r="Q11" s="58"/>
    </row>
    <row r="12" spans="1:17" x14ac:dyDescent="0.3">
      <c r="A12" s="209">
        <v>2</v>
      </c>
      <c r="B12" s="229" t="s">
        <v>1541</v>
      </c>
      <c r="C12" s="229"/>
      <c r="D12" s="209"/>
      <c r="E12" s="10">
        <v>31</v>
      </c>
      <c r="F12" s="163"/>
      <c r="G12" s="163"/>
      <c r="H12" s="59"/>
      <c r="I12" s="209"/>
      <c r="J12" s="209">
        <v>2</v>
      </c>
      <c r="K12" s="221" t="s">
        <v>1267</v>
      </c>
      <c r="L12" s="229"/>
      <c r="M12" s="209"/>
      <c r="N12" s="57">
        <v>19</v>
      </c>
      <c r="O12" s="59"/>
      <c r="P12" s="59"/>
      <c r="Q12" s="59"/>
    </row>
    <row r="13" spans="1:17" x14ac:dyDescent="0.3">
      <c r="A13" s="209">
        <v>3</v>
      </c>
      <c r="B13" s="229" t="s">
        <v>1542</v>
      </c>
      <c r="C13" s="229"/>
      <c r="D13" s="209"/>
      <c r="E13" s="10">
        <v>28</v>
      </c>
      <c r="F13" s="58"/>
      <c r="G13" s="58"/>
      <c r="H13" s="59"/>
      <c r="I13" s="209"/>
      <c r="J13" s="209">
        <v>3</v>
      </c>
      <c r="K13" s="221" t="s">
        <v>1510</v>
      </c>
      <c r="L13" s="229"/>
      <c r="M13" s="209"/>
      <c r="N13" s="57">
        <v>15</v>
      </c>
      <c r="O13" s="209"/>
      <c r="P13" s="59"/>
      <c r="Q13" s="59"/>
    </row>
    <row r="14" spans="1:17" x14ac:dyDescent="0.3">
      <c r="A14" s="209">
        <v>4</v>
      </c>
      <c r="B14" s="229" t="s">
        <v>651</v>
      </c>
      <c r="C14" s="229"/>
      <c r="D14" s="209"/>
      <c r="E14" s="10">
        <v>24</v>
      </c>
      <c r="F14" s="58"/>
      <c r="G14" s="209"/>
      <c r="I14" s="209"/>
      <c r="J14" s="209">
        <v>4</v>
      </c>
      <c r="K14" s="221" t="s">
        <v>1511</v>
      </c>
      <c r="L14" s="229"/>
      <c r="M14" s="209"/>
      <c r="N14" s="57">
        <v>12</v>
      </c>
      <c r="O14" s="209"/>
      <c r="P14" s="59"/>
      <c r="Q14" s="59"/>
    </row>
    <row r="15" spans="1:17" x14ac:dyDescent="0.3">
      <c r="A15" s="209">
        <v>5</v>
      </c>
      <c r="B15" s="221" t="s">
        <v>739</v>
      </c>
      <c r="C15" s="229"/>
      <c r="D15" s="209"/>
      <c r="E15" s="10">
        <v>20</v>
      </c>
      <c r="F15" s="58"/>
      <c r="G15" s="209"/>
      <c r="I15" s="209"/>
      <c r="J15" s="209">
        <v>5</v>
      </c>
      <c r="K15" s="221" t="s">
        <v>1512</v>
      </c>
      <c r="L15" s="229"/>
      <c r="M15" s="209"/>
      <c r="N15" s="57">
        <v>9</v>
      </c>
      <c r="O15" s="209"/>
      <c r="P15" s="59"/>
      <c r="Q15" s="59"/>
    </row>
    <row r="16" spans="1:17" x14ac:dyDescent="0.3">
      <c r="A16" s="209">
        <v>6</v>
      </c>
      <c r="B16" s="229" t="s">
        <v>1543</v>
      </c>
      <c r="C16" s="221"/>
      <c r="D16" s="209"/>
      <c r="E16" s="10">
        <v>17</v>
      </c>
      <c r="F16" s="58"/>
      <c r="G16" s="209"/>
      <c r="I16" s="209"/>
      <c r="J16" s="209">
        <v>6</v>
      </c>
      <c r="K16" s="221" t="s">
        <v>876</v>
      </c>
      <c r="L16" s="229"/>
      <c r="M16" s="209"/>
      <c r="N16" s="57">
        <v>7</v>
      </c>
      <c r="O16" s="209"/>
      <c r="P16" s="59"/>
      <c r="Q16" s="59"/>
    </row>
    <row r="17" spans="1:17" x14ac:dyDescent="0.3">
      <c r="A17" s="209">
        <v>7</v>
      </c>
      <c r="B17" s="229" t="s">
        <v>1544</v>
      </c>
      <c r="C17" s="221"/>
      <c r="D17" s="209"/>
      <c r="E17" s="10">
        <v>14</v>
      </c>
      <c r="F17" s="58"/>
      <c r="G17" s="209"/>
      <c r="I17" s="209"/>
      <c r="J17" s="209">
        <v>7</v>
      </c>
      <c r="K17" s="221" t="s">
        <v>1050</v>
      </c>
      <c r="L17" s="229"/>
      <c r="M17" s="209"/>
      <c r="N17" s="57">
        <v>6</v>
      </c>
      <c r="O17" s="209"/>
      <c r="P17" s="59"/>
      <c r="Q17" s="59"/>
    </row>
    <row r="18" spans="1:17" x14ac:dyDescent="0.3">
      <c r="A18" s="209">
        <v>8</v>
      </c>
      <c r="B18" s="229" t="s">
        <v>1545</v>
      </c>
      <c r="C18" s="221"/>
      <c r="D18" s="209"/>
      <c r="E18" s="10">
        <v>12</v>
      </c>
      <c r="F18" s="58"/>
      <c r="G18" s="209"/>
      <c r="I18" s="209"/>
      <c r="J18" s="209">
        <v>8</v>
      </c>
      <c r="K18" s="221" t="s">
        <v>1513</v>
      </c>
      <c r="L18" s="229"/>
      <c r="M18" s="209"/>
      <c r="N18" s="57">
        <v>5</v>
      </c>
      <c r="O18" s="209"/>
      <c r="P18" s="59"/>
      <c r="Q18" s="59"/>
    </row>
    <row r="19" spans="1:17" x14ac:dyDescent="0.3">
      <c r="A19" s="209">
        <v>9</v>
      </c>
      <c r="B19" s="221" t="s">
        <v>1051</v>
      </c>
      <c r="C19" s="221"/>
      <c r="D19" s="209"/>
      <c r="E19" s="10">
        <v>10</v>
      </c>
      <c r="F19" s="58"/>
      <c r="G19" s="209"/>
      <c r="I19" s="209"/>
      <c r="J19" s="209">
        <v>9</v>
      </c>
      <c r="K19" s="221" t="s">
        <v>1514</v>
      </c>
      <c r="L19" s="229"/>
      <c r="M19" s="209"/>
      <c r="N19" s="57">
        <v>4</v>
      </c>
      <c r="O19" s="209"/>
      <c r="P19" s="59"/>
      <c r="Q19" s="59"/>
    </row>
    <row r="20" spans="1:17" x14ac:dyDescent="0.3">
      <c r="A20" s="209">
        <v>10</v>
      </c>
      <c r="B20" s="221" t="s">
        <v>1428</v>
      </c>
      <c r="C20" s="229"/>
      <c r="D20" s="209"/>
      <c r="E20" s="10">
        <v>9</v>
      </c>
      <c r="F20" s="58"/>
      <c r="G20" s="209"/>
      <c r="I20" s="209"/>
      <c r="J20" s="209">
        <v>10</v>
      </c>
      <c r="K20" s="221" t="s">
        <v>1515</v>
      </c>
      <c r="L20" s="229"/>
      <c r="M20" s="209"/>
      <c r="N20" s="57">
        <v>3</v>
      </c>
      <c r="O20" s="209"/>
      <c r="P20" s="59"/>
      <c r="Q20" s="59"/>
    </row>
    <row r="21" spans="1:17" x14ac:dyDescent="0.3">
      <c r="A21" s="209">
        <v>11</v>
      </c>
      <c r="B21" s="221" t="s">
        <v>650</v>
      </c>
      <c r="C21" s="229"/>
      <c r="D21" s="209"/>
      <c r="E21" s="10">
        <v>8</v>
      </c>
      <c r="F21" s="58"/>
      <c r="G21" s="209"/>
      <c r="I21" s="209"/>
      <c r="J21" s="209"/>
      <c r="K21" s="221"/>
      <c r="L21" s="221"/>
      <c r="M21" s="209"/>
      <c r="N21" s="10"/>
      <c r="O21" s="209"/>
      <c r="P21" s="59"/>
      <c r="Q21" s="59"/>
    </row>
    <row r="22" spans="1:17" x14ac:dyDescent="0.3">
      <c r="A22" s="209">
        <v>12</v>
      </c>
      <c r="B22" s="221" t="s">
        <v>1429</v>
      </c>
      <c r="C22" s="229"/>
      <c r="D22" s="209"/>
      <c r="E22" s="10">
        <v>7</v>
      </c>
      <c r="F22" s="58"/>
      <c r="G22" s="209"/>
      <c r="I22" s="209"/>
      <c r="J22" s="209"/>
      <c r="K22" s="221"/>
      <c r="L22" s="209"/>
      <c r="M22" s="209"/>
      <c r="N22" s="10"/>
      <c r="O22" s="209"/>
      <c r="P22" s="59"/>
      <c r="Q22" s="59"/>
    </row>
    <row r="23" spans="1:17" x14ac:dyDescent="0.3">
      <c r="A23" s="209">
        <v>13</v>
      </c>
      <c r="B23" s="221" t="s">
        <v>716</v>
      </c>
      <c r="C23" s="229"/>
      <c r="D23" s="209"/>
      <c r="E23" s="10">
        <v>6</v>
      </c>
      <c r="F23" s="58"/>
      <c r="G23" s="209"/>
      <c r="I23" s="209"/>
      <c r="J23" s="209"/>
      <c r="K23" s="221"/>
      <c r="L23" s="209"/>
      <c r="M23" s="209"/>
      <c r="N23" s="10"/>
      <c r="O23" s="209"/>
      <c r="P23" s="59"/>
      <c r="Q23" s="59"/>
    </row>
    <row r="24" spans="1:17" x14ac:dyDescent="0.3">
      <c r="A24" s="209">
        <v>14</v>
      </c>
      <c r="B24" s="221" t="s">
        <v>1430</v>
      </c>
      <c r="C24" s="229"/>
      <c r="D24" s="209"/>
      <c r="E24" s="10">
        <v>5</v>
      </c>
      <c r="F24" s="58"/>
      <c r="G24" s="209"/>
      <c r="I24" s="209"/>
      <c r="J24" s="209"/>
      <c r="K24" s="221"/>
      <c r="L24" s="209"/>
      <c r="M24" s="209"/>
      <c r="N24" s="10"/>
      <c r="O24" s="209"/>
      <c r="P24" s="59"/>
      <c r="Q24" s="59"/>
    </row>
    <row r="25" spans="1:17" x14ac:dyDescent="0.3">
      <c r="A25" s="209">
        <v>15</v>
      </c>
      <c r="B25" s="229" t="s">
        <v>1292</v>
      </c>
      <c r="C25" s="221"/>
      <c r="D25" s="209"/>
      <c r="E25" s="10">
        <v>4</v>
      </c>
      <c r="F25" s="58"/>
      <c r="G25" s="209"/>
      <c r="I25" s="209"/>
      <c r="J25" s="209"/>
      <c r="K25" s="221"/>
      <c r="L25" s="209"/>
      <c r="M25" s="209"/>
      <c r="N25" s="10"/>
      <c r="O25" s="209"/>
      <c r="P25" s="59"/>
      <c r="Q25" s="59"/>
    </row>
    <row r="26" spans="1:17" x14ac:dyDescent="0.3">
      <c r="A26" s="209">
        <v>16</v>
      </c>
      <c r="B26" s="221" t="s">
        <v>516</v>
      </c>
      <c r="C26" s="221"/>
      <c r="D26" s="209"/>
      <c r="E26" s="10">
        <v>1</v>
      </c>
      <c r="F26" s="58"/>
      <c r="G26" s="209"/>
      <c r="I26" s="209"/>
      <c r="J26" s="209"/>
      <c r="K26" s="221"/>
      <c r="L26" s="209"/>
      <c r="M26" s="209"/>
      <c r="N26" s="10"/>
      <c r="O26" s="209"/>
      <c r="P26" s="59"/>
      <c r="Q26" s="59"/>
    </row>
    <row r="27" spans="1:17" x14ac:dyDescent="0.3">
      <c r="A27" s="209">
        <v>17</v>
      </c>
      <c r="B27" s="221" t="s">
        <v>1431</v>
      </c>
      <c r="C27" s="229"/>
      <c r="D27" s="209"/>
      <c r="E27" s="10">
        <v>1</v>
      </c>
      <c r="F27" s="58"/>
      <c r="G27" s="209"/>
      <c r="I27" s="209"/>
      <c r="J27" s="209"/>
      <c r="K27" s="221"/>
      <c r="L27" s="209"/>
      <c r="M27" s="209"/>
      <c r="N27" s="10"/>
      <c r="O27" s="209"/>
      <c r="P27" s="59"/>
      <c r="Q27" s="59"/>
    </row>
    <row r="28" spans="1:17" x14ac:dyDescent="0.3">
      <c r="A28" s="209">
        <v>18</v>
      </c>
      <c r="B28" s="221" t="s">
        <v>1432</v>
      </c>
      <c r="C28" s="221"/>
      <c r="D28" s="209"/>
      <c r="E28" s="10">
        <v>1</v>
      </c>
      <c r="F28" s="58"/>
      <c r="G28" s="209"/>
      <c r="I28" s="209"/>
      <c r="J28" s="209"/>
      <c r="K28" s="221"/>
      <c r="L28" s="209"/>
      <c r="M28" s="209"/>
      <c r="N28" s="10"/>
      <c r="O28" s="209"/>
      <c r="P28" s="59"/>
      <c r="Q28" s="59"/>
    </row>
    <row r="29" spans="1:17" x14ac:dyDescent="0.3">
      <c r="A29" s="209">
        <v>19</v>
      </c>
      <c r="B29" s="221" t="s">
        <v>1433</v>
      </c>
      <c r="C29" s="229"/>
      <c r="D29" s="209"/>
      <c r="E29" s="10">
        <v>1</v>
      </c>
      <c r="F29" s="58"/>
      <c r="G29" s="209"/>
      <c r="I29" s="209"/>
      <c r="J29" s="209"/>
      <c r="K29" s="221"/>
      <c r="L29" s="209"/>
      <c r="M29" s="209"/>
      <c r="N29" s="10"/>
      <c r="O29" s="209"/>
      <c r="P29" s="59"/>
      <c r="Q29" s="59"/>
    </row>
    <row r="30" spans="1:17" x14ac:dyDescent="0.3">
      <c r="A30" s="209">
        <v>20</v>
      </c>
      <c r="B30" s="221" t="s">
        <v>1434</v>
      </c>
      <c r="C30" s="229"/>
      <c r="D30" s="209"/>
      <c r="E30" s="10">
        <v>1</v>
      </c>
      <c r="F30" s="58"/>
      <c r="G30" s="209"/>
      <c r="I30" s="209"/>
      <c r="J30" s="209"/>
      <c r="K30" s="209"/>
      <c r="L30" s="209"/>
      <c r="M30" s="209"/>
      <c r="N30" s="10"/>
      <c r="O30" s="209"/>
      <c r="P30" s="59"/>
      <c r="Q30" s="59"/>
    </row>
    <row r="31" spans="1:17" x14ac:dyDescent="0.3">
      <c r="A31" s="209">
        <v>21</v>
      </c>
      <c r="B31" s="221" t="s">
        <v>1435</v>
      </c>
      <c r="C31" s="229"/>
      <c r="D31" s="209"/>
      <c r="E31" s="10">
        <v>1</v>
      </c>
      <c r="F31" s="58"/>
      <c r="G31" s="209"/>
      <c r="I31" s="209"/>
      <c r="J31" s="209"/>
      <c r="K31" s="209"/>
      <c r="L31" s="209"/>
      <c r="M31" s="209"/>
      <c r="N31" s="10"/>
      <c r="O31" s="209"/>
      <c r="P31" s="59"/>
      <c r="Q31" s="59"/>
    </row>
    <row r="32" spans="1:17" x14ac:dyDescent="0.3">
      <c r="A32" s="209">
        <v>22</v>
      </c>
      <c r="B32" s="221" t="s">
        <v>1436</v>
      </c>
      <c r="C32" s="221"/>
      <c r="D32" s="209"/>
      <c r="E32" s="10">
        <v>1</v>
      </c>
      <c r="F32" s="58"/>
      <c r="G32" s="209"/>
      <c r="I32" s="209"/>
      <c r="J32" s="209"/>
      <c r="K32" s="209"/>
      <c r="L32" s="209"/>
      <c r="M32" s="209"/>
      <c r="N32" s="10"/>
      <c r="O32" s="209"/>
      <c r="P32" s="59"/>
      <c r="Q32" s="59"/>
    </row>
    <row r="33" spans="1:17" x14ac:dyDescent="0.3">
      <c r="A33" s="209">
        <v>23</v>
      </c>
      <c r="B33" s="221" t="s">
        <v>1437</v>
      </c>
      <c r="C33" s="229"/>
      <c r="D33" s="209"/>
      <c r="E33" s="10">
        <v>1</v>
      </c>
      <c r="F33" s="58"/>
      <c r="G33" s="209"/>
      <c r="I33" s="209"/>
      <c r="J33" s="209"/>
      <c r="K33" s="209"/>
      <c r="L33" s="209"/>
      <c r="M33" s="209"/>
      <c r="N33" s="10"/>
      <c r="O33" s="209"/>
      <c r="P33" s="59"/>
      <c r="Q33" s="59"/>
    </row>
    <row r="34" spans="1:17" x14ac:dyDescent="0.3">
      <c r="A34" s="209"/>
      <c r="B34" s="221"/>
      <c r="C34" s="229"/>
      <c r="D34" s="209"/>
      <c r="E34" s="10"/>
      <c r="F34" s="58"/>
      <c r="G34" s="209"/>
      <c r="I34" s="209"/>
      <c r="J34" s="209"/>
      <c r="K34" s="209"/>
      <c r="L34" s="209"/>
      <c r="M34" s="209"/>
      <c r="N34" s="10"/>
      <c r="O34" s="209"/>
      <c r="P34" s="59"/>
      <c r="Q34" s="59"/>
    </row>
    <row r="35" spans="1:17" x14ac:dyDescent="0.3">
      <c r="A35" s="209"/>
      <c r="B35" s="209"/>
      <c r="C35" s="209"/>
      <c r="D35" s="209"/>
      <c r="E35" s="10"/>
      <c r="F35" s="58"/>
      <c r="G35" s="209"/>
      <c r="I35" s="209"/>
      <c r="J35" s="209"/>
      <c r="K35" s="209"/>
      <c r="L35" s="209"/>
      <c r="M35" s="209"/>
      <c r="N35" s="10"/>
      <c r="O35" s="209"/>
      <c r="P35" s="59"/>
      <c r="Q35" s="59"/>
    </row>
    <row r="36" spans="1:17" ht="21" x14ac:dyDescent="0.4">
      <c r="A36" s="41" t="s">
        <v>18</v>
      </c>
      <c r="B36" s="42"/>
      <c r="C36" s="43"/>
      <c r="D36" s="42"/>
      <c r="E36" s="47"/>
      <c r="F36" s="42"/>
      <c r="G36" s="42"/>
      <c r="H36" s="42"/>
      <c r="I36" s="209"/>
      <c r="J36" s="41" t="s">
        <v>30</v>
      </c>
      <c r="K36" s="42"/>
      <c r="L36" s="50"/>
      <c r="M36" s="42"/>
      <c r="N36" s="47"/>
      <c r="O36" s="42"/>
      <c r="P36" s="42"/>
      <c r="Q36" s="209"/>
    </row>
    <row r="37" spans="1:17" ht="15.6" x14ac:dyDescent="0.3">
      <c r="A37" s="171" t="s">
        <v>1420</v>
      </c>
      <c r="B37" s="45"/>
      <c r="C37" s="46"/>
      <c r="D37" s="45"/>
      <c r="E37" s="209"/>
      <c r="F37" s="45"/>
      <c r="G37" s="209"/>
      <c r="H37" s="209"/>
      <c r="I37" s="209"/>
      <c r="J37" s="44" t="s">
        <v>1422</v>
      </c>
      <c r="K37" s="48"/>
      <c r="L37" s="46"/>
      <c r="M37" s="48"/>
      <c r="N37" s="209"/>
      <c r="O37" s="45"/>
      <c r="P37" s="209"/>
      <c r="Q37" s="209"/>
    </row>
    <row r="38" spans="1:17" ht="15.6" x14ac:dyDescent="0.3">
      <c r="A38" s="44" t="s">
        <v>1421</v>
      </c>
      <c r="B38" s="209"/>
      <c r="C38" s="210"/>
      <c r="D38" s="209"/>
      <c r="E38" s="209"/>
      <c r="F38" s="209"/>
      <c r="G38" s="209"/>
      <c r="H38" s="209"/>
      <c r="I38" s="209"/>
      <c r="J38" s="44" t="s">
        <v>405</v>
      </c>
      <c r="K38" s="209"/>
      <c r="L38" s="211"/>
      <c r="M38" s="209"/>
      <c r="N38" s="212"/>
      <c r="O38" s="209"/>
      <c r="P38" s="209"/>
      <c r="Q38" s="209"/>
    </row>
    <row r="39" spans="1:17" x14ac:dyDescent="0.3">
      <c r="A39" s="209"/>
      <c r="B39" s="209"/>
      <c r="C39" s="210"/>
      <c r="D39" s="209"/>
      <c r="E39" s="209"/>
      <c r="F39" s="209"/>
      <c r="G39" s="209"/>
      <c r="H39" s="209"/>
      <c r="I39" s="209"/>
      <c r="J39" s="209"/>
      <c r="K39" s="209"/>
      <c r="L39" s="211"/>
      <c r="M39" s="209"/>
      <c r="N39" s="209"/>
      <c r="O39" s="209"/>
      <c r="P39" s="209"/>
      <c r="Q39" s="209"/>
    </row>
    <row r="40" spans="1:17" x14ac:dyDescent="0.3">
      <c r="A40" s="209">
        <v>1</v>
      </c>
      <c r="B40" s="221" t="s">
        <v>1438</v>
      </c>
      <c r="C40" s="229"/>
      <c r="D40" s="209"/>
      <c r="E40" s="10">
        <v>36</v>
      </c>
      <c r="F40" s="58" t="s">
        <v>21</v>
      </c>
      <c r="G40" s="58"/>
      <c r="H40" s="58"/>
      <c r="I40" s="209"/>
      <c r="J40" s="209">
        <v>1</v>
      </c>
      <c r="K40" s="221" t="s">
        <v>444</v>
      </c>
      <c r="L40" s="229"/>
      <c r="M40" s="209"/>
      <c r="N40" s="57">
        <v>27</v>
      </c>
      <c r="O40" s="58" t="s">
        <v>31</v>
      </c>
      <c r="P40" s="58"/>
      <c r="Q40" s="58"/>
    </row>
    <row r="41" spans="1:17" x14ac:dyDescent="0.3">
      <c r="A41" s="209">
        <v>2</v>
      </c>
      <c r="B41" s="221" t="s">
        <v>1439</v>
      </c>
      <c r="C41" s="229"/>
      <c r="D41" s="209"/>
      <c r="E41" s="10">
        <v>31</v>
      </c>
      <c r="F41" s="209"/>
      <c r="G41" s="209"/>
      <c r="H41" s="209"/>
      <c r="I41" s="209"/>
      <c r="J41" s="209">
        <v>2</v>
      </c>
      <c r="K41" s="221" t="s">
        <v>163</v>
      </c>
      <c r="L41" s="229"/>
      <c r="M41" s="209"/>
      <c r="N41" s="57">
        <v>22</v>
      </c>
      <c r="O41" s="209"/>
      <c r="P41" s="209"/>
      <c r="Q41" s="209"/>
    </row>
    <row r="42" spans="1:17" x14ac:dyDescent="0.3">
      <c r="A42" s="209">
        <v>3</v>
      </c>
      <c r="B42" s="221" t="s">
        <v>214</v>
      </c>
      <c r="C42" s="229"/>
      <c r="D42" s="209"/>
      <c r="E42" s="10">
        <v>28</v>
      </c>
      <c r="F42" s="209"/>
      <c r="G42" s="209"/>
      <c r="H42" s="209"/>
      <c r="I42" s="209"/>
      <c r="J42" s="209">
        <v>3</v>
      </c>
      <c r="K42" s="221" t="s">
        <v>1516</v>
      </c>
      <c r="L42" s="229"/>
      <c r="M42" s="209"/>
      <c r="N42" s="57">
        <v>18</v>
      </c>
      <c r="O42" s="59"/>
      <c r="P42" s="59"/>
      <c r="Q42" s="209"/>
    </row>
    <row r="43" spans="1:17" x14ac:dyDescent="0.3">
      <c r="A43" s="209">
        <v>4</v>
      </c>
      <c r="B43" s="221" t="s">
        <v>1440</v>
      </c>
      <c r="C43" s="229"/>
      <c r="D43" s="209"/>
      <c r="E43" s="10">
        <v>24</v>
      </c>
      <c r="F43" s="59"/>
      <c r="G43" s="59"/>
      <c r="H43" s="59"/>
      <c r="I43" s="209"/>
      <c r="J43" s="209">
        <v>4</v>
      </c>
      <c r="K43" s="221" t="s">
        <v>1084</v>
      </c>
      <c r="L43" s="229"/>
      <c r="M43" s="209"/>
      <c r="N43" s="57">
        <v>14</v>
      </c>
      <c r="O43" s="209"/>
      <c r="P43" s="209"/>
      <c r="Q43" s="209"/>
    </row>
    <row r="44" spans="1:17" x14ac:dyDescent="0.3">
      <c r="A44" s="209">
        <v>5</v>
      </c>
      <c r="B44" s="221" t="s">
        <v>1441</v>
      </c>
      <c r="C44" s="229"/>
      <c r="D44" s="209"/>
      <c r="E44" s="10">
        <v>20</v>
      </c>
      <c r="G44" s="59"/>
      <c r="I44" s="209"/>
      <c r="J44" s="209">
        <v>5</v>
      </c>
      <c r="K44" s="221" t="s">
        <v>1517</v>
      </c>
      <c r="L44" s="229"/>
      <c r="M44" s="209"/>
      <c r="N44" s="57">
        <v>11</v>
      </c>
      <c r="O44" s="209"/>
      <c r="P44" s="209"/>
      <c r="Q44" s="209"/>
    </row>
    <row r="45" spans="1:17" x14ac:dyDescent="0.3">
      <c r="A45" s="209">
        <v>6</v>
      </c>
      <c r="B45" s="221" t="s">
        <v>338</v>
      </c>
      <c r="C45" s="229"/>
      <c r="D45" s="209"/>
      <c r="E45" s="10">
        <v>17</v>
      </c>
      <c r="F45" s="59"/>
      <c r="G45" s="59"/>
      <c r="H45" s="59"/>
      <c r="I45" s="209"/>
      <c r="J45" s="209">
        <v>6</v>
      </c>
      <c r="K45" s="221" t="s">
        <v>622</v>
      </c>
      <c r="L45" s="229"/>
      <c r="M45" s="209"/>
      <c r="N45" s="57">
        <v>9</v>
      </c>
      <c r="O45" s="209"/>
      <c r="P45" s="209"/>
      <c r="Q45" s="209"/>
    </row>
    <row r="46" spans="1:17" x14ac:dyDescent="0.3">
      <c r="A46" s="209">
        <v>7</v>
      </c>
      <c r="B46" s="221" t="s">
        <v>1074</v>
      </c>
      <c r="C46" s="229"/>
      <c r="D46" s="209"/>
      <c r="E46" s="10">
        <v>14</v>
      </c>
      <c r="F46" s="59"/>
      <c r="G46" s="59"/>
      <c r="H46" s="59"/>
      <c r="I46" s="209"/>
      <c r="J46" s="209">
        <v>7</v>
      </c>
      <c r="K46" s="221" t="s">
        <v>1518</v>
      </c>
      <c r="L46" s="229"/>
      <c r="M46" s="209"/>
      <c r="N46" s="57">
        <v>7</v>
      </c>
      <c r="O46" s="209"/>
      <c r="P46" s="209"/>
      <c r="Q46" s="209"/>
    </row>
    <row r="47" spans="1:17" ht="14.4" customHeight="1" x14ac:dyDescent="0.3">
      <c r="A47" s="209">
        <v>8</v>
      </c>
      <c r="B47" s="221" t="s">
        <v>1442</v>
      </c>
      <c r="C47" s="229"/>
      <c r="D47" s="215"/>
      <c r="E47" s="216">
        <v>12</v>
      </c>
      <c r="F47" s="217"/>
      <c r="G47" s="217"/>
      <c r="H47" s="217"/>
      <c r="I47" s="182"/>
      <c r="J47" s="215">
        <v>8</v>
      </c>
      <c r="K47" s="221" t="s">
        <v>1519</v>
      </c>
      <c r="L47" s="229"/>
      <c r="M47" s="215"/>
      <c r="N47" s="57">
        <v>6</v>
      </c>
      <c r="O47" s="209"/>
      <c r="P47" s="209"/>
      <c r="Q47" s="209"/>
    </row>
    <row r="48" spans="1:17" x14ac:dyDescent="0.3">
      <c r="A48" s="209">
        <v>9</v>
      </c>
      <c r="B48" s="221" t="s">
        <v>1443</v>
      </c>
      <c r="C48" s="229"/>
      <c r="D48" s="209"/>
      <c r="E48" s="10">
        <v>10</v>
      </c>
      <c r="F48" s="59"/>
      <c r="G48" s="59"/>
      <c r="H48" s="59"/>
      <c r="I48" s="209"/>
      <c r="J48" s="209">
        <v>9</v>
      </c>
      <c r="K48" s="221" t="s">
        <v>1520</v>
      </c>
      <c r="L48" s="229"/>
      <c r="M48" s="209"/>
      <c r="N48" s="57">
        <v>5</v>
      </c>
      <c r="O48" s="209"/>
      <c r="P48" s="209"/>
      <c r="Q48" s="209"/>
    </row>
    <row r="49" spans="1:17" x14ac:dyDescent="0.3">
      <c r="A49" s="209">
        <v>10</v>
      </c>
      <c r="B49" s="221" t="s">
        <v>1444</v>
      </c>
      <c r="C49" s="229"/>
      <c r="D49" s="209"/>
      <c r="E49" s="10">
        <v>9</v>
      </c>
      <c r="F49" s="59"/>
      <c r="G49" s="59"/>
      <c r="H49" s="59"/>
      <c r="I49" s="209"/>
      <c r="J49" s="209">
        <v>10</v>
      </c>
      <c r="K49" s="221" t="s">
        <v>1521</v>
      </c>
      <c r="L49" s="229"/>
      <c r="M49" s="209"/>
      <c r="N49" s="57">
        <v>4</v>
      </c>
      <c r="O49" s="209"/>
      <c r="P49" s="209"/>
      <c r="Q49" s="209"/>
    </row>
    <row r="50" spans="1:17" x14ac:dyDescent="0.3">
      <c r="A50" s="209">
        <v>11</v>
      </c>
      <c r="B50" s="221" t="s">
        <v>1445</v>
      </c>
      <c r="C50" s="229"/>
      <c r="D50" s="209"/>
      <c r="E50" s="10">
        <v>8</v>
      </c>
      <c r="F50" s="59"/>
      <c r="G50" s="59"/>
      <c r="H50" s="59"/>
      <c r="I50" s="209"/>
      <c r="J50" s="209">
        <v>11</v>
      </c>
      <c r="K50" s="221" t="s">
        <v>1522</v>
      </c>
      <c r="L50" s="229"/>
      <c r="M50" s="209"/>
      <c r="N50" s="57">
        <v>3</v>
      </c>
      <c r="O50" s="209"/>
      <c r="P50" s="209"/>
      <c r="Q50" s="209"/>
    </row>
    <row r="51" spans="1:17" x14ac:dyDescent="0.3">
      <c r="A51" s="209">
        <v>12</v>
      </c>
      <c r="B51" s="221" t="s">
        <v>1446</v>
      </c>
      <c r="C51" s="229"/>
      <c r="D51" s="209"/>
      <c r="E51" s="10">
        <v>7</v>
      </c>
      <c r="F51" s="59"/>
      <c r="G51" s="59"/>
      <c r="H51" s="59"/>
      <c r="I51" s="209"/>
      <c r="J51" s="209">
        <v>12</v>
      </c>
      <c r="K51" s="221" t="s">
        <v>1523</v>
      </c>
      <c r="L51" s="229"/>
      <c r="M51" s="209"/>
      <c r="N51" s="57">
        <v>2</v>
      </c>
      <c r="O51" s="209"/>
      <c r="P51" s="209"/>
      <c r="Q51" s="209"/>
    </row>
    <row r="52" spans="1:17" x14ac:dyDescent="0.3">
      <c r="A52" s="209">
        <v>13</v>
      </c>
      <c r="B52" s="221" t="s">
        <v>1447</v>
      </c>
      <c r="C52" s="221"/>
      <c r="D52" s="209"/>
      <c r="E52" s="10">
        <v>6</v>
      </c>
      <c r="F52" s="59"/>
      <c r="G52" s="59"/>
      <c r="H52" s="59"/>
      <c r="I52" s="209"/>
      <c r="J52" s="209">
        <v>13</v>
      </c>
      <c r="K52" s="221" t="s">
        <v>1524</v>
      </c>
      <c r="L52" s="229"/>
      <c r="M52" s="209"/>
      <c r="N52" s="57">
        <v>1</v>
      </c>
      <c r="O52" s="209"/>
      <c r="P52" s="209"/>
      <c r="Q52" s="209"/>
    </row>
    <row r="53" spans="1:17" x14ac:dyDescent="0.3">
      <c r="A53" s="209">
        <v>14</v>
      </c>
      <c r="B53" s="221" t="s">
        <v>489</v>
      </c>
      <c r="C53" s="229"/>
      <c r="D53" s="209"/>
      <c r="E53" s="10">
        <v>5</v>
      </c>
      <c r="F53" s="59"/>
      <c r="G53" s="59"/>
      <c r="H53" s="59"/>
      <c r="I53" s="209"/>
      <c r="J53" s="209">
        <v>14</v>
      </c>
      <c r="K53" s="221" t="s">
        <v>1525</v>
      </c>
      <c r="L53" s="229"/>
      <c r="M53" s="209"/>
      <c r="N53" s="57">
        <v>1</v>
      </c>
      <c r="O53" s="209"/>
      <c r="P53" s="209"/>
      <c r="Q53" s="209"/>
    </row>
    <row r="54" spans="1:17" x14ac:dyDescent="0.3">
      <c r="A54" s="209">
        <v>15</v>
      </c>
      <c r="B54" s="221" t="s">
        <v>1448</v>
      </c>
      <c r="C54" s="229"/>
      <c r="D54" s="209"/>
      <c r="E54" s="10">
        <v>4</v>
      </c>
      <c r="F54" s="59"/>
      <c r="G54" s="59"/>
      <c r="H54" s="59"/>
      <c r="I54" s="209"/>
      <c r="J54" s="209">
        <v>15</v>
      </c>
      <c r="K54" s="221" t="s">
        <v>1526</v>
      </c>
      <c r="L54" s="229"/>
      <c r="M54" s="209"/>
      <c r="N54" s="57">
        <v>1</v>
      </c>
      <c r="O54" s="209"/>
      <c r="P54" s="209"/>
      <c r="Q54" s="209"/>
    </row>
    <row r="55" spans="1:17" x14ac:dyDescent="0.3">
      <c r="A55" s="209">
        <v>16</v>
      </c>
      <c r="B55" s="221" t="s">
        <v>1449</v>
      </c>
      <c r="C55" s="229"/>
      <c r="D55" s="209"/>
      <c r="E55" s="10">
        <v>1</v>
      </c>
      <c r="F55" s="59"/>
      <c r="G55" s="59"/>
      <c r="H55" s="59"/>
      <c r="I55" s="209"/>
      <c r="J55" s="209"/>
      <c r="K55" s="221"/>
      <c r="L55" s="221"/>
      <c r="M55" s="209"/>
      <c r="N55" s="212"/>
      <c r="O55" s="209"/>
      <c r="P55" s="209"/>
      <c r="Q55" s="209"/>
    </row>
    <row r="56" spans="1:17" x14ac:dyDescent="0.3">
      <c r="A56" s="209">
        <v>17</v>
      </c>
      <c r="B56" s="221" t="s">
        <v>1450</v>
      </c>
      <c r="C56" s="229"/>
      <c r="D56" s="209"/>
      <c r="E56" s="10">
        <v>1</v>
      </c>
      <c r="F56" s="59"/>
      <c r="G56" s="59"/>
      <c r="H56" s="59"/>
      <c r="I56" s="209"/>
      <c r="J56" s="209"/>
      <c r="K56" s="221"/>
      <c r="L56" s="229"/>
      <c r="M56" s="209"/>
      <c r="N56" s="212"/>
      <c r="O56" s="209"/>
      <c r="P56" s="209"/>
      <c r="Q56" s="209"/>
    </row>
    <row r="57" spans="1:17" x14ac:dyDescent="0.3">
      <c r="A57" s="209">
        <v>18</v>
      </c>
      <c r="B57" s="221" t="s">
        <v>484</v>
      </c>
      <c r="C57" s="229"/>
      <c r="D57" s="209"/>
      <c r="E57" s="10">
        <v>1</v>
      </c>
      <c r="F57" s="59"/>
      <c r="G57" s="59"/>
      <c r="H57" s="59"/>
      <c r="I57" s="209"/>
      <c r="J57" s="209"/>
      <c r="K57" s="221"/>
      <c r="L57" s="229"/>
      <c r="M57" s="209"/>
      <c r="N57" s="212"/>
      <c r="O57" s="209"/>
      <c r="P57" s="209"/>
      <c r="Q57" s="209"/>
    </row>
    <row r="58" spans="1:17" x14ac:dyDescent="0.3">
      <c r="A58" s="209">
        <v>19</v>
      </c>
      <c r="B58" s="221" t="s">
        <v>1451</v>
      </c>
      <c r="C58" s="229"/>
      <c r="D58" s="209"/>
      <c r="E58" s="10">
        <v>1</v>
      </c>
      <c r="F58" s="59"/>
      <c r="G58" s="59"/>
      <c r="H58" s="59"/>
      <c r="I58" s="209"/>
      <c r="J58" s="209"/>
      <c r="K58" s="221"/>
      <c r="L58" s="229"/>
      <c r="M58" s="209"/>
      <c r="N58" s="212"/>
      <c r="O58" s="209"/>
      <c r="P58" s="209"/>
      <c r="Q58" s="209"/>
    </row>
    <row r="59" spans="1:17" x14ac:dyDescent="0.3">
      <c r="A59" s="209">
        <v>20</v>
      </c>
      <c r="B59" s="221" t="s">
        <v>1452</v>
      </c>
      <c r="C59" s="229"/>
      <c r="D59" s="209"/>
      <c r="E59" s="10">
        <v>1</v>
      </c>
      <c r="F59" s="59"/>
      <c r="G59" s="59"/>
      <c r="H59" s="59"/>
      <c r="I59" s="209"/>
      <c r="J59" s="209"/>
      <c r="K59" s="221"/>
      <c r="L59" s="221"/>
      <c r="M59" s="209"/>
      <c r="N59" s="212"/>
      <c r="O59" s="209"/>
      <c r="P59" s="209"/>
      <c r="Q59" s="209"/>
    </row>
    <row r="60" spans="1:17" x14ac:dyDescent="0.3">
      <c r="A60" s="209">
        <v>21</v>
      </c>
      <c r="B60" s="221" t="s">
        <v>1453</v>
      </c>
      <c r="C60" s="229"/>
      <c r="D60" s="209"/>
      <c r="E60" s="10">
        <v>1</v>
      </c>
      <c r="F60" s="59"/>
      <c r="G60" s="59"/>
      <c r="H60" s="59"/>
      <c r="I60" s="209"/>
      <c r="J60" s="209"/>
      <c r="K60" s="221"/>
      <c r="L60" s="211"/>
      <c r="M60" s="209"/>
      <c r="N60" s="212"/>
      <c r="O60" s="209"/>
      <c r="P60" s="209"/>
      <c r="Q60" s="209"/>
    </row>
    <row r="61" spans="1:17" x14ac:dyDescent="0.3">
      <c r="A61" s="209">
        <v>22</v>
      </c>
      <c r="B61" s="221" t="s">
        <v>1261</v>
      </c>
      <c r="C61" s="229"/>
      <c r="D61" s="209"/>
      <c r="E61" s="10">
        <v>1</v>
      </c>
      <c r="F61" s="59"/>
      <c r="G61" s="59"/>
      <c r="H61" s="59"/>
      <c r="I61" s="209"/>
      <c r="J61" s="209"/>
      <c r="K61" s="221"/>
      <c r="L61" s="211"/>
      <c r="M61" s="209"/>
      <c r="N61" s="212"/>
      <c r="O61" s="209"/>
      <c r="P61" s="209"/>
      <c r="Q61" s="209"/>
    </row>
    <row r="62" spans="1:17" x14ac:dyDescent="0.3">
      <c r="A62" s="209">
        <v>23</v>
      </c>
      <c r="B62" s="221" t="s">
        <v>1454</v>
      </c>
      <c r="C62" s="230"/>
      <c r="D62" s="209"/>
      <c r="E62" s="10">
        <v>1</v>
      </c>
      <c r="F62" s="59"/>
      <c r="G62" s="59"/>
      <c r="H62" s="59"/>
      <c r="I62" s="209"/>
      <c r="J62" s="209"/>
      <c r="K62" s="221"/>
      <c r="L62" s="211"/>
      <c r="M62" s="209"/>
      <c r="N62" s="212"/>
      <c r="O62" s="209"/>
      <c r="P62" s="209"/>
      <c r="Q62" s="209"/>
    </row>
    <row r="63" spans="1:17" x14ac:dyDescent="0.3">
      <c r="A63" s="209">
        <v>24</v>
      </c>
      <c r="B63" s="221" t="s">
        <v>168</v>
      </c>
      <c r="C63" s="229"/>
      <c r="D63" s="209"/>
      <c r="E63" s="10">
        <v>1</v>
      </c>
      <c r="F63" s="59"/>
      <c r="G63" s="59"/>
      <c r="H63" s="59"/>
      <c r="I63" s="209"/>
      <c r="J63" s="209"/>
      <c r="K63" s="221"/>
      <c r="L63" s="211"/>
      <c r="M63" s="209"/>
      <c r="N63" s="212"/>
      <c r="O63" s="209"/>
      <c r="P63" s="209"/>
      <c r="Q63" s="209"/>
    </row>
    <row r="64" spans="1:17" x14ac:dyDescent="0.3">
      <c r="A64" s="209">
        <v>25</v>
      </c>
      <c r="B64" s="221" t="s">
        <v>1455</v>
      </c>
      <c r="C64" s="229"/>
      <c r="D64" s="209"/>
      <c r="E64" s="10">
        <v>1</v>
      </c>
      <c r="F64" s="59"/>
      <c r="G64" s="59"/>
      <c r="H64" s="59"/>
      <c r="I64" s="209"/>
      <c r="J64" s="209"/>
      <c r="K64" s="221"/>
      <c r="L64" s="211"/>
      <c r="M64" s="209"/>
      <c r="N64" s="212"/>
      <c r="O64" s="209"/>
      <c r="P64" s="209"/>
      <c r="Q64" s="209"/>
    </row>
    <row r="65" spans="1:17" x14ac:dyDescent="0.3">
      <c r="A65" s="209">
        <v>26</v>
      </c>
      <c r="B65" s="221" t="s">
        <v>635</v>
      </c>
      <c r="C65" s="229"/>
      <c r="D65" s="209"/>
      <c r="E65" s="10">
        <v>1</v>
      </c>
      <c r="F65" s="59"/>
      <c r="G65" s="59"/>
      <c r="H65" s="59"/>
      <c r="I65" s="209"/>
      <c r="J65" s="209"/>
      <c r="K65" s="221"/>
      <c r="L65" s="211"/>
      <c r="M65" s="209"/>
      <c r="N65" s="212"/>
      <c r="O65" s="209"/>
      <c r="P65" s="209"/>
      <c r="Q65" s="209"/>
    </row>
    <row r="66" spans="1:17" x14ac:dyDescent="0.3">
      <c r="A66" s="209">
        <v>27</v>
      </c>
      <c r="B66" s="221" t="s">
        <v>1456</v>
      </c>
      <c r="C66" s="229"/>
      <c r="D66" s="209"/>
      <c r="E66" s="10">
        <v>1</v>
      </c>
      <c r="F66" s="59"/>
      <c r="G66" s="59"/>
      <c r="H66" s="59"/>
      <c r="I66" s="209"/>
      <c r="J66" s="209"/>
      <c r="K66" s="221"/>
      <c r="L66" s="211"/>
      <c r="M66" s="209"/>
      <c r="N66" s="212"/>
      <c r="O66" s="209"/>
      <c r="P66" s="209"/>
      <c r="Q66" s="209"/>
    </row>
    <row r="67" spans="1:17" x14ac:dyDescent="0.3">
      <c r="A67" s="209">
        <v>28</v>
      </c>
      <c r="B67" s="221" t="s">
        <v>1457</v>
      </c>
      <c r="C67" s="229"/>
      <c r="D67" s="209"/>
      <c r="E67" s="10">
        <v>1</v>
      </c>
      <c r="F67" s="59"/>
      <c r="G67" s="59"/>
      <c r="H67" s="59"/>
      <c r="I67" s="209"/>
      <c r="J67" s="209"/>
      <c r="K67" s="221"/>
      <c r="L67" s="211"/>
      <c r="M67" s="209"/>
      <c r="N67" s="212"/>
      <c r="O67" s="209"/>
      <c r="P67" s="209"/>
      <c r="Q67" s="209"/>
    </row>
    <row r="68" spans="1:17" x14ac:dyDescent="0.3">
      <c r="A68" s="209">
        <v>29</v>
      </c>
      <c r="B68" s="221" t="s">
        <v>135</v>
      </c>
      <c r="C68" s="221"/>
      <c r="D68" s="209"/>
      <c r="E68" s="10">
        <v>1</v>
      </c>
      <c r="F68" s="59"/>
      <c r="G68" s="59"/>
      <c r="H68" s="59"/>
      <c r="I68" s="209"/>
      <c r="J68" s="209"/>
      <c r="K68" s="209"/>
      <c r="L68" s="211"/>
      <c r="M68" s="209"/>
      <c r="N68" s="212"/>
      <c r="O68" s="209"/>
      <c r="P68" s="209"/>
      <c r="Q68" s="209"/>
    </row>
    <row r="69" spans="1:17" x14ac:dyDescent="0.3">
      <c r="A69" s="209">
        <v>30</v>
      </c>
      <c r="B69" s="221" t="s">
        <v>213</v>
      </c>
      <c r="C69" s="229"/>
      <c r="D69" s="209"/>
      <c r="E69" s="10">
        <v>1</v>
      </c>
      <c r="F69" s="59"/>
      <c r="G69" s="59"/>
      <c r="H69" s="59"/>
      <c r="I69" s="209"/>
      <c r="J69" s="209"/>
      <c r="K69" s="209"/>
      <c r="L69" s="211"/>
      <c r="M69" s="209"/>
      <c r="N69" s="212"/>
      <c r="O69" s="209"/>
      <c r="P69" s="209"/>
      <c r="Q69" s="209"/>
    </row>
    <row r="70" spans="1:17" x14ac:dyDescent="0.3">
      <c r="A70" s="209">
        <v>31</v>
      </c>
      <c r="B70" s="221" t="s">
        <v>1458</v>
      </c>
      <c r="C70" s="229"/>
      <c r="D70" s="209"/>
      <c r="E70" s="10">
        <v>1</v>
      </c>
      <c r="F70" s="59"/>
      <c r="G70" s="59"/>
      <c r="H70" s="59"/>
      <c r="I70" s="209"/>
      <c r="J70" s="209"/>
      <c r="K70" s="209"/>
      <c r="L70" s="211"/>
      <c r="M70" s="209"/>
      <c r="N70" s="212"/>
      <c r="O70" s="209"/>
      <c r="P70" s="209"/>
      <c r="Q70" s="209"/>
    </row>
    <row r="71" spans="1:17" x14ac:dyDescent="0.3">
      <c r="A71" s="209">
        <v>32</v>
      </c>
      <c r="B71" s="221" t="s">
        <v>1459</v>
      </c>
      <c r="C71" s="221"/>
      <c r="D71" s="209"/>
      <c r="E71" s="10">
        <v>1</v>
      </c>
      <c r="F71" s="59"/>
      <c r="G71" s="59"/>
      <c r="H71" s="59"/>
      <c r="I71" s="209"/>
      <c r="J71" s="209"/>
      <c r="K71" s="209"/>
      <c r="L71" s="211"/>
      <c r="M71" s="209"/>
      <c r="N71" s="212"/>
      <c r="O71" s="209"/>
      <c r="P71" s="209"/>
      <c r="Q71" s="209"/>
    </row>
    <row r="72" spans="1:17" x14ac:dyDescent="0.3">
      <c r="A72" s="209">
        <v>33</v>
      </c>
      <c r="B72" s="221" t="s">
        <v>1460</v>
      </c>
      <c r="C72" s="229"/>
      <c r="D72" s="209"/>
      <c r="E72" s="10">
        <v>1</v>
      </c>
      <c r="F72" s="59"/>
      <c r="G72" s="59"/>
      <c r="H72" s="59"/>
      <c r="I72" s="209"/>
      <c r="J72" s="209"/>
      <c r="K72" s="209"/>
      <c r="L72" s="211"/>
      <c r="M72" s="209"/>
      <c r="N72" s="212"/>
      <c r="O72" s="209"/>
      <c r="P72" s="209"/>
      <c r="Q72" s="209"/>
    </row>
    <row r="73" spans="1:17" x14ac:dyDescent="0.3">
      <c r="A73" s="209">
        <v>34</v>
      </c>
      <c r="B73" s="221" t="s">
        <v>1461</v>
      </c>
      <c r="C73" s="229"/>
      <c r="D73" s="209"/>
      <c r="E73" s="10">
        <v>1</v>
      </c>
      <c r="F73" s="59"/>
      <c r="G73" s="59"/>
      <c r="H73" s="59"/>
      <c r="I73" s="209"/>
      <c r="J73" s="209"/>
      <c r="K73" s="209"/>
      <c r="L73" s="211"/>
      <c r="M73" s="209"/>
      <c r="N73" s="212"/>
      <c r="O73" s="209"/>
      <c r="P73" s="209"/>
      <c r="Q73" s="209"/>
    </row>
    <row r="74" spans="1:17" x14ac:dyDescent="0.3">
      <c r="A74" s="209">
        <v>35</v>
      </c>
      <c r="B74" s="221" t="s">
        <v>1462</v>
      </c>
      <c r="C74" s="221"/>
      <c r="D74" s="209"/>
      <c r="E74" s="10">
        <v>1</v>
      </c>
      <c r="F74" s="59"/>
      <c r="G74" s="59"/>
      <c r="H74" s="59"/>
      <c r="I74" s="209"/>
      <c r="J74" s="209"/>
      <c r="K74" s="209"/>
      <c r="L74" s="211"/>
      <c r="M74" s="209"/>
      <c r="N74" s="212"/>
      <c r="O74" s="209"/>
      <c r="P74" s="209"/>
      <c r="Q74" s="209"/>
    </row>
    <row r="75" spans="1:17" x14ac:dyDescent="0.3">
      <c r="A75" s="209">
        <v>36</v>
      </c>
      <c r="B75" s="221" t="s">
        <v>1463</v>
      </c>
      <c r="C75" s="229"/>
      <c r="D75" s="209"/>
      <c r="E75" s="10">
        <v>1</v>
      </c>
      <c r="F75" s="59"/>
      <c r="G75" s="59"/>
      <c r="H75" s="59"/>
      <c r="I75" s="209"/>
      <c r="J75" s="209"/>
      <c r="K75" s="209"/>
      <c r="L75" s="211"/>
      <c r="M75" s="209"/>
      <c r="N75" s="212"/>
      <c r="O75" s="209"/>
      <c r="P75" s="209"/>
      <c r="Q75" s="209"/>
    </row>
    <row r="76" spans="1:17" x14ac:dyDescent="0.3">
      <c r="A76" s="209">
        <v>37</v>
      </c>
      <c r="B76" s="221" t="s">
        <v>208</v>
      </c>
      <c r="C76" s="221"/>
      <c r="D76" s="209"/>
      <c r="E76" s="10">
        <v>1</v>
      </c>
      <c r="F76" s="59"/>
      <c r="G76" s="59"/>
      <c r="H76" s="59"/>
      <c r="I76" s="209"/>
      <c r="J76" s="209"/>
      <c r="K76" s="209"/>
      <c r="L76" s="211"/>
      <c r="M76" s="209"/>
      <c r="N76" s="212"/>
      <c r="O76" s="209"/>
      <c r="P76" s="209"/>
      <c r="Q76" s="209"/>
    </row>
    <row r="77" spans="1:17" x14ac:dyDescent="0.3">
      <c r="A77" s="209">
        <v>38</v>
      </c>
      <c r="B77" s="221" t="s">
        <v>1464</v>
      </c>
      <c r="C77" s="229"/>
      <c r="D77" s="209"/>
      <c r="E77" s="10">
        <v>1</v>
      </c>
      <c r="F77" s="59"/>
      <c r="G77" s="59"/>
      <c r="H77" s="59"/>
      <c r="I77" s="209"/>
      <c r="J77" s="209"/>
      <c r="K77" s="209"/>
      <c r="L77" s="211"/>
      <c r="M77" s="209"/>
      <c r="N77" s="212"/>
      <c r="O77" s="209"/>
      <c r="P77" s="209"/>
      <c r="Q77" s="209"/>
    </row>
    <row r="78" spans="1:17" x14ac:dyDescent="0.3">
      <c r="A78" s="209">
        <v>39</v>
      </c>
      <c r="B78" s="221" t="s">
        <v>1465</v>
      </c>
      <c r="C78" s="229"/>
      <c r="D78" s="209"/>
      <c r="E78" s="10">
        <v>1</v>
      </c>
      <c r="F78" s="59"/>
      <c r="G78" s="59"/>
      <c r="H78" s="59"/>
      <c r="I78" s="209"/>
      <c r="J78" s="209"/>
      <c r="K78" s="209"/>
      <c r="L78" s="211"/>
      <c r="M78" s="209"/>
      <c r="N78" s="212"/>
      <c r="O78" s="209"/>
      <c r="P78" s="209"/>
      <c r="Q78" s="209"/>
    </row>
    <row r="79" spans="1:17" x14ac:dyDescent="0.3">
      <c r="A79" s="209">
        <v>40</v>
      </c>
      <c r="B79" s="221" t="s">
        <v>1022</v>
      </c>
      <c r="C79" s="221"/>
      <c r="D79" s="209"/>
      <c r="E79" s="10">
        <v>1</v>
      </c>
      <c r="F79" s="59"/>
      <c r="G79" s="59"/>
      <c r="H79" s="59"/>
      <c r="I79" s="209"/>
      <c r="J79" s="209"/>
      <c r="K79" s="209"/>
      <c r="L79" s="211"/>
      <c r="M79" s="209"/>
      <c r="N79" s="212"/>
      <c r="O79" s="209"/>
      <c r="P79" s="209"/>
      <c r="Q79" s="209"/>
    </row>
    <row r="80" spans="1:17" x14ac:dyDescent="0.3">
      <c r="A80" s="209">
        <v>41</v>
      </c>
      <c r="B80" s="221" t="s">
        <v>1466</v>
      </c>
      <c r="C80" s="229"/>
      <c r="D80" s="209"/>
      <c r="E80" s="10">
        <v>1</v>
      </c>
      <c r="F80" s="59"/>
      <c r="G80" s="59"/>
      <c r="H80" s="59"/>
      <c r="I80" s="209"/>
      <c r="J80" s="209"/>
      <c r="K80" s="209"/>
      <c r="L80" s="211"/>
      <c r="M80" s="209"/>
      <c r="N80" s="212"/>
      <c r="O80" s="209"/>
      <c r="P80" s="209"/>
      <c r="Q80" s="209"/>
    </row>
    <row r="81" spans="1:17" x14ac:dyDescent="0.3">
      <c r="A81" s="209"/>
      <c r="B81" s="209"/>
      <c r="C81" s="209"/>
      <c r="D81" s="209"/>
      <c r="E81" s="10"/>
      <c r="F81" s="59"/>
      <c r="G81" s="59"/>
      <c r="H81" s="59"/>
      <c r="I81" s="209"/>
      <c r="J81" s="209"/>
      <c r="K81" s="209"/>
      <c r="L81" s="211"/>
      <c r="M81" s="209"/>
      <c r="N81" s="212"/>
      <c r="O81" s="209"/>
      <c r="P81" s="209"/>
      <c r="Q81" s="209"/>
    </row>
    <row r="82" spans="1:17" x14ac:dyDescent="0.3">
      <c r="A82" s="209"/>
      <c r="B82" s="213"/>
      <c r="C82" s="210"/>
      <c r="D82" s="209"/>
      <c r="E82" s="212"/>
      <c r="F82" s="59"/>
      <c r="G82" s="59"/>
      <c r="H82" s="59"/>
      <c r="I82" s="209"/>
      <c r="J82" s="209"/>
      <c r="K82" s="209"/>
      <c r="L82" s="211"/>
      <c r="M82" s="209"/>
      <c r="N82" s="212"/>
      <c r="O82" s="209"/>
      <c r="P82" s="209"/>
      <c r="Q82" s="209"/>
    </row>
    <row r="83" spans="1:17" ht="21" x14ac:dyDescent="0.4">
      <c r="A83" s="41" t="s">
        <v>19</v>
      </c>
      <c r="B83" s="42"/>
      <c r="C83" s="43"/>
      <c r="D83" s="42"/>
      <c r="E83" s="47"/>
      <c r="F83" s="42"/>
      <c r="G83" s="42"/>
      <c r="H83" s="42"/>
      <c r="I83" s="209"/>
      <c r="J83" s="41" t="s">
        <v>33</v>
      </c>
      <c r="K83" s="42"/>
      <c r="L83" s="50"/>
      <c r="M83" s="42"/>
      <c r="N83" s="47"/>
      <c r="O83" s="42"/>
      <c r="P83" s="42"/>
      <c r="Q83" s="59"/>
    </row>
    <row r="84" spans="1:17" ht="15.6" x14ac:dyDescent="0.3">
      <c r="A84" s="171" t="s">
        <v>1423</v>
      </c>
      <c r="B84" s="48"/>
      <c r="C84" s="46"/>
      <c r="D84" s="48"/>
      <c r="E84" s="209"/>
      <c r="F84" s="45"/>
      <c r="G84" s="209"/>
      <c r="H84" s="209"/>
      <c r="I84" s="209"/>
      <c r="J84" s="44" t="s">
        <v>1425</v>
      </c>
      <c r="K84" s="48"/>
      <c r="L84" s="46"/>
      <c r="M84" s="48"/>
      <c r="N84" s="209"/>
      <c r="O84" s="45"/>
      <c r="P84" s="209"/>
      <c r="Q84" s="59"/>
    </row>
    <row r="85" spans="1:17" ht="15.6" x14ac:dyDescent="0.3">
      <c r="A85" s="44" t="s">
        <v>1424</v>
      </c>
      <c r="B85" s="209"/>
      <c r="C85" s="210"/>
      <c r="D85" s="209"/>
      <c r="E85" s="212"/>
      <c r="F85" s="209"/>
      <c r="G85" s="209"/>
      <c r="H85" s="209"/>
      <c r="I85" s="209"/>
      <c r="J85" s="44" t="s">
        <v>1426</v>
      </c>
      <c r="K85" s="209"/>
      <c r="L85" s="211"/>
      <c r="M85" s="209"/>
      <c r="N85" s="212"/>
      <c r="O85" s="209"/>
      <c r="P85" s="209"/>
      <c r="Q85" s="59"/>
    </row>
    <row r="86" spans="1:17" x14ac:dyDescent="0.3">
      <c r="A86" s="209"/>
      <c r="B86" s="209"/>
      <c r="C86" s="210"/>
      <c r="D86" s="209"/>
      <c r="E86" s="209"/>
      <c r="F86" s="209"/>
      <c r="G86" s="209"/>
      <c r="H86" s="209"/>
      <c r="I86" s="209"/>
      <c r="J86" s="209"/>
      <c r="K86" s="209"/>
      <c r="L86" s="211"/>
      <c r="M86" s="209"/>
      <c r="N86" s="209"/>
      <c r="O86" s="209"/>
      <c r="P86" s="209"/>
      <c r="Q86" s="209"/>
    </row>
    <row r="87" spans="1:17" x14ac:dyDescent="0.3">
      <c r="A87" s="209">
        <v>1</v>
      </c>
      <c r="B87" s="221" t="s">
        <v>1467</v>
      </c>
      <c r="C87" s="229"/>
      <c r="D87" s="209"/>
      <c r="E87" s="10">
        <v>36</v>
      </c>
      <c r="F87" s="58" t="s">
        <v>22</v>
      </c>
      <c r="G87" s="58"/>
      <c r="H87" s="58"/>
      <c r="I87" s="209"/>
      <c r="J87" s="209">
        <v>1</v>
      </c>
      <c r="K87" s="221" t="s">
        <v>1117</v>
      </c>
      <c r="L87" s="229"/>
      <c r="M87" s="209"/>
      <c r="N87" s="57">
        <v>27</v>
      </c>
      <c r="O87" s="58" t="s">
        <v>34</v>
      </c>
      <c r="P87" s="58"/>
      <c r="Q87" s="58"/>
    </row>
    <row r="88" spans="1:17" x14ac:dyDescent="0.3">
      <c r="A88" s="209">
        <v>2</v>
      </c>
      <c r="B88" s="221" t="s">
        <v>1468</v>
      </c>
      <c r="C88" s="229"/>
      <c r="D88" s="209"/>
      <c r="E88" s="10">
        <v>31</v>
      </c>
      <c r="F88" s="59"/>
      <c r="G88" s="59"/>
      <c r="H88" s="59"/>
      <c r="I88" s="209"/>
      <c r="J88" s="209">
        <v>2</v>
      </c>
      <c r="K88" s="221" t="s">
        <v>1527</v>
      </c>
      <c r="L88" s="229"/>
      <c r="M88" s="209"/>
      <c r="N88" s="57">
        <v>22</v>
      </c>
      <c r="O88" s="209"/>
      <c r="P88" s="209"/>
      <c r="Q88" s="59"/>
    </row>
    <row r="89" spans="1:17" x14ac:dyDescent="0.3">
      <c r="A89" s="209">
        <v>3</v>
      </c>
      <c r="B89" s="221" t="s">
        <v>101</v>
      </c>
      <c r="C89" s="229"/>
      <c r="D89" s="209"/>
      <c r="E89" s="10">
        <v>28</v>
      </c>
      <c r="F89" s="209"/>
      <c r="G89" s="59"/>
      <c r="H89" s="59"/>
      <c r="I89" s="209"/>
      <c r="J89" s="209">
        <v>3</v>
      </c>
      <c r="K89" s="221" t="s">
        <v>239</v>
      </c>
      <c r="L89" s="229"/>
      <c r="M89" s="209"/>
      <c r="N89" s="57">
        <v>18</v>
      </c>
      <c r="O89" s="59"/>
      <c r="P89" s="59"/>
      <c r="Q89" s="59"/>
    </row>
    <row r="90" spans="1:17" x14ac:dyDescent="0.3">
      <c r="A90" s="209">
        <v>4</v>
      </c>
      <c r="B90" s="221" t="s">
        <v>1469</v>
      </c>
      <c r="C90" s="229"/>
      <c r="D90" s="209"/>
      <c r="E90" s="10">
        <v>24</v>
      </c>
      <c r="F90" s="59"/>
      <c r="G90" s="59"/>
      <c r="H90" s="59"/>
      <c r="I90" s="209"/>
      <c r="J90" s="209">
        <v>4</v>
      </c>
      <c r="K90" s="221" t="s">
        <v>1528</v>
      </c>
      <c r="L90" s="229"/>
      <c r="M90" s="209"/>
      <c r="N90" s="57">
        <v>14</v>
      </c>
      <c r="O90" s="59"/>
      <c r="P90" s="59"/>
      <c r="Q90" s="59"/>
    </row>
    <row r="91" spans="1:17" x14ac:dyDescent="0.3">
      <c r="A91" s="209">
        <v>5</v>
      </c>
      <c r="B91" s="221" t="s">
        <v>1470</v>
      </c>
      <c r="C91" s="229"/>
      <c r="D91" s="209"/>
      <c r="E91" s="10">
        <v>20</v>
      </c>
      <c r="F91" s="59"/>
      <c r="G91" s="209"/>
      <c r="H91" s="59"/>
      <c r="I91" s="209"/>
      <c r="J91" s="209">
        <v>5</v>
      </c>
      <c r="K91" s="221" t="s">
        <v>242</v>
      </c>
      <c r="L91" s="229"/>
      <c r="M91" s="209"/>
      <c r="N91" s="57">
        <v>11</v>
      </c>
      <c r="O91" s="59"/>
      <c r="P91" s="209"/>
      <c r="Q91" s="59"/>
    </row>
    <row r="92" spans="1:17" x14ac:dyDescent="0.3">
      <c r="A92" s="209">
        <v>6</v>
      </c>
      <c r="B92" s="221" t="s">
        <v>1027</v>
      </c>
      <c r="C92" s="229"/>
      <c r="D92" s="209"/>
      <c r="E92" s="10">
        <v>17</v>
      </c>
      <c r="F92" s="59"/>
      <c r="G92" s="59"/>
      <c r="H92" s="59"/>
      <c r="I92" s="209"/>
      <c r="J92" s="209">
        <v>6</v>
      </c>
      <c r="K92" s="221" t="s">
        <v>1529</v>
      </c>
      <c r="L92" s="229"/>
      <c r="M92" s="209"/>
      <c r="N92" s="57">
        <v>9</v>
      </c>
      <c r="O92" s="59"/>
      <c r="P92" s="59"/>
      <c r="Q92" s="209"/>
    </row>
    <row r="93" spans="1:17" x14ac:dyDescent="0.3">
      <c r="A93" s="209">
        <v>7</v>
      </c>
      <c r="B93" s="221" t="s">
        <v>234</v>
      </c>
      <c r="C93" s="221"/>
      <c r="D93" s="209"/>
      <c r="E93" s="10">
        <v>14</v>
      </c>
      <c r="F93" s="59"/>
      <c r="G93" s="59"/>
      <c r="H93" s="59"/>
      <c r="I93" s="209"/>
      <c r="J93" s="209">
        <v>7</v>
      </c>
      <c r="K93" s="221" t="s">
        <v>1530</v>
      </c>
      <c r="L93" s="229"/>
      <c r="M93" s="209"/>
      <c r="N93" s="57">
        <v>7</v>
      </c>
      <c r="O93" s="209"/>
      <c r="P93" s="59"/>
      <c r="Q93" s="209"/>
    </row>
    <row r="94" spans="1:17" x14ac:dyDescent="0.3">
      <c r="A94" s="209">
        <v>8</v>
      </c>
      <c r="B94" s="221" t="s">
        <v>233</v>
      </c>
      <c r="C94" s="229"/>
      <c r="D94" s="209"/>
      <c r="E94" s="10">
        <v>12</v>
      </c>
      <c r="F94" s="59"/>
      <c r="G94" s="59"/>
      <c r="H94" s="59"/>
      <c r="I94" s="209"/>
      <c r="J94" s="209">
        <v>8</v>
      </c>
      <c r="K94" s="221" t="s">
        <v>1119</v>
      </c>
      <c r="L94" s="229"/>
      <c r="M94" s="209"/>
      <c r="N94" s="57">
        <v>6</v>
      </c>
      <c r="O94" s="59"/>
      <c r="P94" s="59"/>
      <c r="Q94" s="209"/>
    </row>
    <row r="95" spans="1:17" x14ac:dyDescent="0.3">
      <c r="A95" s="209">
        <v>9</v>
      </c>
      <c r="B95" s="221" t="s">
        <v>1471</v>
      </c>
      <c r="C95" s="229"/>
      <c r="D95" s="209"/>
      <c r="E95" s="10">
        <v>10</v>
      </c>
      <c r="F95" s="59"/>
      <c r="G95" s="59"/>
      <c r="H95" s="59"/>
      <c r="I95" s="209"/>
      <c r="J95" s="209">
        <v>9</v>
      </c>
      <c r="K95" s="221" t="s">
        <v>1531</v>
      </c>
      <c r="L95" s="229"/>
      <c r="M95" s="209"/>
      <c r="N95" s="57">
        <v>5</v>
      </c>
      <c r="O95" s="59"/>
      <c r="P95" s="59"/>
      <c r="Q95" s="209"/>
    </row>
    <row r="96" spans="1:17" x14ac:dyDescent="0.3">
      <c r="A96" s="209">
        <v>10</v>
      </c>
      <c r="B96" s="221" t="s">
        <v>1472</v>
      </c>
      <c r="C96" s="229"/>
      <c r="D96" s="209"/>
      <c r="E96" s="10">
        <v>9</v>
      </c>
      <c r="F96" s="59"/>
      <c r="G96" s="59"/>
      <c r="H96" s="59"/>
      <c r="I96" s="209"/>
      <c r="J96" s="209">
        <v>10</v>
      </c>
      <c r="K96" s="221" t="s">
        <v>1032</v>
      </c>
      <c r="L96" s="229"/>
      <c r="M96" s="209"/>
      <c r="N96" s="57">
        <v>4</v>
      </c>
      <c r="O96" s="59"/>
      <c r="P96" s="59"/>
      <c r="Q96" s="209"/>
    </row>
    <row r="97" spans="1:17" x14ac:dyDescent="0.3">
      <c r="A97" s="209">
        <v>11</v>
      </c>
      <c r="B97" s="221" t="s">
        <v>1473</v>
      </c>
      <c r="C97" s="229"/>
      <c r="D97" s="209"/>
      <c r="E97" s="10">
        <v>8</v>
      </c>
      <c r="F97" s="59"/>
      <c r="G97" s="59"/>
      <c r="H97" s="59"/>
      <c r="I97" s="209"/>
      <c r="J97" s="209">
        <v>11</v>
      </c>
      <c r="K97" s="221" t="s">
        <v>1532</v>
      </c>
      <c r="L97" s="229"/>
      <c r="M97" s="209"/>
      <c r="N97" s="57">
        <v>3</v>
      </c>
      <c r="O97" s="59"/>
      <c r="P97" s="59"/>
      <c r="Q97" s="209"/>
    </row>
    <row r="98" spans="1:17" x14ac:dyDescent="0.3">
      <c r="A98" s="209">
        <v>12</v>
      </c>
      <c r="B98" s="221" t="s">
        <v>175</v>
      </c>
      <c r="C98" s="229"/>
      <c r="D98" s="209"/>
      <c r="E98" s="10">
        <v>7</v>
      </c>
      <c r="F98" s="59"/>
      <c r="G98" s="59"/>
      <c r="H98" s="59"/>
      <c r="I98" s="209"/>
      <c r="J98" s="209">
        <v>12</v>
      </c>
      <c r="K98" s="221" t="s">
        <v>93</v>
      </c>
      <c r="L98" s="229"/>
      <c r="M98" s="209"/>
      <c r="N98" s="57">
        <v>2</v>
      </c>
      <c r="O98" s="59"/>
      <c r="P98" s="59"/>
      <c r="Q98" s="209"/>
    </row>
    <row r="99" spans="1:17" x14ac:dyDescent="0.3">
      <c r="A99" s="209">
        <v>13</v>
      </c>
      <c r="B99" s="221" t="s">
        <v>1474</v>
      </c>
      <c r="C99" s="229"/>
      <c r="D99" s="209"/>
      <c r="E99" s="10">
        <v>6</v>
      </c>
      <c r="F99" s="59"/>
      <c r="G99" s="59"/>
      <c r="H99" s="59"/>
      <c r="I99" s="209"/>
      <c r="J99" s="209"/>
      <c r="K99" s="221"/>
      <c r="L99" s="229"/>
      <c r="M99" s="209"/>
      <c r="N99" s="57"/>
      <c r="O99" s="59"/>
      <c r="P99" s="59"/>
      <c r="Q99" s="209"/>
    </row>
    <row r="100" spans="1:17" x14ac:dyDescent="0.3">
      <c r="A100" s="209">
        <v>14</v>
      </c>
      <c r="B100" s="221" t="s">
        <v>1475</v>
      </c>
      <c r="C100" s="229"/>
      <c r="D100" s="209"/>
      <c r="E100" s="10">
        <v>5</v>
      </c>
      <c r="F100" s="59"/>
      <c r="G100" s="59"/>
      <c r="H100" s="59"/>
      <c r="I100" s="209"/>
      <c r="J100" s="209"/>
      <c r="K100" s="221"/>
      <c r="L100" s="221"/>
      <c r="M100" s="209"/>
      <c r="N100" s="10"/>
      <c r="O100" s="59"/>
      <c r="P100" s="59"/>
      <c r="Q100" s="209"/>
    </row>
    <row r="101" spans="1:17" x14ac:dyDescent="0.3">
      <c r="A101" s="209">
        <v>15</v>
      </c>
      <c r="B101" s="221" t="s">
        <v>1476</v>
      </c>
      <c r="C101" s="229"/>
      <c r="D101" s="209"/>
      <c r="E101" s="10">
        <v>4</v>
      </c>
      <c r="F101" s="59"/>
      <c r="G101" s="59"/>
      <c r="H101" s="59"/>
      <c r="I101" s="209"/>
      <c r="J101" s="209"/>
      <c r="K101" s="221"/>
      <c r="L101" s="229"/>
      <c r="M101" s="209"/>
      <c r="N101" s="10"/>
      <c r="O101" s="59"/>
      <c r="P101" s="59"/>
      <c r="Q101" s="209"/>
    </row>
    <row r="102" spans="1:17" x14ac:dyDescent="0.3">
      <c r="A102" s="209">
        <v>16</v>
      </c>
      <c r="B102" s="221" t="s">
        <v>1477</v>
      </c>
      <c r="C102" s="229"/>
      <c r="D102" s="209"/>
      <c r="E102" s="10">
        <v>1</v>
      </c>
      <c r="F102" s="59"/>
      <c r="G102" s="59"/>
      <c r="H102" s="59"/>
      <c r="I102" s="209"/>
      <c r="J102" s="209"/>
      <c r="K102" s="221"/>
      <c r="L102" s="229"/>
      <c r="M102" s="209"/>
      <c r="N102" s="10"/>
      <c r="O102" s="59"/>
      <c r="P102" s="59"/>
      <c r="Q102" s="209"/>
    </row>
    <row r="103" spans="1:17" x14ac:dyDescent="0.3">
      <c r="A103" s="209">
        <v>17</v>
      </c>
      <c r="B103" s="221" t="s">
        <v>1478</v>
      </c>
      <c r="C103" s="229"/>
      <c r="D103" s="209"/>
      <c r="E103" s="10">
        <v>1</v>
      </c>
      <c r="F103" s="59"/>
      <c r="G103" s="59"/>
      <c r="H103" s="59"/>
      <c r="I103" s="209"/>
      <c r="J103" s="209"/>
      <c r="K103" s="221"/>
      <c r="L103" s="221"/>
      <c r="M103" s="209"/>
      <c r="N103" s="10"/>
      <c r="O103" s="59"/>
      <c r="P103" s="59"/>
      <c r="Q103" s="209"/>
    </row>
    <row r="104" spans="1:17" x14ac:dyDescent="0.3">
      <c r="A104" s="209">
        <v>18</v>
      </c>
      <c r="B104" s="221" t="s">
        <v>1479</v>
      </c>
      <c r="C104" s="229"/>
      <c r="D104" s="209"/>
      <c r="E104" s="10">
        <v>1</v>
      </c>
      <c r="F104" s="59"/>
      <c r="G104" s="59"/>
      <c r="H104" s="59"/>
      <c r="I104" s="209"/>
      <c r="J104" s="209"/>
      <c r="K104" s="221"/>
      <c r="L104" s="229"/>
      <c r="M104" s="209"/>
      <c r="N104" s="10"/>
      <c r="O104" s="59"/>
      <c r="P104" s="59"/>
      <c r="Q104" s="209"/>
    </row>
    <row r="105" spans="1:17" x14ac:dyDescent="0.3">
      <c r="A105" s="209">
        <v>19</v>
      </c>
      <c r="B105" s="221" t="s">
        <v>1480</v>
      </c>
      <c r="C105" s="229"/>
      <c r="D105" s="209"/>
      <c r="E105" s="10">
        <v>1</v>
      </c>
      <c r="F105" s="59"/>
      <c r="G105" s="59"/>
      <c r="H105" s="59"/>
      <c r="I105" s="209"/>
      <c r="J105" s="209"/>
      <c r="K105" s="221"/>
      <c r="L105" s="229"/>
      <c r="M105" s="209"/>
      <c r="N105" s="212"/>
      <c r="O105" s="59"/>
      <c r="P105" s="59"/>
      <c r="Q105" s="209"/>
    </row>
    <row r="106" spans="1:17" x14ac:dyDescent="0.3">
      <c r="A106" s="209">
        <v>20</v>
      </c>
      <c r="B106" s="229" t="s">
        <v>1546</v>
      </c>
      <c r="C106" s="229"/>
      <c r="D106" s="209"/>
      <c r="E106" s="10">
        <v>1</v>
      </c>
      <c r="F106" s="59"/>
      <c r="G106" s="59"/>
      <c r="H106" s="59"/>
      <c r="I106" s="209"/>
      <c r="J106" s="209"/>
      <c r="K106" s="221"/>
      <c r="L106" s="221"/>
      <c r="M106" s="209"/>
      <c r="N106" s="212"/>
      <c r="O106" s="59"/>
      <c r="P106" s="59"/>
      <c r="Q106" s="209"/>
    </row>
    <row r="107" spans="1:17" x14ac:dyDescent="0.3">
      <c r="A107" s="209">
        <v>21</v>
      </c>
      <c r="B107" s="221" t="s">
        <v>1481</v>
      </c>
      <c r="C107" s="229"/>
      <c r="D107" s="209"/>
      <c r="E107" s="10">
        <v>1</v>
      </c>
      <c r="F107" s="59"/>
      <c r="G107" s="59"/>
      <c r="H107" s="59"/>
      <c r="I107" s="209"/>
      <c r="J107" s="209"/>
      <c r="K107" s="221"/>
      <c r="L107" s="221"/>
      <c r="M107" s="209"/>
      <c r="N107" s="212"/>
      <c r="O107" s="59"/>
      <c r="P107" s="59"/>
      <c r="Q107" s="209"/>
    </row>
    <row r="108" spans="1:17" x14ac:dyDescent="0.3">
      <c r="A108" s="209">
        <v>22</v>
      </c>
      <c r="B108" s="221" t="s">
        <v>1482</v>
      </c>
      <c r="C108" s="229"/>
      <c r="D108" s="209"/>
      <c r="E108" s="10">
        <v>1</v>
      </c>
      <c r="F108" s="59"/>
      <c r="G108" s="59"/>
      <c r="H108" s="59"/>
      <c r="I108" s="209"/>
      <c r="J108" s="209"/>
      <c r="K108" s="221"/>
      <c r="L108" s="221"/>
      <c r="M108" s="209"/>
      <c r="N108" s="212"/>
      <c r="O108" s="59"/>
      <c r="P108" s="59"/>
      <c r="Q108" s="209"/>
    </row>
    <row r="109" spans="1:17" x14ac:dyDescent="0.3">
      <c r="A109" s="209">
        <v>23</v>
      </c>
      <c r="B109" s="221" t="s">
        <v>1483</v>
      </c>
      <c r="C109" s="229"/>
      <c r="D109" s="209"/>
      <c r="E109" s="10">
        <v>1</v>
      </c>
      <c r="F109" s="59"/>
      <c r="G109" s="59"/>
      <c r="H109" s="59"/>
      <c r="I109" s="209"/>
      <c r="J109" s="209"/>
      <c r="K109" s="209"/>
      <c r="L109" s="211"/>
      <c r="M109" s="209"/>
      <c r="N109" s="212"/>
      <c r="O109" s="59"/>
      <c r="P109" s="59"/>
      <c r="Q109" s="209"/>
    </row>
    <row r="110" spans="1:17" x14ac:dyDescent="0.3">
      <c r="A110" s="209">
        <v>24</v>
      </c>
      <c r="B110" s="221" t="s">
        <v>231</v>
      </c>
      <c r="C110" s="229"/>
      <c r="D110" s="209"/>
      <c r="E110" s="10">
        <v>1</v>
      </c>
      <c r="F110" s="59"/>
      <c r="G110" s="59"/>
      <c r="H110" s="59"/>
      <c r="I110" s="209"/>
      <c r="J110" s="209"/>
      <c r="K110" s="209"/>
      <c r="L110" s="211"/>
      <c r="M110" s="209"/>
      <c r="N110" s="212"/>
      <c r="O110" s="59"/>
      <c r="P110" s="59"/>
      <c r="Q110" s="209"/>
    </row>
    <row r="111" spans="1:17" x14ac:dyDescent="0.3">
      <c r="A111" s="209">
        <v>25</v>
      </c>
      <c r="B111" s="221" t="s">
        <v>1484</v>
      </c>
      <c r="C111" s="229"/>
      <c r="D111" s="209"/>
      <c r="E111" s="10">
        <v>1</v>
      </c>
      <c r="F111" s="59"/>
      <c r="G111" s="59"/>
      <c r="H111" s="59"/>
      <c r="I111" s="209"/>
      <c r="J111" s="209"/>
      <c r="K111" s="209"/>
      <c r="L111" s="211"/>
      <c r="M111" s="209"/>
      <c r="N111" s="212"/>
      <c r="O111" s="59"/>
      <c r="P111" s="59"/>
      <c r="Q111" s="209"/>
    </row>
    <row r="112" spans="1:17" x14ac:dyDescent="0.3">
      <c r="A112" s="209">
        <v>26</v>
      </c>
      <c r="B112" s="221" t="s">
        <v>1485</v>
      </c>
      <c r="C112" s="229"/>
      <c r="D112" s="209"/>
      <c r="E112" s="10">
        <v>1</v>
      </c>
      <c r="F112" s="59"/>
      <c r="G112" s="59"/>
      <c r="H112" s="59"/>
      <c r="I112" s="209"/>
      <c r="J112" s="209"/>
      <c r="K112" s="209"/>
      <c r="L112" s="211"/>
      <c r="M112" s="209"/>
      <c r="N112" s="212"/>
      <c r="O112" s="59"/>
      <c r="P112" s="59"/>
      <c r="Q112" s="209"/>
    </row>
    <row r="113" spans="1:17" x14ac:dyDescent="0.3">
      <c r="A113" s="209">
        <v>27</v>
      </c>
      <c r="B113" s="221" t="s">
        <v>279</v>
      </c>
      <c r="C113" s="229"/>
      <c r="D113" s="209"/>
      <c r="E113" s="10">
        <v>1</v>
      </c>
      <c r="F113" s="59"/>
      <c r="G113" s="59"/>
      <c r="H113" s="59"/>
      <c r="I113" s="209"/>
      <c r="J113" s="209"/>
      <c r="K113" s="209"/>
      <c r="L113" s="211"/>
      <c r="M113" s="209"/>
      <c r="N113" s="212"/>
      <c r="O113" s="59"/>
      <c r="P113" s="59"/>
      <c r="Q113" s="209"/>
    </row>
    <row r="114" spans="1:17" x14ac:dyDescent="0.3">
      <c r="A114" s="209">
        <v>28</v>
      </c>
      <c r="B114" s="221" t="s">
        <v>1486</v>
      </c>
      <c r="C114" s="229"/>
      <c r="D114" s="209"/>
      <c r="E114" s="10">
        <v>1</v>
      </c>
      <c r="F114" s="59"/>
      <c r="G114" s="59"/>
      <c r="H114" s="59"/>
      <c r="I114" s="209"/>
      <c r="J114" s="209"/>
      <c r="K114" s="209"/>
      <c r="L114" s="211"/>
      <c r="M114" s="209"/>
      <c r="N114" s="212"/>
      <c r="O114" s="59"/>
      <c r="P114" s="59"/>
      <c r="Q114" s="209"/>
    </row>
    <row r="115" spans="1:17" x14ac:dyDescent="0.3">
      <c r="A115" s="209">
        <v>29</v>
      </c>
      <c r="B115" s="221" t="s">
        <v>1487</v>
      </c>
      <c r="C115" s="229"/>
      <c r="D115" s="209"/>
      <c r="E115" s="10">
        <v>1</v>
      </c>
      <c r="F115" s="59"/>
      <c r="G115" s="59"/>
      <c r="H115" s="59"/>
      <c r="I115" s="209"/>
      <c r="J115" s="209"/>
      <c r="K115" s="209"/>
      <c r="L115" s="211"/>
      <c r="M115" s="209"/>
      <c r="N115" s="212"/>
      <c r="O115" s="59"/>
      <c r="P115" s="59"/>
      <c r="Q115" s="209"/>
    </row>
    <row r="116" spans="1:17" x14ac:dyDescent="0.3">
      <c r="A116" s="209">
        <v>30</v>
      </c>
      <c r="B116" s="221" t="s">
        <v>1488</v>
      </c>
      <c r="C116" s="229"/>
      <c r="D116" s="209"/>
      <c r="E116" s="10">
        <v>1</v>
      </c>
      <c r="F116" s="59"/>
      <c r="G116" s="59"/>
      <c r="H116" s="59"/>
      <c r="I116" s="209"/>
      <c r="J116" s="209"/>
      <c r="K116" s="209"/>
      <c r="L116" s="211"/>
      <c r="M116" s="209"/>
      <c r="N116" s="212"/>
      <c r="O116" s="59"/>
      <c r="P116" s="59"/>
      <c r="Q116" s="209"/>
    </row>
    <row r="117" spans="1:17" x14ac:dyDescent="0.3">
      <c r="A117" s="209">
        <v>31</v>
      </c>
      <c r="B117" s="221" t="s">
        <v>1489</v>
      </c>
      <c r="C117" s="229"/>
      <c r="D117" s="209"/>
      <c r="E117" s="10">
        <v>1</v>
      </c>
      <c r="F117" s="59"/>
      <c r="G117" s="59"/>
      <c r="H117" s="59"/>
      <c r="I117" s="209"/>
      <c r="J117" s="209"/>
      <c r="K117" s="209"/>
      <c r="L117" s="211"/>
      <c r="M117" s="209"/>
      <c r="N117" s="212"/>
      <c r="O117" s="59"/>
      <c r="P117" s="59"/>
      <c r="Q117" s="209"/>
    </row>
    <row r="118" spans="1:17" x14ac:dyDescent="0.3">
      <c r="A118" s="209">
        <v>32</v>
      </c>
      <c r="B118" s="221" t="s">
        <v>1490</v>
      </c>
      <c r="C118" s="229"/>
      <c r="D118" s="209"/>
      <c r="E118" s="10">
        <v>1</v>
      </c>
      <c r="F118" s="59"/>
      <c r="G118" s="59"/>
      <c r="H118" s="59"/>
      <c r="I118" s="209"/>
      <c r="J118" s="209"/>
      <c r="K118" s="209"/>
      <c r="L118" s="211"/>
      <c r="M118" s="209"/>
      <c r="N118" s="212"/>
      <c r="O118" s="59"/>
      <c r="P118" s="59"/>
      <c r="Q118" s="209"/>
    </row>
    <row r="119" spans="1:17" x14ac:dyDescent="0.3">
      <c r="A119" s="209">
        <v>33</v>
      </c>
      <c r="B119" s="221" t="s">
        <v>1491</v>
      </c>
      <c r="C119" s="229"/>
      <c r="D119" s="209"/>
      <c r="E119" s="10">
        <v>1</v>
      </c>
      <c r="F119" s="59"/>
      <c r="G119" s="59"/>
      <c r="H119" s="59"/>
      <c r="I119" s="209"/>
      <c r="J119" s="209"/>
      <c r="K119" s="209"/>
      <c r="L119" s="211"/>
      <c r="M119" s="209"/>
      <c r="N119" s="212"/>
      <c r="O119" s="59"/>
      <c r="P119" s="59"/>
      <c r="Q119" s="209"/>
    </row>
    <row r="120" spans="1:17" x14ac:dyDescent="0.3">
      <c r="A120" s="209">
        <v>34</v>
      </c>
      <c r="B120" s="221" t="s">
        <v>1492</v>
      </c>
      <c r="C120" s="229"/>
      <c r="D120" s="209"/>
      <c r="E120" s="10">
        <v>1</v>
      </c>
      <c r="F120" s="59"/>
      <c r="G120" s="59"/>
      <c r="H120" s="59"/>
      <c r="I120" s="209"/>
      <c r="J120" s="209"/>
      <c r="K120" s="209"/>
      <c r="L120" s="211"/>
      <c r="M120" s="209"/>
      <c r="N120" s="212"/>
      <c r="O120" s="59"/>
      <c r="P120" s="59"/>
      <c r="Q120" s="209"/>
    </row>
    <row r="121" spans="1:17" x14ac:dyDescent="0.3">
      <c r="A121" s="209"/>
      <c r="B121" s="225"/>
      <c r="C121" s="225"/>
      <c r="D121" s="209"/>
      <c r="E121" s="10"/>
      <c r="F121" s="59"/>
      <c r="G121" s="59"/>
      <c r="H121" s="59"/>
      <c r="I121" s="209"/>
      <c r="J121" s="209"/>
      <c r="K121" s="209"/>
      <c r="L121" s="211"/>
      <c r="M121" s="209"/>
      <c r="N121" s="212"/>
      <c r="O121" s="59"/>
      <c r="P121" s="59"/>
      <c r="Q121" s="209"/>
    </row>
    <row r="122" spans="1:17" x14ac:dyDescent="0.3">
      <c r="A122" s="209"/>
      <c r="B122" s="225"/>
      <c r="C122" s="225"/>
      <c r="D122" s="209"/>
      <c r="E122" s="10"/>
      <c r="F122" s="59"/>
      <c r="G122" s="59"/>
      <c r="H122" s="59"/>
      <c r="I122" s="209"/>
      <c r="J122" s="209"/>
      <c r="K122" s="209"/>
      <c r="L122" s="211"/>
      <c r="M122" s="209"/>
      <c r="N122" s="212"/>
      <c r="O122" s="59"/>
      <c r="P122" s="59"/>
      <c r="Q122" s="209"/>
    </row>
    <row r="123" spans="1:17" ht="21" x14ac:dyDescent="0.4">
      <c r="A123" s="41" t="s">
        <v>20</v>
      </c>
      <c r="B123" s="42"/>
      <c r="C123" s="43"/>
      <c r="D123" s="209"/>
      <c r="E123" s="212"/>
      <c r="F123" s="209"/>
      <c r="G123" s="209"/>
      <c r="H123" s="209"/>
      <c r="I123" s="209"/>
      <c r="J123" s="41" t="s">
        <v>35</v>
      </c>
      <c r="K123" s="42"/>
      <c r="L123" s="50"/>
      <c r="M123" s="42"/>
      <c r="N123" s="47"/>
      <c r="O123" s="42"/>
      <c r="P123" s="42"/>
      <c r="Q123" s="209"/>
    </row>
    <row r="124" spans="1:17" ht="15.6" x14ac:dyDescent="0.3">
      <c r="A124" s="171" t="s">
        <v>1553</v>
      </c>
      <c r="B124" s="48"/>
      <c r="C124" s="46"/>
      <c r="D124" s="48"/>
      <c r="E124" s="209"/>
      <c r="F124" s="45"/>
      <c r="G124" s="209"/>
      <c r="H124" s="209"/>
      <c r="I124" s="209"/>
      <c r="J124" s="44" t="s">
        <v>1427</v>
      </c>
      <c r="K124" s="48"/>
      <c r="L124" s="46"/>
      <c r="M124" s="48"/>
      <c r="N124" s="209"/>
      <c r="O124" s="45"/>
      <c r="P124" s="209"/>
      <c r="Q124" s="59"/>
    </row>
    <row r="125" spans="1:17" ht="15.6" x14ac:dyDescent="0.3">
      <c r="A125" s="44" t="s">
        <v>600</v>
      </c>
      <c r="B125" s="209"/>
      <c r="C125" s="210"/>
      <c r="D125" s="209"/>
      <c r="E125" s="212"/>
      <c r="F125" s="209"/>
      <c r="G125" s="209"/>
      <c r="H125" s="209"/>
      <c r="I125" s="209"/>
      <c r="J125" s="44" t="s">
        <v>265</v>
      </c>
      <c r="K125" s="209"/>
      <c r="L125" s="211"/>
      <c r="M125" s="209"/>
      <c r="N125" s="212"/>
      <c r="O125" s="209"/>
      <c r="P125" s="209"/>
      <c r="Q125" s="59"/>
    </row>
    <row r="126" spans="1:17" x14ac:dyDescent="0.3">
      <c r="A126" s="209"/>
      <c r="B126" s="209"/>
      <c r="C126" s="210"/>
      <c r="D126" s="209"/>
      <c r="E126" s="209"/>
      <c r="F126" s="209"/>
      <c r="G126" s="209"/>
      <c r="H126" s="209"/>
      <c r="I126" s="209"/>
      <c r="J126" s="209"/>
      <c r="K126" s="209"/>
      <c r="L126" s="211"/>
      <c r="M126" s="209"/>
      <c r="N126" s="209"/>
      <c r="O126" s="209"/>
      <c r="P126" s="209"/>
      <c r="Q126" s="209"/>
    </row>
    <row r="127" spans="1:17" x14ac:dyDescent="0.3">
      <c r="A127" s="209">
        <v>1</v>
      </c>
      <c r="B127" s="221" t="s">
        <v>79</v>
      </c>
      <c r="C127" s="229"/>
      <c r="D127" s="209"/>
      <c r="E127" s="10">
        <v>36</v>
      </c>
      <c r="F127" s="58" t="s">
        <v>23</v>
      </c>
      <c r="G127" s="58"/>
      <c r="H127" s="58"/>
      <c r="I127" s="209"/>
      <c r="J127" s="209">
        <v>1</v>
      </c>
      <c r="K127" s="221" t="s">
        <v>1533</v>
      </c>
      <c r="L127" s="229"/>
      <c r="M127" s="209"/>
      <c r="N127" s="57">
        <v>24</v>
      </c>
      <c r="O127" s="58" t="s">
        <v>0</v>
      </c>
      <c r="P127" s="58"/>
      <c r="Q127" s="58"/>
    </row>
    <row r="128" spans="1:17" x14ac:dyDescent="0.3">
      <c r="A128" s="209">
        <v>2</v>
      </c>
      <c r="B128" s="221" t="s">
        <v>1493</v>
      </c>
      <c r="C128" s="229"/>
      <c r="D128" s="209"/>
      <c r="E128" s="10">
        <v>31</v>
      </c>
      <c r="F128" s="209"/>
      <c r="G128" s="209"/>
      <c r="H128" s="209"/>
      <c r="I128" s="209"/>
      <c r="J128" s="209">
        <v>2</v>
      </c>
      <c r="K128" s="221" t="s">
        <v>1534</v>
      </c>
      <c r="L128" s="229"/>
      <c r="M128" s="209"/>
      <c r="N128" s="57">
        <v>19</v>
      </c>
      <c r="O128" s="209"/>
      <c r="P128" s="209"/>
      <c r="Q128" s="209"/>
    </row>
    <row r="129" spans="1:17" x14ac:dyDescent="0.3">
      <c r="A129" s="209">
        <v>3</v>
      </c>
      <c r="B129" s="221" t="s">
        <v>1494</v>
      </c>
      <c r="C129" s="229"/>
      <c r="D129" s="209"/>
      <c r="E129" s="10">
        <v>28</v>
      </c>
      <c r="F129" s="209"/>
      <c r="G129" s="209"/>
      <c r="H129" s="209"/>
      <c r="I129" s="209"/>
      <c r="J129" s="209">
        <v>3</v>
      </c>
      <c r="K129" s="221" t="s">
        <v>1535</v>
      </c>
      <c r="L129" s="229"/>
      <c r="M129" s="209"/>
      <c r="N129" s="57">
        <v>15</v>
      </c>
      <c r="O129" s="59"/>
      <c r="P129" s="209"/>
      <c r="Q129" s="209"/>
    </row>
    <row r="130" spans="1:17" x14ac:dyDescent="0.3">
      <c r="A130" s="209">
        <v>4</v>
      </c>
      <c r="B130" s="221" t="s">
        <v>1495</v>
      </c>
      <c r="C130" s="229"/>
      <c r="D130" s="209"/>
      <c r="E130" s="10">
        <v>24</v>
      </c>
      <c r="F130" s="209"/>
      <c r="G130" s="209"/>
      <c r="H130" s="209"/>
      <c r="I130" s="209"/>
      <c r="J130" s="209">
        <v>4</v>
      </c>
      <c r="K130" s="221" t="s">
        <v>1536</v>
      </c>
      <c r="L130" s="229"/>
      <c r="M130" s="209"/>
      <c r="N130" s="57">
        <v>12</v>
      </c>
      <c r="O130" s="209"/>
      <c r="P130" s="59"/>
      <c r="Q130" s="209"/>
    </row>
    <row r="131" spans="1:17" x14ac:dyDescent="0.3">
      <c r="A131" s="209">
        <v>5</v>
      </c>
      <c r="B131" s="221" t="s">
        <v>1496</v>
      </c>
      <c r="C131" s="229"/>
      <c r="D131" s="209"/>
      <c r="E131" s="10">
        <v>20</v>
      </c>
      <c r="F131" s="59"/>
      <c r="H131" s="59"/>
      <c r="I131" s="209"/>
      <c r="J131" s="209">
        <v>5</v>
      </c>
      <c r="K131" s="221" t="s">
        <v>1537</v>
      </c>
      <c r="L131" s="229"/>
      <c r="M131" s="209"/>
      <c r="N131" s="57">
        <v>9</v>
      </c>
      <c r="P131" s="59"/>
      <c r="Q131" s="209"/>
    </row>
    <row r="132" spans="1:17" x14ac:dyDescent="0.3">
      <c r="A132" s="209">
        <v>6</v>
      </c>
      <c r="B132" s="221" t="s">
        <v>1497</v>
      </c>
      <c r="C132" s="229"/>
      <c r="D132" s="209"/>
      <c r="E132" s="10">
        <v>17</v>
      </c>
      <c r="I132" s="209"/>
      <c r="J132" s="209">
        <v>6</v>
      </c>
      <c r="K132" s="221" t="s">
        <v>1538</v>
      </c>
      <c r="L132" s="229"/>
      <c r="M132" s="209"/>
      <c r="N132" s="57">
        <v>7</v>
      </c>
      <c r="O132" s="59"/>
      <c r="Q132" s="209"/>
    </row>
    <row r="133" spans="1:17" x14ac:dyDescent="0.3">
      <c r="A133" s="209">
        <v>7</v>
      </c>
      <c r="B133" s="221" t="s">
        <v>1498</v>
      </c>
      <c r="C133" s="229"/>
      <c r="D133" s="209"/>
      <c r="E133" s="10">
        <v>14</v>
      </c>
      <c r="F133" s="209"/>
      <c r="G133" s="209"/>
      <c r="H133" s="209"/>
      <c r="I133" s="209"/>
      <c r="J133" s="209">
        <v>7</v>
      </c>
      <c r="K133" s="221" t="s">
        <v>1539</v>
      </c>
      <c r="L133" s="229"/>
      <c r="M133" s="209"/>
      <c r="N133" s="57">
        <v>6</v>
      </c>
      <c r="O133" s="209"/>
      <c r="P133" s="209"/>
      <c r="Q133" s="209"/>
    </row>
    <row r="134" spans="1:17" x14ac:dyDescent="0.3">
      <c r="A134" s="209">
        <v>8</v>
      </c>
      <c r="B134" s="221" t="s">
        <v>1499</v>
      </c>
      <c r="C134" s="229"/>
      <c r="E134" s="10">
        <v>12</v>
      </c>
      <c r="J134" s="209">
        <v>8</v>
      </c>
      <c r="K134" s="221" t="s">
        <v>1222</v>
      </c>
      <c r="L134" s="229"/>
      <c r="N134" s="57">
        <v>5</v>
      </c>
    </row>
    <row r="135" spans="1:17" x14ac:dyDescent="0.3">
      <c r="A135" s="209">
        <v>9</v>
      </c>
      <c r="B135" s="221" t="s">
        <v>1500</v>
      </c>
      <c r="C135" s="229"/>
      <c r="E135" s="10">
        <v>10</v>
      </c>
      <c r="J135" s="209">
        <v>9</v>
      </c>
      <c r="K135" s="221" t="s">
        <v>260</v>
      </c>
      <c r="L135" s="229"/>
      <c r="N135" s="57">
        <v>4</v>
      </c>
    </row>
    <row r="136" spans="1:17" x14ac:dyDescent="0.3">
      <c r="A136" s="209">
        <v>10</v>
      </c>
      <c r="B136" s="221" t="s">
        <v>78</v>
      </c>
      <c r="C136" s="229"/>
      <c r="E136" s="10">
        <v>9</v>
      </c>
      <c r="K136" s="221"/>
      <c r="L136" s="229"/>
      <c r="N136" s="57"/>
    </row>
    <row r="137" spans="1:17" x14ac:dyDescent="0.3">
      <c r="A137" s="209">
        <v>11</v>
      </c>
      <c r="B137" s="221" t="s">
        <v>1501</v>
      </c>
      <c r="C137" s="229"/>
      <c r="E137" s="10">
        <v>8</v>
      </c>
      <c r="K137" s="221"/>
      <c r="L137" s="221"/>
    </row>
    <row r="138" spans="1:17" x14ac:dyDescent="0.3">
      <c r="A138" s="209">
        <v>12</v>
      </c>
      <c r="B138" s="221" t="s">
        <v>1502</v>
      </c>
      <c r="C138" s="229"/>
      <c r="E138" s="10">
        <v>7</v>
      </c>
      <c r="K138" s="221"/>
      <c r="L138" s="229"/>
    </row>
    <row r="139" spans="1:17" x14ac:dyDescent="0.3">
      <c r="A139" s="209">
        <v>13</v>
      </c>
      <c r="B139" s="221" t="s">
        <v>183</v>
      </c>
      <c r="C139" s="229"/>
      <c r="E139" s="10">
        <v>6</v>
      </c>
      <c r="K139" s="221"/>
      <c r="L139" s="221"/>
    </row>
    <row r="140" spans="1:17" x14ac:dyDescent="0.3">
      <c r="A140" s="209">
        <v>14</v>
      </c>
      <c r="B140" s="221" t="s">
        <v>1503</v>
      </c>
      <c r="C140" s="229"/>
      <c r="E140" s="10">
        <v>5</v>
      </c>
      <c r="K140" s="221"/>
      <c r="L140" s="221"/>
    </row>
    <row r="141" spans="1:17" x14ac:dyDescent="0.3">
      <c r="A141" s="209">
        <v>15</v>
      </c>
      <c r="B141" s="221" t="s">
        <v>1504</v>
      </c>
      <c r="C141" s="229"/>
      <c r="E141" s="10">
        <v>4</v>
      </c>
      <c r="K141" s="221"/>
      <c r="L141" s="221"/>
    </row>
    <row r="142" spans="1:17" x14ac:dyDescent="0.3">
      <c r="A142" s="209">
        <v>16</v>
      </c>
      <c r="B142" s="221" t="s">
        <v>1505</v>
      </c>
      <c r="C142" s="229"/>
      <c r="E142" s="10">
        <v>1</v>
      </c>
      <c r="K142" s="221"/>
      <c r="L142" s="221"/>
    </row>
    <row r="143" spans="1:17" x14ac:dyDescent="0.3">
      <c r="A143" s="209">
        <v>17</v>
      </c>
      <c r="B143" s="221" t="s">
        <v>1506</v>
      </c>
      <c r="C143" s="229"/>
      <c r="E143" s="10">
        <v>1</v>
      </c>
      <c r="K143" s="221"/>
      <c r="L143" s="221"/>
    </row>
    <row r="144" spans="1:17" x14ac:dyDescent="0.3">
      <c r="A144" s="209">
        <v>18</v>
      </c>
      <c r="B144" s="221" t="s">
        <v>1393</v>
      </c>
      <c r="C144" s="229"/>
      <c r="E144" s="10">
        <v>1</v>
      </c>
    </row>
    <row r="145" spans="1:5" x14ac:dyDescent="0.3">
      <c r="A145" s="209">
        <v>19</v>
      </c>
      <c r="B145" s="221" t="s">
        <v>1507</v>
      </c>
      <c r="C145" s="229"/>
      <c r="E145" s="10">
        <v>1</v>
      </c>
    </row>
    <row r="146" spans="1:5" x14ac:dyDescent="0.3">
      <c r="A146" s="209">
        <v>20</v>
      </c>
      <c r="B146" s="221" t="s">
        <v>1508</v>
      </c>
      <c r="C146" s="229"/>
      <c r="E146" s="10">
        <v>1</v>
      </c>
    </row>
    <row r="147" spans="1:5" x14ac:dyDescent="0.3">
      <c r="A147" s="209">
        <v>21</v>
      </c>
      <c r="B147" s="221" t="s">
        <v>1509</v>
      </c>
      <c r="C147" s="229"/>
      <c r="E147" s="10">
        <v>1</v>
      </c>
    </row>
    <row r="148" spans="1:5" x14ac:dyDescent="0.3">
      <c r="B148" s="221"/>
      <c r="C148" s="221"/>
      <c r="E148" s="10"/>
    </row>
    <row r="149" spans="1:5" x14ac:dyDescent="0.3">
      <c r="B149" s="221"/>
      <c r="C149" s="229"/>
      <c r="E149" s="10"/>
    </row>
    <row r="150" spans="1:5" x14ac:dyDescent="0.3">
      <c r="B150" s="221"/>
      <c r="C150" s="221"/>
    </row>
    <row r="151" spans="1:5" x14ac:dyDescent="0.3">
      <c r="B151" s="221"/>
      <c r="C151" s="229"/>
    </row>
    <row r="152" spans="1:5" x14ac:dyDescent="0.3">
      <c r="B152" s="221"/>
      <c r="C152" s="229"/>
    </row>
    <row r="153" spans="1:5" x14ac:dyDescent="0.3">
      <c r="B153" s="221"/>
      <c r="C153" s="229"/>
    </row>
    <row r="154" spans="1:5" x14ac:dyDescent="0.3">
      <c r="B154" s="221"/>
      <c r="C154" s="229"/>
    </row>
    <row r="155" spans="1:5" x14ac:dyDescent="0.3">
      <c r="B155" s="221"/>
      <c r="C155" s="221"/>
    </row>
    <row r="156" spans="1:5" x14ac:dyDescent="0.3">
      <c r="B156" s="221"/>
      <c r="C156" s="229"/>
    </row>
    <row r="157" spans="1:5" x14ac:dyDescent="0.3">
      <c r="B157" s="221"/>
      <c r="C157" s="221"/>
    </row>
    <row r="158" spans="1:5" x14ac:dyDescent="0.3">
      <c r="B158" s="221"/>
      <c r="C158" s="229"/>
    </row>
    <row r="159" spans="1:5" x14ac:dyDescent="0.3">
      <c r="B159" s="221"/>
    </row>
    <row r="160" spans="1:5" x14ac:dyDescent="0.3">
      <c r="B160" s="221"/>
    </row>
    <row r="161" spans="2:2" x14ac:dyDescent="0.3">
      <c r="B161" s="221"/>
    </row>
    <row r="162" spans="2:2" x14ac:dyDescent="0.3">
      <c r="B162" s="221"/>
    </row>
    <row r="163" spans="2:2" x14ac:dyDescent="0.3">
      <c r="B163" s="221"/>
    </row>
    <row r="164" spans="2:2" x14ac:dyDescent="0.3">
      <c r="B164" s="221"/>
    </row>
    <row r="165" spans="2:2" x14ac:dyDescent="0.3">
      <c r="B165" s="221"/>
    </row>
  </sheetData>
  <mergeCells count="4">
    <mergeCell ref="A2:C2"/>
    <mergeCell ref="A3:C3"/>
    <mergeCell ref="A4:C4"/>
    <mergeCell ref="D4:F4"/>
  </mergeCells>
  <hyperlinks>
    <hyperlink ref="F89:H89" location="'Мальчики до 13 лет'!A1" display="Вернуться к номинации М-13" xr:uid="{0DC473A8-17BD-4EF5-91AB-49A48F6A26A9}"/>
    <hyperlink ref="O14:Q14" location="'Девочки до 9 лет'!A1" display="Вернуться к номинации Д-9" xr:uid="{E974AD6D-9A9F-4D8F-8567-AC20F8229DB5}"/>
    <hyperlink ref="F11:H11" location="М09!A1" display="Вернуться к номинации М-9" xr:uid="{B0D6CA7F-2E8E-4D9B-BDF4-EFDCECFDF1F8}"/>
    <hyperlink ref="F40:H40" location="М11!A1" display="Вернуться к номинации М-11" xr:uid="{2F8ED9B9-8586-4AB2-8C9F-EF5E9B4B8CEB}"/>
    <hyperlink ref="F87:H87" location="М13!A1" display="Вернуться к номинации М-13" xr:uid="{F63966E7-7CDB-4BA5-9B31-638792453B34}"/>
    <hyperlink ref="O11:Q11" location="Д09!A1" display="Вернуться к номинации Д-9" xr:uid="{9B4190C8-AA99-4CAC-BFE7-56CCF0C6368C}"/>
    <hyperlink ref="O40:Q40" location="Д11!A1" display="Вернуться к номинации Д-11" xr:uid="{0EE14791-4150-4936-9DC2-71ADCFEAD9C2}"/>
    <hyperlink ref="O87:Q87" location="Д13!A1" display="Вернуться к номинации Д-13" xr:uid="{FB8C1780-E474-4238-B36F-7A2B3CFB7768}"/>
    <hyperlink ref="O127:Q127" location="Д15!A1" display="Вернуться к номинации Д-15" xr:uid="{204F8D13-6D5E-429E-A96A-A479340D003D}"/>
    <hyperlink ref="F127:H127" location="Ю15!A1" display="Вернуться к номинации Ю-15" xr:uid="{551826FF-B521-401F-A142-9EFA78E4BDE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K224"/>
  <sheetViews>
    <sheetView zoomScale="90" zoomScaleNormal="90" workbookViewId="0">
      <selection sqref="A1:J1"/>
    </sheetView>
  </sheetViews>
  <sheetFormatPr defaultRowHeight="14.4" x14ac:dyDescent="0.3"/>
  <cols>
    <col min="1" max="1" width="5.6640625" customWidth="1"/>
    <col min="2" max="2" width="30.109375" customWidth="1"/>
    <col min="3" max="3" width="9.109375" style="10" customWidth="1"/>
    <col min="4" max="4" width="33.6640625" style="116" customWidth="1"/>
    <col min="5" max="5" width="10.33203125" style="10" customWidth="1"/>
    <col min="6" max="6" width="9.44140625" customWidth="1"/>
    <col min="7" max="7" width="9.6640625" customWidth="1"/>
    <col min="8" max="8" width="10.33203125" customWidth="1"/>
    <col min="9" max="9" width="27.5546875" customWidth="1"/>
    <col min="10" max="10" width="28.109375" style="8" customWidth="1"/>
  </cols>
  <sheetData>
    <row r="1" spans="1:11" ht="22.8" x14ac:dyDescent="0.3">
      <c r="A1" s="249" t="s">
        <v>124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1" x14ac:dyDescent="0.3">
      <c r="A2" s="2"/>
      <c r="B2" s="1"/>
      <c r="C2" s="11"/>
      <c r="D2" s="115"/>
      <c r="E2" s="11"/>
      <c r="F2" s="1"/>
      <c r="G2" s="1"/>
      <c r="H2" s="1"/>
      <c r="I2" s="1"/>
      <c r="J2" s="7"/>
    </row>
    <row r="3" spans="1:11" ht="56.25" customHeight="1" x14ac:dyDescent="0.3">
      <c r="A3" s="31" t="s">
        <v>5</v>
      </c>
      <c r="B3" s="25" t="s">
        <v>6</v>
      </c>
      <c r="C3" s="25" t="s">
        <v>7</v>
      </c>
      <c r="D3" s="31" t="s">
        <v>8</v>
      </c>
      <c r="E3" s="247" t="s">
        <v>9</v>
      </c>
      <c r="F3" s="247"/>
      <c r="G3" s="247"/>
      <c r="H3" s="247"/>
      <c r="I3" s="247"/>
      <c r="J3" s="31" t="s">
        <v>86</v>
      </c>
    </row>
    <row r="4" spans="1:11" ht="62.25" customHeight="1" x14ac:dyDescent="0.3">
      <c r="A4" s="31"/>
      <c r="B4" s="25" t="s">
        <v>47</v>
      </c>
      <c r="C4" s="25"/>
      <c r="D4" s="31"/>
      <c r="E4" s="97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31"/>
      <c r="K4" s="9"/>
    </row>
    <row r="5" spans="1:11" x14ac:dyDescent="0.3">
      <c r="A5" s="29">
        <v>1</v>
      </c>
      <c r="B5" s="166" t="s">
        <v>625</v>
      </c>
      <c r="C5" s="125">
        <v>2012</v>
      </c>
      <c r="D5" s="114" t="s">
        <v>44</v>
      </c>
      <c r="E5" s="112">
        <v>14</v>
      </c>
      <c r="F5" s="78">
        <v>36</v>
      </c>
      <c r="G5" s="112">
        <v>36</v>
      </c>
      <c r="H5" s="76"/>
      <c r="I5" s="73">
        <f>IF(COUNT(E5:H5)&gt;3,SUM(LARGE(E5:H5,{1,2,3})),SUM(E5:H5))</f>
        <v>86</v>
      </c>
      <c r="J5" s="13" t="str">
        <f t="shared" ref="J5:J68" si="0">COUNTIF($I$5:$I$320,"&gt;"&amp;$I$5:$I$320)+1&amp;REPT("-"&amp;COUNTIF($I$5:$I$320,"&gt;="&amp;$I$5:$I$320),COUNTIF($I$5:$I$320,I5)&gt;1)</f>
        <v>1</v>
      </c>
    </row>
    <row r="6" spans="1:11" x14ac:dyDescent="0.3">
      <c r="A6" s="29">
        <v>2</v>
      </c>
      <c r="B6" s="113" t="s">
        <v>135</v>
      </c>
      <c r="C6" s="125">
        <v>2012</v>
      </c>
      <c r="D6" s="114" t="s">
        <v>126</v>
      </c>
      <c r="E6" s="112">
        <v>8</v>
      </c>
      <c r="F6" s="78">
        <v>24</v>
      </c>
      <c r="G6" s="159">
        <v>31</v>
      </c>
      <c r="H6" s="78">
        <v>28</v>
      </c>
      <c r="I6" s="73">
        <f>IF(COUNT(E6:H6)&gt;3,SUM(LARGE(E6:H6,{1,2,3})),SUM(E6:H6))</f>
        <v>83</v>
      </c>
      <c r="J6" s="13" t="str">
        <f t="shared" si="0"/>
        <v>2</v>
      </c>
    </row>
    <row r="7" spans="1:11" x14ac:dyDescent="0.3">
      <c r="A7" s="29">
        <v>3</v>
      </c>
      <c r="B7" s="166" t="s">
        <v>634</v>
      </c>
      <c r="C7" s="125">
        <v>2012</v>
      </c>
      <c r="D7" s="167" t="s">
        <v>51</v>
      </c>
      <c r="E7" s="78">
        <v>28</v>
      </c>
      <c r="F7" s="112">
        <v>28</v>
      </c>
      <c r="G7" s="78">
        <v>17</v>
      </c>
      <c r="H7" s="177"/>
      <c r="I7" s="73">
        <f>IF(COUNT(E7:H7)&gt;3,SUM(LARGE(E7:H7,{1,2,3})),SUM(E7:H7))</f>
        <v>73</v>
      </c>
      <c r="J7" s="13" t="str">
        <f t="shared" si="0"/>
        <v>3</v>
      </c>
    </row>
    <row r="8" spans="1:11" x14ac:dyDescent="0.3">
      <c r="A8" s="29">
        <v>4</v>
      </c>
      <c r="B8" s="137" t="s">
        <v>209</v>
      </c>
      <c r="C8" s="125">
        <v>2013</v>
      </c>
      <c r="D8" s="128" t="s">
        <v>204</v>
      </c>
      <c r="E8" s="112">
        <v>11</v>
      </c>
      <c r="F8" s="78">
        <v>10</v>
      </c>
      <c r="G8" s="78">
        <v>22</v>
      </c>
      <c r="H8" s="78">
        <v>30</v>
      </c>
      <c r="I8" s="73">
        <f>IF(COUNT(E8:H8)&gt;3,SUM(LARGE(E8:H8,{1,2,3})),SUM(E8:H8))</f>
        <v>63</v>
      </c>
      <c r="J8" s="13" t="str">
        <f t="shared" si="0"/>
        <v>4-5</v>
      </c>
    </row>
    <row r="9" spans="1:11" x14ac:dyDescent="0.3">
      <c r="A9" s="29">
        <v>5</v>
      </c>
      <c r="B9" s="128" t="s">
        <v>205</v>
      </c>
      <c r="C9" s="125">
        <v>2012</v>
      </c>
      <c r="D9" s="128" t="s">
        <v>51</v>
      </c>
      <c r="E9" s="112">
        <v>27</v>
      </c>
      <c r="F9" s="78">
        <v>36</v>
      </c>
      <c r="G9" s="76"/>
      <c r="H9" s="76"/>
      <c r="I9" s="73">
        <f>IF(COUNT(E9:H9)&gt;3,SUM(LARGE(E9:H9,{1,2,3})),SUM(E9:H9))</f>
        <v>63</v>
      </c>
      <c r="J9" s="13" t="str">
        <f t="shared" si="0"/>
        <v>4-5</v>
      </c>
    </row>
    <row r="10" spans="1:11" x14ac:dyDescent="0.3">
      <c r="A10" s="29">
        <v>6</v>
      </c>
      <c r="B10" s="158" t="s">
        <v>484</v>
      </c>
      <c r="C10" s="125">
        <v>2012</v>
      </c>
      <c r="D10" s="128" t="s">
        <v>84</v>
      </c>
      <c r="E10" s="112">
        <v>31</v>
      </c>
      <c r="F10" s="112">
        <v>30</v>
      </c>
      <c r="G10" s="78">
        <v>1</v>
      </c>
      <c r="H10" s="76"/>
      <c r="I10" s="73">
        <f>IF(COUNT(E10:H10)&gt;3,SUM(LARGE(E10:H10,{1,2,3})),SUM(E10:H10))</f>
        <v>62</v>
      </c>
      <c r="J10" s="13" t="str">
        <f t="shared" si="0"/>
        <v>6</v>
      </c>
    </row>
    <row r="11" spans="1:11" x14ac:dyDescent="0.3">
      <c r="A11" s="29">
        <v>7</v>
      </c>
      <c r="B11" s="128" t="s">
        <v>336</v>
      </c>
      <c r="C11" s="125">
        <v>2012</v>
      </c>
      <c r="D11" s="154" t="s">
        <v>45</v>
      </c>
      <c r="E11" s="112">
        <v>27</v>
      </c>
      <c r="F11" s="78">
        <v>31</v>
      </c>
      <c r="G11" s="76"/>
      <c r="H11" s="76"/>
      <c r="I11" s="73">
        <f>IF(COUNT(E11:H11)&gt;3,SUM(LARGE(E11:H11,{1,2,3})),SUM(E11:H11))</f>
        <v>58</v>
      </c>
      <c r="J11" s="13" t="str">
        <f t="shared" si="0"/>
        <v>7</v>
      </c>
    </row>
    <row r="12" spans="1:11" x14ac:dyDescent="0.3">
      <c r="A12" s="29">
        <v>8</v>
      </c>
      <c r="B12" s="137" t="s">
        <v>337</v>
      </c>
      <c r="C12" s="125">
        <v>2012</v>
      </c>
      <c r="D12" s="154" t="s">
        <v>84</v>
      </c>
      <c r="E12" s="112">
        <v>22</v>
      </c>
      <c r="F12" s="78">
        <v>28</v>
      </c>
      <c r="G12" s="78">
        <v>6</v>
      </c>
      <c r="H12" s="76"/>
      <c r="I12" s="73">
        <f>IF(COUNT(E12:H12)&gt;3,SUM(LARGE(E12:H12,{1,2,3})),SUM(E12:H12))</f>
        <v>56</v>
      </c>
      <c r="J12" s="13" t="str">
        <f t="shared" si="0"/>
        <v>8-9</v>
      </c>
    </row>
    <row r="13" spans="1:11" x14ac:dyDescent="0.3">
      <c r="A13" s="29">
        <v>9</v>
      </c>
      <c r="B13" s="137" t="s">
        <v>206</v>
      </c>
      <c r="C13" s="125">
        <v>2012</v>
      </c>
      <c r="D13" s="128" t="s">
        <v>110</v>
      </c>
      <c r="E13" s="112">
        <v>22</v>
      </c>
      <c r="F13" s="78">
        <v>22</v>
      </c>
      <c r="G13" s="78">
        <v>12</v>
      </c>
      <c r="H13" s="76"/>
      <c r="I13" s="73">
        <f>IF(COUNT(E13:H13)&gt;3,SUM(LARGE(E13:H13,{1,2,3})),SUM(E13:H13))</f>
        <v>56</v>
      </c>
      <c r="J13" s="13" t="str">
        <f t="shared" si="0"/>
        <v>8-9</v>
      </c>
    </row>
    <row r="14" spans="1:11" x14ac:dyDescent="0.3">
      <c r="A14" s="29">
        <v>10</v>
      </c>
      <c r="B14" s="137" t="s">
        <v>214</v>
      </c>
      <c r="C14" s="125">
        <v>2012</v>
      </c>
      <c r="D14" s="128" t="s">
        <v>127</v>
      </c>
      <c r="E14" s="112">
        <v>3</v>
      </c>
      <c r="F14" s="78">
        <v>20</v>
      </c>
      <c r="G14" s="78">
        <v>28</v>
      </c>
      <c r="H14" s="78">
        <v>7</v>
      </c>
      <c r="I14" s="73">
        <f>IF(COUNT(E14:H14)&gt;3,SUM(LARGE(E14:H14,{1,2,3})),SUM(E14:H14))</f>
        <v>55</v>
      </c>
      <c r="J14" s="13" t="str">
        <f t="shared" si="0"/>
        <v>10</v>
      </c>
    </row>
    <row r="15" spans="1:11" x14ac:dyDescent="0.3">
      <c r="A15" s="29">
        <v>11</v>
      </c>
      <c r="B15" s="166" t="s">
        <v>626</v>
      </c>
      <c r="C15" s="125">
        <v>2012</v>
      </c>
      <c r="D15" s="167" t="s">
        <v>44</v>
      </c>
      <c r="E15" s="78">
        <v>20</v>
      </c>
      <c r="F15" s="78">
        <v>31</v>
      </c>
      <c r="G15" s="78">
        <v>1</v>
      </c>
      <c r="H15" s="76"/>
      <c r="I15" s="73">
        <f>IF(COUNT(E15:H15)&gt;3,SUM(LARGE(E15:H15,{1,2,3})),SUM(E15:H15))</f>
        <v>52</v>
      </c>
      <c r="J15" s="13" t="str">
        <f t="shared" si="0"/>
        <v>11</v>
      </c>
    </row>
    <row r="16" spans="1:11" x14ac:dyDescent="0.3">
      <c r="A16" s="29">
        <v>12</v>
      </c>
      <c r="B16" s="137" t="s">
        <v>338</v>
      </c>
      <c r="C16" s="125">
        <v>2012</v>
      </c>
      <c r="D16" s="154" t="s">
        <v>45</v>
      </c>
      <c r="E16" s="112">
        <v>18</v>
      </c>
      <c r="F16" s="78">
        <v>1</v>
      </c>
      <c r="G16" s="78">
        <v>17</v>
      </c>
      <c r="H16" s="78">
        <v>14</v>
      </c>
      <c r="I16" s="73">
        <f>IF(COUNT(E16:H16)&gt;3,SUM(LARGE(E16:H16,{1,2,3})),SUM(E16:H16))</f>
        <v>49</v>
      </c>
      <c r="J16" s="13" t="str">
        <f t="shared" si="0"/>
        <v>12</v>
      </c>
    </row>
    <row r="17" spans="1:10" x14ac:dyDescent="0.3">
      <c r="A17" s="29">
        <v>13</v>
      </c>
      <c r="B17" s="113" t="s">
        <v>130</v>
      </c>
      <c r="C17" s="125">
        <v>2012</v>
      </c>
      <c r="D17" s="114" t="s">
        <v>43</v>
      </c>
      <c r="E17" s="112">
        <v>22</v>
      </c>
      <c r="F17" s="78">
        <v>9</v>
      </c>
      <c r="G17" s="78">
        <v>14</v>
      </c>
      <c r="H17" s="112">
        <v>9</v>
      </c>
      <c r="I17" s="73">
        <f>IF(COUNT(E17:H17)&gt;3,SUM(LARGE(E17:H17,{1,2,3})),SUM(E17:H17))</f>
        <v>45</v>
      </c>
      <c r="J17" s="13" t="str">
        <f t="shared" si="0"/>
        <v>13-14</v>
      </c>
    </row>
    <row r="18" spans="1:10" x14ac:dyDescent="0.3">
      <c r="A18" s="29">
        <v>14</v>
      </c>
      <c r="B18" s="158" t="s">
        <v>487</v>
      </c>
      <c r="C18" s="125">
        <v>2013</v>
      </c>
      <c r="D18" s="128" t="s">
        <v>84</v>
      </c>
      <c r="E18" s="112">
        <v>20</v>
      </c>
      <c r="F18" s="112">
        <v>25</v>
      </c>
      <c r="G18" s="76"/>
      <c r="H18" s="76"/>
      <c r="I18" s="73">
        <f>IF(COUNT(E18:H18)&gt;3,SUM(LARGE(E18:H18,{1,2,3})),SUM(E18:H18))</f>
        <v>45</v>
      </c>
      <c r="J18" s="13" t="str">
        <f t="shared" si="0"/>
        <v>13-14</v>
      </c>
    </row>
    <row r="19" spans="1:10" x14ac:dyDescent="0.3">
      <c r="A19" s="29">
        <v>15</v>
      </c>
      <c r="B19" s="143" t="s">
        <v>309</v>
      </c>
      <c r="C19" s="125">
        <v>2012</v>
      </c>
      <c r="D19" s="147" t="s">
        <v>325</v>
      </c>
      <c r="E19" s="112">
        <v>20</v>
      </c>
      <c r="F19" s="112">
        <v>20</v>
      </c>
      <c r="G19" s="76"/>
      <c r="H19" s="76"/>
      <c r="I19" s="73">
        <f>IF(COUNT(E19:H19)&gt;3,SUM(LARGE(E19:H19,{1,2,3})),SUM(E19:H19))</f>
        <v>40</v>
      </c>
      <c r="J19" s="13" t="str">
        <f t="shared" si="0"/>
        <v>15</v>
      </c>
    </row>
    <row r="20" spans="1:10" x14ac:dyDescent="0.3">
      <c r="A20" s="29">
        <v>16</v>
      </c>
      <c r="B20" s="219" t="s">
        <v>1074</v>
      </c>
      <c r="C20" s="125">
        <v>2013</v>
      </c>
      <c r="D20" s="219" t="s">
        <v>44</v>
      </c>
      <c r="E20" s="78">
        <v>24</v>
      </c>
      <c r="F20" s="78">
        <v>14</v>
      </c>
      <c r="G20" s="76"/>
      <c r="H20" s="76"/>
      <c r="I20" s="73">
        <f>IF(COUNT(E20:H20)&gt;3,SUM(LARGE(E20:H20,{1,2,3})),SUM(E20:H20))</f>
        <v>38</v>
      </c>
      <c r="J20" s="13" t="str">
        <f t="shared" si="0"/>
        <v>16-17</v>
      </c>
    </row>
    <row r="21" spans="1:10" x14ac:dyDescent="0.3">
      <c r="A21" s="29">
        <v>17</v>
      </c>
      <c r="B21" s="158" t="s">
        <v>532</v>
      </c>
      <c r="C21" s="125">
        <v>2013</v>
      </c>
      <c r="D21" s="128" t="s">
        <v>84</v>
      </c>
      <c r="E21" s="112">
        <v>24</v>
      </c>
      <c r="F21" s="78">
        <v>14</v>
      </c>
      <c r="G21" s="76"/>
      <c r="H21" s="76"/>
      <c r="I21" s="73">
        <f>IF(COUNT(E21:H21)&gt;3,SUM(LARGE(E21:H21,{1,2,3})),SUM(E21:H21))</f>
        <v>38</v>
      </c>
      <c r="J21" s="13" t="str">
        <f t="shared" si="0"/>
        <v>16-17</v>
      </c>
    </row>
    <row r="22" spans="1:10" x14ac:dyDescent="0.3">
      <c r="A22" s="29">
        <v>18</v>
      </c>
      <c r="B22" s="113" t="s">
        <v>134</v>
      </c>
      <c r="C22" s="125">
        <v>2012</v>
      </c>
      <c r="D22" s="114" t="s">
        <v>111</v>
      </c>
      <c r="E22" s="112">
        <v>9</v>
      </c>
      <c r="F22" s="78">
        <v>28</v>
      </c>
      <c r="G22" s="78"/>
      <c r="H22" s="76"/>
      <c r="I22" s="73">
        <f>IF(COUNT(E22:H22)&gt;3,SUM(LARGE(E22:H22,{1,2,3})),SUM(E22:H22))</f>
        <v>37</v>
      </c>
      <c r="J22" s="13" t="str">
        <f t="shared" si="0"/>
        <v>18</v>
      </c>
    </row>
    <row r="23" spans="1:10" x14ac:dyDescent="0.3">
      <c r="A23" s="29">
        <v>19</v>
      </c>
      <c r="B23" s="226" t="s">
        <v>1324</v>
      </c>
      <c r="C23" s="125">
        <v>2013</v>
      </c>
      <c r="D23" s="231" t="s">
        <v>644</v>
      </c>
      <c r="E23" s="78">
        <v>36</v>
      </c>
      <c r="F23" s="76"/>
      <c r="G23" s="76"/>
      <c r="H23" s="76"/>
      <c r="I23" s="73">
        <f>IF(COUNT(E23:H23)&gt;3,SUM(LARGE(E23:H23,{1,2,3})),SUM(E23:H23))</f>
        <v>36</v>
      </c>
      <c r="J23" s="13" t="str">
        <f t="shared" si="0"/>
        <v>19-22</v>
      </c>
    </row>
    <row r="24" spans="1:10" x14ac:dyDescent="0.3">
      <c r="A24" s="29">
        <v>20</v>
      </c>
      <c r="B24" s="222" t="s">
        <v>1438</v>
      </c>
      <c r="C24" s="125">
        <v>2012</v>
      </c>
      <c r="D24" s="231" t="s">
        <v>326</v>
      </c>
      <c r="E24" s="78">
        <v>36</v>
      </c>
      <c r="F24" s="76"/>
      <c r="G24" s="76"/>
      <c r="H24" s="76"/>
      <c r="I24" s="73">
        <f>IF(COUNT(E24:H24)&gt;3,SUM(LARGE(E24:H24,{1,2,3})),SUM(E24:H24))</f>
        <v>36</v>
      </c>
      <c r="J24" s="13" t="str">
        <f t="shared" si="0"/>
        <v>19-22</v>
      </c>
    </row>
    <row r="25" spans="1:10" x14ac:dyDescent="0.3">
      <c r="A25" s="29">
        <v>21</v>
      </c>
      <c r="B25" s="137" t="s">
        <v>344</v>
      </c>
      <c r="C25" s="125">
        <v>2012</v>
      </c>
      <c r="D25" s="147" t="s">
        <v>44</v>
      </c>
      <c r="E25" s="112">
        <v>4</v>
      </c>
      <c r="F25" s="78">
        <v>31</v>
      </c>
      <c r="G25" s="78">
        <v>1</v>
      </c>
      <c r="H25" s="76"/>
      <c r="I25" s="73">
        <f>IF(COUNT(E25:H25)&gt;3,SUM(LARGE(E25:H25,{1,2,3})),SUM(E25:H25))</f>
        <v>36</v>
      </c>
      <c r="J25" s="13" t="str">
        <f t="shared" si="0"/>
        <v>19-22</v>
      </c>
    </row>
    <row r="26" spans="1:10" x14ac:dyDescent="0.3">
      <c r="A26" s="29">
        <v>22</v>
      </c>
      <c r="B26" s="158" t="s">
        <v>483</v>
      </c>
      <c r="C26" s="125">
        <v>2013</v>
      </c>
      <c r="D26" s="128" t="s">
        <v>403</v>
      </c>
      <c r="E26" s="112">
        <v>36</v>
      </c>
      <c r="F26" s="76"/>
      <c r="G26" s="76"/>
      <c r="H26" s="76"/>
      <c r="I26" s="73">
        <f>IF(COUNT(E26:H26)&gt;3,SUM(LARGE(E26:H26,{1,2,3})),SUM(E26:H26))</f>
        <v>36</v>
      </c>
      <c r="J26" s="13" t="str">
        <f t="shared" si="0"/>
        <v>19-22</v>
      </c>
    </row>
    <row r="27" spans="1:10" x14ac:dyDescent="0.3">
      <c r="A27" s="29">
        <v>23</v>
      </c>
      <c r="B27" s="113" t="s">
        <v>137</v>
      </c>
      <c r="C27" s="125">
        <v>2012</v>
      </c>
      <c r="D27" s="114" t="s">
        <v>45</v>
      </c>
      <c r="E27" s="112">
        <v>5</v>
      </c>
      <c r="F27" s="78">
        <v>5</v>
      </c>
      <c r="G27" s="78">
        <v>24</v>
      </c>
      <c r="H27" s="76"/>
      <c r="I27" s="73">
        <f>IF(COUNT(E27:H27)&gt;3,SUM(LARGE(E27:H27,{1,2,3})),SUM(E27:H27))</f>
        <v>34</v>
      </c>
      <c r="J27" s="13" t="str">
        <f t="shared" si="0"/>
        <v>23</v>
      </c>
    </row>
    <row r="28" spans="1:10" x14ac:dyDescent="0.3">
      <c r="A28" s="29">
        <v>24</v>
      </c>
      <c r="B28" s="243" t="s">
        <v>311</v>
      </c>
      <c r="C28" s="125">
        <v>2012</v>
      </c>
      <c r="D28" s="143" t="s">
        <v>326</v>
      </c>
      <c r="E28" s="112">
        <v>11</v>
      </c>
      <c r="F28" s="112">
        <v>15</v>
      </c>
      <c r="G28" s="78">
        <v>6</v>
      </c>
      <c r="H28" s="76"/>
      <c r="I28" s="73">
        <f>IF(COUNT(E28:H28)&gt;3,SUM(LARGE(E28:H28,{1,2,3})),SUM(E28:H28))</f>
        <v>32</v>
      </c>
      <c r="J28" s="13" t="str">
        <f t="shared" si="0"/>
        <v>24</v>
      </c>
    </row>
    <row r="29" spans="1:10" x14ac:dyDescent="0.3">
      <c r="A29" s="29">
        <v>25</v>
      </c>
      <c r="B29" s="222" t="s">
        <v>1439</v>
      </c>
      <c r="C29" s="125">
        <v>2013</v>
      </c>
      <c r="D29" s="231" t="s">
        <v>155</v>
      </c>
      <c r="E29" s="78">
        <v>31</v>
      </c>
      <c r="F29" s="76"/>
      <c r="G29" s="76"/>
      <c r="H29" s="76"/>
      <c r="I29" s="73">
        <f>IF(COUNT(E29:H29)&gt;3,SUM(LARGE(E29:H29,{1,2,3})),SUM(E29:H29))</f>
        <v>31</v>
      </c>
      <c r="J29" s="13" t="str">
        <f t="shared" si="0"/>
        <v>25</v>
      </c>
    </row>
    <row r="30" spans="1:10" x14ac:dyDescent="0.3">
      <c r="A30" s="29">
        <v>26</v>
      </c>
      <c r="B30" s="222" t="s">
        <v>1444</v>
      </c>
      <c r="C30" s="125">
        <v>2013</v>
      </c>
      <c r="D30" s="231" t="s">
        <v>111</v>
      </c>
      <c r="E30" s="78">
        <v>9</v>
      </c>
      <c r="F30" s="78">
        <v>20</v>
      </c>
      <c r="G30" s="76"/>
      <c r="H30" s="177"/>
      <c r="I30" s="73">
        <f>IF(COUNT(E30:H30)&gt;3,SUM(LARGE(E30:H30,{1,2,3})),SUM(E30:H30))</f>
        <v>29</v>
      </c>
      <c r="J30" s="13" t="str">
        <f t="shared" si="0"/>
        <v>26-27</v>
      </c>
    </row>
    <row r="31" spans="1:10" x14ac:dyDescent="0.3">
      <c r="A31" s="29">
        <v>27</v>
      </c>
      <c r="B31" s="158" t="s">
        <v>491</v>
      </c>
      <c r="C31" s="125">
        <v>2012</v>
      </c>
      <c r="D31" s="128" t="s">
        <v>406</v>
      </c>
      <c r="E31" s="112">
        <v>8</v>
      </c>
      <c r="F31" s="112">
        <v>21</v>
      </c>
      <c r="G31" s="177"/>
      <c r="H31" s="76"/>
      <c r="I31" s="73">
        <f>IF(COUNT(E31:H31)&gt;3,SUM(LARGE(E31:H31,{1,2,3})),SUM(E31:H31))</f>
        <v>29</v>
      </c>
      <c r="J31" s="13" t="str">
        <f t="shared" si="0"/>
        <v>26-27</v>
      </c>
    </row>
    <row r="32" spans="1:10" x14ac:dyDescent="0.3">
      <c r="A32" s="29">
        <v>28</v>
      </c>
      <c r="B32" s="113" t="s">
        <v>129</v>
      </c>
      <c r="C32" s="125">
        <v>2012</v>
      </c>
      <c r="D32" s="114" t="s">
        <v>45</v>
      </c>
      <c r="E32" s="112">
        <v>27</v>
      </c>
      <c r="F32" s="78"/>
      <c r="G32" s="78"/>
      <c r="H32" s="28"/>
      <c r="I32" s="73">
        <f>IF(COUNT(E32:H32)&gt;3,SUM(LARGE(E32:H32,{1,2,3})),SUM(E32:H32))</f>
        <v>27</v>
      </c>
      <c r="J32" s="13" t="str">
        <f t="shared" si="0"/>
        <v>28-29</v>
      </c>
    </row>
    <row r="33" spans="1:10" x14ac:dyDescent="0.3">
      <c r="A33" s="29">
        <v>29</v>
      </c>
      <c r="B33" s="173" t="s">
        <v>705</v>
      </c>
      <c r="C33" s="125">
        <v>2012</v>
      </c>
      <c r="D33" s="147" t="s">
        <v>704</v>
      </c>
      <c r="E33" s="112">
        <v>12</v>
      </c>
      <c r="F33" s="112">
        <v>15</v>
      </c>
      <c r="G33" s="76"/>
      <c r="H33" s="76"/>
      <c r="I33" s="73">
        <f>IF(COUNT(E33:H33)&gt;3,SUM(LARGE(E33:H33,{1,2,3})),SUM(E33:H33))</f>
        <v>27</v>
      </c>
      <c r="J33" s="13" t="str">
        <f t="shared" si="0"/>
        <v>28-29</v>
      </c>
    </row>
    <row r="34" spans="1:10" x14ac:dyDescent="0.3">
      <c r="A34" s="29">
        <v>30</v>
      </c>
      <c r="B34" s="113" t="s">
        <v>131</v>
      </c>
      <c r="C34" s="125">
        <v>2012</v>
      </c>
      <c r="D34" s="114" t="s">
        <v>110</v>
      </c>
      <c r="E34" s="112">
        <v>18</v>
      </c>
      <c r="F34" s="202">
        <v>6</v>
      </c>
      <c r="G34" s="78">
        <v>1</v>
      </c>
      <c r="H34" s="28"/>
      <c r="I34" s="73">
        <f>IF(COUNT(E34:H34)&gt;3,SUM(LARGE(E34:H34,{1,2,3})),SUM(E34:H34))</f>
        <v>25</v>
      </c>
      <c r="J34" s="13" t="str">
        <f t="shared" si="0"/>
        <v>30-32</v>
      </c>
    </row>
    <row r="35" spans="1:10" x14ac:dyDescent="0.3">
      <c r="A35" s="29">
        <v>31</v>
      </c>
      <c r="B35" s="158" t="s">
        <v>562</v>
      </c>
      <c r="C35" s="125">
        <v>2012</v>
      </c>
      <c r="D35" s="158" t="s">
        <v>42</v>
      </c>
      <c r="E35" s="112">
        <v>5</v>
      </c>
      <c r="F35" s="112">
        <v>20</v>
      </c>
      <c r="G35" s="76"/>
      <c r="H35" s="76"/>
      <c r="I35" s="73">
        <f>IF(COUNT(E35:H35)&gt;3,SUM(LARGE(E35:H35,{1,2,3})),SUM(E35:H35))</f>
        <v>25</v>
      </c>
      <c r="J35" s="13" t="str">
        <f t="shared" si="0"/>
        <v>30-32</v>
      </c>
    </row>
    <row r="36" spans="1:10" x14ac:dyDescent="0.3">
      <c r="A36" s="29">
        <v>32</v>
      </c>
      <c r="B36" s="222" t="s">
        <v>1252</v>
      </c>
      <c r="C36" s="125">
        <v>2012</v>
      </c>
      <c r="D36" s="207" t="s">
        <v>204</v>
      </c>
      <c r="E36" s="78">
        <v>25</v>
      </c>
      <c r="F36" s="177"/>
      <c r="G36" s="76"/>
      <c r="H36" s="76"/>
      <c r="I36" s="73">
        <f>IF(COUNT(E36:H36)&gt;3,SUM(LARGE(E36:H36,{1,2,3})),SUM(E36:H36))</f>
        <v>25</v>
      </c>
      <c r="J36" s="13" t="str">
        <f t="shared" si="0"/>
        <v>30-32</v>
      </c>
    </row>
    <row r="37" spans="1:10" x14ac:dyDescent="0.3">
      <c r="A37" s="29">
        <v>33</v>
      </c>
      <c r="B37" s="173" t="s">
        <v>702</v>
      </c>
      <c r="C37" s="125">
        <v>2012</v>
      </c>
      <c r="D37" s="147" t="s">
        <v>111</v>
      </c>
      <c r="E37" s="112">
        <v>24</v>
      </c>
      <c r="F37" s="76"/>
      <c r="G37" s="76"/>
      <c r="H37" s="76"/>
      <c r="I37" s="73">
        <f>IF(COUNT(E37:H37)&gt;3,SUM(LARGE(E37:H37,{1,2,3})),SUM(E37:H37))</f>
        <v>24</v>
      </c>
      <c r="J37" s="13" t="str">
        <f t="shared" si="0"/>
        <v>33-35</v>
      </c>
    </row>
    <row r="38" spans="1:10" x14ac:dyDescent="0.3">
      <c r="A38" s="29">
        <v>34</v>
      </c>
      <c r="B38" s="183" t="s">
        <v>761</v>
      </c>
      <c r="C38" s="125">
        <v>2012</v>
      </c>
      <c r="D38" s="183" t="s">
        <v>219</v>
      </c>
      <c r="E38" s="112">
        <v>24</v>
      </c>
      <c r="F38" s="76"/>
      <c r="G38" s="76"/>
      <c r="H38" s="76"/>
      <c r="I38" s="73">
        <f>IF(COUNT(E38:H38)&gt;3,SUM(LARGE(E38:H38,{1,2,3})),SUM(E38:H38))</f>
        <v>24</v>
      </c>
      <c r="J38" s="13" t="str">
        <f t="shared" si="0"/>
        <v>33-35</v>
      </c>
    </row>
    <row r="39" spans="1:10" x14ac:dyDescent="0.3">
      <c r="A39" s="29">
        <v>35</v>
      </c>
      <c r="B39" s="222" t="s">
        <v>1440</v>
      </c>
      <c r="C39" s="125">
        <v>2012</v>
      </c>
      <c r="D39" s="231" t="s">
        <v>112</v>
      </c>
      <c r="E39" s="78">
        <v>24</v>
      </c>
      <c r="F39" s="76"/>
      <c r="G39" s="76"/>
      <c r="H39" s="76"/>
      <c r="I39" s="73">
        <f>IF(COUNT(E39:H39)&gt;3,SUM(LARGE(E39:H39,{1,2,3})),SUM(E39:H39))</f>
        <v>24</v>
      </c>
      <c r="J39" s="13" t="str">
        <f t="shared" si="0"/>
        <v>33-35</v>
      </c>
    </row>
    <row r="40" spans="1:10" x14ac:dyDescent="0.3">
      <c r="A40" s="29">
        <v>36</v>
      </c>
      <c r="B40" s="137" t="s">
        <v>207</v>
      </c>
      <c r="C40" s="125">
        <v>2013</v>
      </c>
      <c r="D40" s="128" t="s">
        <v>51</v>
      </c>
      <c r="E40" s="112">
        <v>18</v>
      </c>
      <c r="F40" s="78">
        <v>4</v>
      </c>
      <c r="G40" s="78">
        <v>1</v>
      </c>
      <c r="H40" s="76"/>
      <c r="I40" s="73">
        <f>IF(COUNT(E40:H40)&gt;3,SUM(LARGE(E40:H40,{1,2,3})),SUM(E40:H40))</f>
        <v>23</v>
      </c>
      <c r="J40" s="13" t="str">
        <f t="shared" si="0"/>
        <v>36</v>
      </c>
    </row>
    <row r="41" spans="1:10" x14ac:dyDescent="0.3">
      <c r="A41" s="29">
        <v>37</v>
      </c>
      <c r="B41" s="207" t="s">
        <v>1016</v>
      </c>
      <c r="C41" s="125">
        <v>2013</v>
      </c>
      <c r="D41" s="147" t="s">
        <v>112</v>
      </c>
      <c r="E41" s="112">
        <v>22</v>
      </c>
      <c r="F41" s="76"/>
      <c r="G41" s="76"/>
      <c r="H41" s="76"/>
      <c r="I41" s="73">
        <f>IF(COUNT(E41:H41)&gt;3,SUM(LARGE(E41:H41,{1,2,3})),SUM(E41:H41))</f>
        <v>22</v>
      </c>
      <c r="J41" s="13" t="str">
        <f t="shared" si="0"/>
        <v>37</v>
      </c>
    </row>
    <row r="42" spans="1:10" x14ac:dyDescent="0.3">
      <c r="A42" s="29">
        <v>38</v>
      </c>
      <c r="B42" s="166" t="s">
        <v>635</v>
      </c>
      <c r="C42" s="125">
        <v>2012</v>
      </c>
      <c r="D42" s="167" t="s">
        <v>112</v>
      </c>
      <c r="E42" s="78">
        <v>14</v>
      </c>
      <c r="F42" s="202">
        <v>1</v>
      </c>
      <c r="G42" s="78">
        <v>6</v>
      </c>
      <c r="H42" s="76"/>
      <c r="I42" s="73">
        <f>IF(COUNT(E42:H42)&gt;3,SUM(LARGE(E42:H42,{1,2,3})),SUM(E42:H42))</f>
        <v>21</v>
      </c>
      <c r="J42" s="13" t="str">
        <f t="shared" si="0"/>
        <v>38-40</v>
      </c>
    </row>
    <row r="43" spans="1:10" x14ac:dyDescent="0.3">
      <c r="A43" s="29">
        <v>39</v>
      </c>
      <c r="B43" s="222" t="s">
        <v>1253</v>
      </c>
      <c r="C43" s="125">
        <v>2012</v>
      </c>
      <c r="D43" s="207" t="s">
        <v>83</v>
      </c>
      <c r="E43" s="78">
        <v>21</v>
      </c>
      <c r="F43" s="76"/>
      <c r="G43" s="76"/>
      <c r="H43" s="76"/>
      <c r="I43" s="73">
        <f>IF(COUNT(E43:H43)&gt;3,SUM(LARGE(E43:H43,{1,2,3})),SUM(E43:H43))</f>
        <v>21</v>
      </c>
      <c r="J43" s="13" t="str">
        <f t="shared" si="0"/>
        <v>38-40</v>
      </c>
    </row>
    <row r="44" spans="1:10" x14ac:dyDescent="0.3">
      <c r="A44" s="29">
        <v>40</v>
      </c>
      <c r="B44" s="142" t="s">
        <v>282</v>
      </c>
      <c r="C44" s="125">
        <v>2012</v>
      </c>
      <c r="D44" s="147" t="s">
        <v>223</v>
      </c>
      <c r="E44" s="112">
        <v>20</v>
      </c>
      <c r="F44" s="78">
        <v>1</v>
      </c>
      <c r="G44" s="76"/>
      <c r="H44" s="76"/>
      <c r="I44" s="73">
        <f>IF(COUNT(E44:H44)&gt;3,SUM(LARGE(E44:H44,{1,2,3})),SUM(E44:H44))</f>
        <v>21</v>
      </c>
      <c r="J44" s="13" t="str">
        <f t="shared" si="0"/>
        <v>38-40</v>
      </c>
    </row>
    <row r="45" spans="1:10" x14ac:dyDescent="0.3">
      <c r="A45" s="29">
        <v>41</v>
      </c>
      <c r="B45" s="137" t="s">
        <v>211</v>
      </c>
      <c r="C45" s="125">
        <v>2013</v>
      </c>
      <c r="D45" s="128" t="s">
        <v>143</v>
      </c>
      <c r="E45" s="112">
        <v>6</v>
      </c>
      <c r="F45" s="78">
        <v>8</v>
      </c>
      <c r="G45" s="78">
        <v>6</v>
      </c>
      <c r="H45" s="76"/>
      <c r="I45" s="73">
        <f>IF(COUNT(E45:H45)&gt;3,SUM(LARGE(E45:H45,{1,2,3})),SUM(E45:H45))</f>
        <v>20</v>
      </c>
      <c r="J45" s="13" t="str">
        <f t="shared" si="0"/>
        <v>41-45</v>
      </c>
    </row>
    <row r="46" spans="1:10" x14ac:dyDescent="0.3">
      <c r="A46" s="29">
        <v>42</v>
      </c>
      <c r="B46" s="219" t="s">
        <v>1081</v>
      </c>
      <c r="C46" s="125">
        <v>2013</v>
      </c>
      <c r="D46" s="219" t="s">
        <v>112</v>
      </c>
      <c r="E46" s="78">
        <v>8</v>
      </c>
      <c r="F46" s="244">
        <v>12</v>
      </c>
      <c r="G46" s="76"/>
      <c r="H46" s="76"/>
      <c r="I46" s="73">
        <f>IF(COUNT(E46:H46)&gt;3,SUM(LARGE(E46:H46,{1,2,3})),SUM(E46:H46))</f>
        <v>20</v>
      </c>
      <c r="J46" s="13" t="str">
        <f t="shared" si="0"/>
        <v>41-45</v>
      </c>
    </row>
    <row r="47" spans="1:10" x14ac:dyDescent="0.3">
      <c r="A47" s="29">
        <v>43</v>
      </c>
      <c r="B47" s="222" t="s">
        <v>1441</v>
      </c>
      <c r="C47" s="125">
        <v>2013</v>
      </c>
      <c r="D47" s="231" t="s">
        <v>737</v>
      </c>
      <c r="E47" s="78">
        <v>20</v>
      </c>
      <c r="F47" s="76"/>
      <c r="G47" s="76"/>
      <c r="H47" s="76"/>
      <c r="I47" s="73">
        <f>IF(COUNT(E47:H47)&gt;3,SUM(LARGE(E47:H47,{1,2,3})),SUM(E47:H47))</f>
        <v>20</v>
      </c>
      <c r="J47" s="13" t="str">
        <f t="shared" si="0"/>
        <v>41-45</v>
      </c>
    </row>
    <row r="48" spans="1:10" x14ac:dyDescent="0.3">
      <c r="A48" s="29">
        <v>44</v>
      </c>
      <c r="B48" s="189" t="s">
        <v>869</v>
      </c>
      <c r="C48" s="125">
        <v>2012</v>
      </c>
      <c r="D48" s="189" t="s">
        <v>671</v>
      </c>
      <c r="E48" s="112">
        <v>20</v>
      </c>
      <c r="F48" s="177"/>
      <c r="G48" s="76"/>
      <c r="H48" s="76"/>
      <c r="I48" s="73">
        <f>IF(COUNT(E48:H48)&gt;3,SUM(LARGE(E48:H48,{1,2,3})),SUM(E48:H48))</f>
        <v>20</v>
      </c>
      <c r="J48" s="13" t="str">
        <f t="shared" si="0"/>
        <v>41-45</v>
      </c>
    </row>
    <row r="49" spans="1:10" x14ac:dyDescent="0.3">
      <c r="A49" s="29">
        <v>45</v>
      </c>
      <c r="B49" s="173" t="s">
        <v>840</v>
      </c>
      <c r="C49" s="125">
        <v>2012</v>
      </c>
      <c r="D49" s="147" t="s">
        <v>841</v>
      </c>
      <c r="E49" s="112">
        <v>20</v>
      </c>
      <c r="F49" s="76"/>
      <c r="G49" s="76"/>
      <c r="H49" s="76"/>
      <c r="I49" s="73">
        <f>IF(COUNT(E49:H49)&gt;3,SUM(LARGE(E49:H49,{1,2,3})),SUM(E49:H49))</f>
        <v>20</v>
      </c>
      <c r="J49" s="13" t="str">
        <f t="shared" si="0"/>
        <v>41-45</v>
      </c>
    </row>
    <row r="50" spans="1:10" x14ac:dyDescent="0.3">
      <c r="A50" s="29">
        <v>46</v>
      </c>
      <c r="B50" s="173" t="s">
        <v>703</v>
      </c>
      <c r="C50" s="125">
        <v>2012</v>
      </c>
      <c r="D50" s="147" t="s">
        <v>111</v>
      </c>
      <c r="E50" s="112">
        <v>19</v>
      </c>
      <c r="F50" s="76"/>
      <c r="G50" s="76"/>
      <c r="H50" s="76"/>
      <c r="I50" s="73">
        <f>IF(COUNT(E50:H50)&gt;3,SUM(LARGE(E50:H50,{1,2,3})),SUM(E50:H50))</f>
        <v>19</v>
      </c>
      <c r="J50" s="13" t="str">
        <f t="shared" si="0"/>
        <v>46-47</v>
      </c>
    </row>
    <row r="51" spans="1:10" x14ac:dyDescent="0.3">
      <c r="A51" s="29">
        <v>47</v>
      </c>
      <c r="B51" s="137" t="s">
        <v>346</v>
      </c>
      <c r="C51" s="125">
        <v>2013</v>
      </c>
      <c r="D51" s="154" t="s">
        <v>84</v>
      </c>
      <c r="E51" s="112">
        <v>2</v>
      </c>
      <c r="F51" s="78">
        <v>17</v>
      </c>
      <c r="G51" s="177"/>
      <c r="H51" s="76"/>
      <c r="I51" s="73">
        <f>IF(COUNT(E51:H51)&gt;3,SUM(LARGE(E51:H51,{1,2,3})),SUM(E51:H51))</f>
        <v>19</v>
      </c>
      <c r="J51" s="13" t="str">
        <f t="shared" si="0"/>
        <v>46-47</v>
      </c>
    </row>
    <row r="52" spans="1:10" x14ac:dyDescent="0.3">
      <c r="A52" s="29">
        <v>48</v>
      </c>
      <c r="B52" s="158" t="s">
        <v>492</v>
      </c>
      <c r="C52" s="125">
        <v>2012</v>
      </c>
      <c r="D52" s="128" t="s">
        <v>84</v>
      </c>
      <c r="E52" s="112">
        <v>7</v>
      </c>
      <c r="F52" s="112">
        <v>11</v>
      </c>
      <c r="G52" s="76"/>
      <c r="H52" s="76"/>
      <c r="I52" s="73">
        <f>IF(COUNT(E52:H52)&gt;3,SUM(LARGE(E52:H52,{1,2,3})),SUM(E52:H52))</f>
        <v>18</v>
      </c>
      <c r="J52" s="13" t="str">
        <f t="shared" si="0"/>
        <v>48-50</v>
      </c>
    </row>
    <row r="53" spans="1:10" x14ac:dyDescent="0.3">
      <c r="A53" s="29">
        <v>49</v>
      </c>
      <c r="B53" s="222" t="s">
        <v>1460</v>
      </c>
      <c r="C53" s="125">
        <v>2013</v>
      </c>
      <c r="D53" s="231" t="s">
        <v>127</v>
      </c>
      <c r="E53" s="78">
        <v>1</v>
      </c>
      <c r="F53" s="78">
        <v>17</v>
      </c>
      <c r="G53" s="76"/>
      <c r="H53" s="76"/>
      <c r="I53" s="73">
        <f>IF(COUNT(E53:H53)&gt;3,SUM(LARGE(E53:H53,{1,2,3})),SUM(E53:H53))</f>
        <v>18</v>
      </c>
      <c r="J53" s="13" t="str">
        <f t="shared" si="0"/>
        <v>48-50</v>
      </c>
    </row>
    <row r="54" spans="1:10" x14ac:dyDescent="0.3">
      <c r="A54" s="29">
        <v>50</v>
      </c>
      <c r="B54" s="166" t="s">
        <v>627</v>
      </c>
      <c r="C54" s="125">
        <v>2014</v>
      </c>
      <c r="D54" s="167" t="s">
        <v>44</v>
      </c>
      <c r="E54" s="78">
        <v>17</v>
      </c>
      <c r="F54" s="78">
        <v>1</v>
      </c>
      <c r="G54" s="76"/>
      <c r="H54" s="76"/>
      <c r="I54" s="73">
        <f>IF(COUNT(E54:H54)&gt;3,SUM(LARGE(E54:H54,{1,2,3})),SUM(E54:H54))</f>
        <v>18</v>
      </c>
      <c r="J54" s="13" t="str">
        <f t="shared" si="0"/>
        <v>48-50</v>
      </c>
    </row>
    <row r="55" spans="1:10" x14ac:dyDescent="0.3">
      <c r="A55" s="29">
        <v>51</v>
      </c>
      <c r="B55" s="158" t="s">
        <v>489</v>
      </c>
      <c r="C55" s="125">
        <v>2012</v>
      </c>
      <c r="D55" s="128" t="s">
        <v>410</v>
      </c>
      <c r="E55" s="112">
        <v>12</v>
      </c>
      <c r="F55" s="78">
        <v>5</v>
      </c>
      <c r="G55" s="76"/>
      <c r="H55" s="76"/>
      <c r="I55" s="73">
        <f>IF(COUNT(E55:H55)&gt;3,SUM(LARGE(E55:H55,{1,2,3})),SUM(E55:H55))</f>
        <v>17</v>
      </c>
      <c r="J55" s="13" t="str">
        <f t="shared" si="0"/>
        <v>51-57</v>
      </c>
    </row>
    <row r="56" spans="1:10" x14ac:dyDescent="0.3">
      <c r="A56" s="29">
        <v>52</v>
      </c>
      <c r="B56" s="207" t="s">
        <v>1017</v>
      </c>
      <c r="C56" s="125">
        <v>2012</v>
      </c>
      <c r="D56" s="147" t="s">
        <v>114</v>
      </c>
      <c r="E56" s="112">
        <v>17</v>
      </c>
      <c r="F56" s="76"/>
      <c r="G56" s="76"/>
      <c r="H56" s="76"/>
      <c r="I56" s="73">
        <f>IF(COUNT(E56:H56)&gt;3,SUM(LARGE(E56:H56,{1,2,3})),SUM(E56:H56))</f>
        <v>17</v>
      </c>
      <c r="J56" s="13" t="str">
        <f t="shared" si="0"/>
        <v>51-57</v>
      </c>
    </row>
    <row r="57" spans="1:10" x14ac:dyDescent="0.3">
      <c r="A57" s="29">
        <v>53</v>
      </c>
      <c r="B57" s="199" t="s">
        <v>963</v>
      </c>
      <c r="C57" s="125">
        <v>2012</v>
      </c>
      <c r="D57" s="147" t="s">
        <v>713</v>
      </c>
      <c r="E57" s="112">
        <v>17</v>
      </c>
      <c r="F57" s="76"/>
      <c r="G57" s="76"/>
      <c r="H57" s="76"/>
      <c r="I57" s="73">
        <f>IF(COUNT(E57:H57)&gt;3,SUM(LARGE(E57:H57,{1,2,3})),SUM(E57:H57))</f>
        <v>17</v>
      </c>
      <c r="J57" s="13" t="str">
        <f t="shared" si="0"/>
        <v>51-57</v>
      </c>
    </row>
    <row r="58" spans="1:10" x14ac:dyDescent="0.3">
      <c r="A58" s="29">
        <v>54</v>
      </c>
      <c r="B58" s="158" t="s">
        <v>557</v>
      </c>
      <c r="C58" s="125">
        <v>2013</v>
      </c>
      <c r="D58" s="158" t="s">
        <v>564</v>
      </c>
      <c r="E58" s="112">
        <v>17</v>
      </c>
      <c r="F58" s="76"/>
      <c r="G58" s="76"/>
      <c r="H58" s="76"/>
      <c r="I58" s="73">
        <f>IF(COUNT(E58:H58)&gt;3,SUM(LARGE(E58:H58,{1,2,3})),SUM(E58:H58))</f>
        <v>17</v>
      </c>
      <c r="J58" s="13" t="str">
        <f t="shared" si="0"/>
        <v>51-57</v>
      </c>
    </row>
    <row r="59" spans="1:10" x14ac:dyDescent="0.3">
      <c r="A59" s="29">
        <v>55</v>
      </c>
      <c r="B59" s="219" t="s">
        <v>1077</v>
      </c>
      <c r="C59" s="125">
        <v>2013</v>
      </c>
      <c r="D59" s="219" t="s">
        <v>116</v>
      </c>
      <c r="E59" s="78">
        <v>17</v>
      </c>
      <c r="F59" s="76"/>
      <c r="G59" s="76"/>
      <c r="H59" s="76"/>
      <c r="I59" s="73">
        <f>IF(COUNT(E59:H59)&gt;3,SUM(LARGE(E59:H59,{1,2,3})),SUM(E59:H59))</f>
        <v>17</v>
      </c>
      <c r="J59" s="13" t="str">
        <f t="shared" si="0"/>
        <v>51-57</v>
      </c>
    </row>
    <row r="60" spans="1:10" x14ac:dyDescent="0.3">
      <c r="A60" s="29">
        <v>56</v>
      </c>
      <c r="B60" s="183" t="s">
        <v>763</v>
      </c>
      <c r="C60" s="125">
        <v>2013</v>
      </c>
      <c r="D60" s="183" t="s">
        <v>219</v>
      </c>
      <c r="E60" s="112">
        <v>17</v>
      </c>
      <c r="F60" s="76"/>
      <c r="G60" s="76"/>
      <c r="H60" s="76"/>
      <c r="I60" s="73">
        <f>IF(COUNT(E60:H60)&gt;3,SUM(LARGE(E60:H60,{1,2,3})),SUM(E60:H60))</f>
        <v>17</v>
      </c>
      <c r="J60" s="13" t="str">
        <f t="shared" si="0"/>
        <v>51-57</v>
      </c>
    </row>
    <row r="61" spans="1:10" x14ac:dyDescent="0.3">
      <c r="A61" s="29">
        <v>57</v>
      </c>
      <c r="B61" s="207" t="s">
        <v>1212</v>
      </c>
      <c r="C61" s="125">
        <v>2012</v>
      </c>
      <c r="D61" s="207" t="s">
        <v>227</v>
      </c>
      <c r="E61" s="78">
        <v>17</v>
      </c>
      <c r="F61" s="76"/>
      <c r="G61" s="76"/>
      <c r="H61" s="76"/>
      <c r="I61" s="73">
        <f>IF(COUNT(E61:H61)&gt;3,SUM(LARGE(E61:H61,{1,2,3})),SUM(E61:H61))</f>
        <v>17</v>
      </c>
      <c r="J61" s="13" t="str">
        <f t="shared" si="0"/>
        <v>51-57</v>
      </c>
    </row>
    <row r="62" spans="1:10" x14ac:dyDescent="0.3">
      <c r="A62" s="29">
        <v>58</v>
      </c>
      <c r="B62" s="166" t="s">
        <v>629</v>
      </c>
      <c r="C62" s="125">
        <v>2012</v>
      </c>
      <c r="D62" s="167" t="s">
        <v>44</v>
      </c>
      <c r="E62" s="78">
        <v>7</v>
      </c>
      <c r="F62" s="78">
        <v>9</v>
      </c>
      <c r="G62" s="76"/>
      <c r="H62" s="76"/>
      <c r="I62" s="73">
        <f>IF(COUNT(E62:H62)&gt;3,SUM(LARGE(E62:H62,{1,2,3})),SUM(E62:H62))</f>
        <v>16</v>
      </c>
      <c r="J62" s="13" t="str">
        <f t="shared" si="0"/>
        <v>58</v>
      </c>
    </row>
    <row r="63" spans="1:10" x14ac:dyDescent="0.3">
      <c r="A63" s="29">
        <v>59</v>
      </c>
      <c r="B63" s="137" t="s">
        <v>339</v>
      </c>
      <c r="C63" s="125">
        <v>2012</v>
      </c>
      <c r="D63" s="154" t="s">
        <v>127</v>
      </c>
      <c r="E63" s="112">
        <v>14</v>
      </c>
      <c r="F63" s="78">
        <v>1</v>
      </c>
      <c r="G63" s="76"/>
      <c r="H63" s="76"/>
      <c r="I63" s="73">
        <f>IF(COUNT(E63:H63)&gt;3,SUM(LARGE(E63:H63,{1,2,3})),SUM(E63:H63))</f>
        <v>15</v>
      </c>
      <c r="J63" s="13" t="str">
        <f t="shared" si="0"/>
        <v>59-66</v>
      </c>
    </row>
    <row r="64" spans="1:10" x14ac:dyDescent="0.3">
      <c r="A64" s="29">
        <v>60</v>
      </c>
      <c r="B64" s="137" t="s">
        <v>208</v>
      </c>
      <c r="C64" s="125">
        <v>2013</v>
      </c>
      <c r="D64" s="128" t="s">
        <v>51</v>
      </c>
      <c r="E64" s="112">
        <v>14</v>
      </c>
      <c r="F64" s="78">
        <v>1</v>
      </c>
      <c r="G64" s="76"/>
      <c r="H64" s="76"/>
      <c r="I64" s="73">
        <f>IF(COUNT(E64:H64)&gt;3,SUM(LARGE(E64:H64,{1,2,3})),SUM(E64:H64))</f>
        <v>15</v>
      </c>
      <c r="J64" s="13" t="str">
        <f t="shared" si="0"/>
        <v>59-66</v>
      </c>
    </row>
    <row r="65" spans="1:10" x14ac:dyDescent="0.3">
      <c r="A65" s="29">
        <v>61</v>
      </c>
      <c r="B65" s="228" t="s">
        <v>1410</v>
      </c>
      <c r="C65" s="125">
        <v>2013</v>
      </c>
      <c r="D65" s="147" t="s">
        <v>1409</v>
      </c>
      <c r="E65" s="112">
        <v>15</v>
      </c>
      <c r="F65" s="76"/>
      <c r="G65" s="76"/>
      <c r="H65" s="76"/>
      <c r="I65" s="73">
        <f>IF(COUNT(E65:H65)&gt;3,SUM(LARGE(E65:H65,{1,2,3})),SUM(E65:H65))</f>
        <v>15</v>
      </c>
      <c r="J65" s="13" t="str">
        <f t="shared" si="0"/>
        <v>59-66</v>
      </c>
    </row>
    <row r="66" spans="1:10" x14ac:dyDescent="0.3">
      <c r="A66" s="29">
        <v>62</v>
      </c>
      <c r="B66" s="166" t="s">
        <v>630</v>
      </c>
      <c r="C66" s="125">
        <v>2012</v>
      </c>
      <c r="D66" s="167" t="s">
        <v>44</v>
      </c>
      <c r="E66" s="78">
        <v>6</v>
      </c>
      <c r="F66" s="112">
        <v>9</v>
      </c>
      <c r="G66" s="76"/>
      <c r="H66" s="76"/>
      <c r="I66" s="73">
        <f>IF(COUNT(E66:H66)&gt;3,SUM(LARGE(E66:H66,{1,2,3})),SUM(E66:H66))</f>
        <v>15</v>
      </c>
      <c r="J66" s="13" t="str">
        <f t="shared" si="0"/>
        <v>59-66</v>
      </c>
    </row>
    <row r="67" spans="1:10" x14ac:dyDescent="0.3">
      <c r="A67" s="29">
        <v>63</v>
      </c>
      <c r="B67" s="158" t="s">
        <v>559</v>
      </c>
      <c r="C67" s="125">
        <v>2012</v>
      </c>
      <c r="D67" s="158" t="s">
        <v>42</v>
      </c>
      <c r="E67" s="112">
        <v>10</v>
      </c>
      <c r="F67" s="112">
        <v>5</v>
      </c>
      <c r="G67" s="76"/>
      <c r="H67" s="76"/>
      <c r="I67" s="73">
        <f>IF(COUNT(E67:H67)&gt;3,SUM(LARGE(E67:H67,{1,2,3})),SUM(E67:H67))</f>
        <v>15</v>
      </c>
      <c r="J67" s="13" t="str">
        <f t="shared" si="0"/>
        <v>59-66</v>
      </c>
    </row>
    <row r="68" spans="1:10" x14ac:dyDescent="0.3">
      <c r="A68" s="29">
        <v>64</v>
      </c>
      <c r="B68" s="142" t="s">
        <v>283</v>
      </c>
      <c r="C68" s="125">
        <v>2013</v>
      </c>
      <c r="D68" s="147" t="s">
        <v>223</v>
      </c>
      <c r="E68" s="112">
        <v>15</v>
      </c>
      <c r="F68" s="76"/>
      <c r="G68" s="76"/>
      <c r="H68" s="76"/>
      <c r="I68" s="73">
        <f>IF(COUNT(E68:H68)&gt;3,SUM(LARGE(E68:H68,{1,2,3})),SUM(E68:H68))</f>
        <v>15</v>
      </c>
      <c r="J68" s="13" t="str">
        <f t="shared" si="0"/>
        <v>59-66</v>
      </c>
    </row>
    <row r="69" spans="1:10" x14ac:dyDescent="0.3">
      <c r="A69" s="29">
        <v>65</v>
      </c>
      <c r="B69" s="189" t="s">
        <v>870</v>
      </c>
      <c r="C69" s="125">
        <v>2012</v>
      </c>
      <c r="D69" s="189" t="s">
        <v>143</v>
      </c>
      <c r="E69" s="112">
        <v>15</v>
      </c>
      <c r="F69" s="76"/>
      <c r="G69" s="76"/>
      <c r="H69" s="76"/>
      <c r="I69" s="73">
        <f>IF(COUNT(E69:H69)&gt;3,SUM(LARGE(E69:H69,{1,2,3})),SUM(E69:H69))</f>
        <v>15</v>
      </c>
      <c r="J69" s="13" t="str">
        <f t="shared" ref="J69:J132" si="1">COUNTIF($I$5:$I$320,"&gt;"&amp;$I$5:$I$320)+1&amp;REPT("-"&amp;COUNTIF($I$5:$I$320,"&gt;="&amp;$I$5:$I$320),COUNTIF($I$5:$I$320,I69)&gt;1)</f>
        <v>59-66</v>
      </c>
    </row>
    <row r="70" spans="1:10" x14ac:dyDescent="0.3">
      <c r="A70" s="29">
        <v>66</v>
      </c>
      <c r="B70" s="143" t="s">
        <v>310</v>
      </c>
      <c r="C70" s="125">
        <v>2012</v>
      </c>
      <c r="D70" s="147" t="s">
        <v>325</v>
      </c>
      <c r="E70" s="112">
        <v>15</v>
      </c>
      <c r="F70" s="76"/>
      <c r="G70" s="76"/>
      <c r="H70" s="76"/>
      <c r="I70" s="73">
        <f>IF(COUNT(E70:H70)&gt;3,SUM(LARGE(E70:H70,{1,2,3})),SUM(E70:H70))</f>
        <v>15</v>
      </c>
      <c r="J70" s="13" t="str">
        <f t="shared" si="1"/>
        <v>59-66</v>
      </c>
    </row>
    <row r="71" spans="1:10" x14ac:dyDescent="0.3">
      <c r="A71" s="29">
        <v>67</v>
      </c>
      <c r="B71" s="199" t="s">
        <v>964</v>
      </c>
      <c r="C71" s="125">
        <v>2012</v>
      </c>
      <c r="D71" s="147" t="s">
        <v>84</v>
      </c>
      <c r="E71" s="112">
        <v>14</v>
      </c>
      <c r="F71" s="177"/>
      <c r="G71" s="76"/>
      <c r="H71" s="76"/>
      <c r="I71" s="73">
        <f>IF(COUNT(E71:H71)&gt;3,SUM(LARGE(E71:H71,{1,2,3})),SUM(E71:H71))</f>
        <v>14</v>
      </c>
      <c r="J71" s="13" t="str">
        <f t="shared" si="1"/>
        <v>67-69</v>
      </c>
    </row>
    <row r="72" spans="1:10" x14ac:dyDescent="0.3">
      <c r="A72" s="29">
        <v>68</v>
      </c>
      <c r="B72" s="183" t="s">
        <v>764</v>
      </c>
      <c r="C72" s="125">
        <v>2012</v>
      </c>
      <c r="D72" s="183" t="s">
        <v>116</v>
      </c>
      <c r="E72" s="112">
        <v>14</v>
      </c>
      <c r="F72" s="76"/>
      <c r="G72" s="76"/>
      <c r="H72" s="76"/>
      <c r="I72" s="73">
        <f>IF(COUNT(E72:H72)&gt;3,SUM(LARGE(E72:H72,{1,2,3})),SUM(E72:H72))</f>
        <v>14</v>
      </c>
      <c r="J72" s="13" t="str">
        <f t="shared" si="1"/>
        <v>67-69</v>
      </c>
    </row>
    <row r="73" spans="1:10" x14ac:dyDescent="0.3">
      <c r="A73" s="29">
        <v>69</v>
      </c>
      <c r="B73" s="222" t="s">
        <v>1254</v>
      </c>
      <c r="C73" s="125">
        <v>2013</v>
      </c>
      <c r="D73" s="207" t="s">
        <v>219</v>
      </c>
      <c r="E73" s="78">
        <v>14</v>
      </c>
      <c r="F73" s="76"/>
      <c r="G73" s="76"/>
      <c r="H73" s="177"/>
      <c r="I73" s="73">
        <f>IF(COUNT(E73:H73)&gt;3,SUM(LARGE(E73:H73,{1,2,3})),SUM(E73:H73))</f>
        <v>14</v>
      </c>
      <c r="J73" s="13" t="str">
        <f t="shared" si="1"/>
        <v>67-69</v>
      </c>
    </row>
    <row r="74" spans="1:10" x14ac:dyDescent="0.3">
      <c r="A74" s="29">
        <v>70</v>
      </c>
      <c r="B74" s="158" t="s">
        <v>558</v>
      </c>
      <c r="C74" s="125">
        <v>2012</v>
      </c>
      <c r="D74" s="158" t="s">
        <v>42</v>
      </c>
      <c r="E74" s="112">
        <v>13</v>
      </c>
      <c r="F74" s="76"/>
      <c r="G74" s="76"/>
      <c r="H74" s="76"/>
      <c r="I74" s="73">
        <f>IF(COUNT(E74:H74)&gt;3,SUM(LARGE(E74:H74,{1,2,3})),SUM(E74:H74))</f>
        <v>13</v>
      </c>
      <c r="J74" s="13" t="str">
        <f t="shared" si="1"/>
        <v>70-73</v>
      </c>
    </row>
    <row r="75" spans="1:10" x14ac:dyDescent="0.3">
      <c r="A75" s="29">
        <v>71</v>
      </c>
      <c r="B75" s="193" t="s">
        <v>903</v>
      </c>
      <c r="C75" s="125">
        <v>2012</v>
      </c>
      <c r="D75" s="189" t="s">
        <v>155</v>
      </c>
      <c r="E75" s="112">
        <v>13</v>
      </c>
      <c r="F75" s="76"/>
      <c r="G75" s="76"/>
      <c r="H75" s="76"/>
      <c r="I75" s="73">
        <f>IF(COUNT(E75:H75)&gt;3,SUM(LARGE(E75:H75,{1,2,3})),SUM(E75:H75))</f>
        <v>13</v>
      </c>
      <c r="J75" s="13" t="str">
        <f t="shared" si="1"/>
        <v>70-73</v>
      </c>
    </row>
    <row r="76" spans="1:10" x14ac:dyDescent="0.3">
      <c r="A76" s="29">
        <v>72</v>
      </c>
      <c r="B76" s="207" t="s">
        <v>1018</v>
      </c>
      <c r="C76" s="125">
        <v>2013</v>
      </c>
      <c r="D76" s="147" t="s">
        <v>85</v>
      </c>
      <c r="E76" s="112">
        <v>13</v>
      </c>
      <c r="F76" s="76"/>
      <c r="G76" s="76"/>
      <c r="H76" s="76"/>
      <c r="I76" s="73">
        <f>IF(COUNT(E76:H76)&gt;3,SUM(LARGE(E76:H76,{1,2,3})),SUM(E76:H76))</f>
        <v>13</v>
      </c>
      <c r="J76" s="13" t="str">
        <f t="shared" si="1"/>
        <v>70-73</v>
      </c>
    </row>
    <row r="77" spans="1:10" x14ac:dyDescent="0.3">
      <c r="A77" s="29">
        <v>73</v>
      </c>
      <c r="B77" s="137" t="s">
        <v>213</v>
      </c>
      <c r="C77" s="125">
        <v>2013</v>
      </c>
      <c r="D77" s="128" t="s">
        <v>155</v>
      </c>
      <c r="E77" s="112">
        <v>4</v>
      </c>
      <c r="F77" s="78">
        <v>8</v>
      </c>
      <c r="G77" s="78">
        <v>1</v>
      </c>
      <c r="H77" s="76"/>
      <c r="I77" s="73">
        <f>IF(COUNT(E77:H77)&gt;3,SUM(LARGE(E77:H77,{1,2,3})),SUM(E77:H77))</f>
        <v>13</v>
      </c>
      <c r="J77" s="13" t="str">
        <f t="shared" si="1"/>
        <v>70-73</v>
      </c>
    </row>
    <row r="78" spans="1:10" x14ac:dyDescent="0.3">
      <c r="A78" s="29">
        <v>74</v>
      </c>
      <c r="B78" s="113" t="s">
        <v>133</v>
      </c>
      <c r="C78" s="125">
        <v>2012</v>
      </c>
      <c r="D78" s="114" t="s">
        <v>125</v>
      </c>
      <c r="E78" s="112">
        <v>11</v>
      </c>
      <c r="F78" s="78">
        <v>1</v>
      </c>
      <c r="G78" s="78"/>
      <c r="H78" s="78"/>
      <c r="I78" s="73">
        <f>IF(COUNT(E78:H78)&gt;3,SUM(LARGE(E78:H78,{1,2,3})),SUM(E78:H78))</f>
        <v>12</v>
      </c>
      <c r="J78" s="13" t="str">
        <f t="shared" si="1"/>
        <v>74-77</v>
      </c>
    </row>
    <row r="79" spans="1:10" x14ac:dyDescent="0.3">
      <c r="A79" s="29">
        <v>75</v>
      </c>
      <c r="B79" s="168" t="s">
        <v>636</v>
      </c>
      <c r="C79" s="125">
        <v>2012</v>
      </c>
      <c r="D79" s="167" t="s">
        <v>112</v>
      </c>
      <c r="E79" s="78">
        <v>12</v>
      </c>
      <c r="F79" s="76"/>
      <c r="G79" s="177"/>
      <c r="H79" s="76"/>
      <c r="I79" s="73">
        <f>IF(COUNT(E79:H79)&gt;3,SUM(LARGE(E79:H79,{1,2,3})),SUM(E79:H79))</f>
        <v>12</v>
      </c>
      <c r="J79" s="13" t="str">
        <f t="shared" si="1"/>
        <v>74-77</v>
      </c>
    </row>
    <row r="80" spans="1:10" x14ac:dyDescent="0.3">
      <c r="A80" s="29">
        <v>76</v>
      </c>
      <c r="B80" s="226" t="s">
        <v>1327</v>
      </c>
      <c r="C80" s="125">
        <v>2012</v>
      </c>
      <c r="D80" s="231" t="s">
        <v>394</v>
      </c>
      <c r="E80" s="223">
        <v>12</v>
      </c>
      <c r="F80" s="76"/>
      <c r="G80" s="76"/>
      <c r="H80" s="76"/>
      <c r="I80" s="73">
        <f>IF(COUNT(E80:H80)&gt;3,SUM(LARGE(E80:H80,{1,2,3})),SUM(E80:H80))</f>
        <v>12</v>
      </c>
      <c r="J80" s="13" t="str">
        <f t="shared" si="1"/>
        <v>74-77</v>
      </c>
    </row>
    <row r="81" spans="1:10" x14ac:dyDescent="0.3">
      <c r="A81" s="29">
        <v>77</v>
      </c>
      <c r="B81" s="183" t="s">
        <v>765</v>
      </c>
      <c r="C81" s="125">
        <v>2012</v>
      </c>
      <c r="D81" s="183" t="s">
        <v>623</v>
      </c>
      <c r="E81" s="112">
        <v>12</v>
      </c>
      <c r="F81" s="76"/>
      <c r="G81" s="76"/>
      <c r="H81" s="76"/>
      <c r="I81" s="73">
        <f>IF(COUNT(E81:H81)&gt;3,SUM(LARGE(E81:H81,{1,2,3})),SUM(E81:H81))</f>
        <v>12</v>
      </c>
      <c r="J81" s="13" t="str">
        <f t="shared" si="1"/>
        <v>74-77</v>
      </c>
    </row>
    <row r="82" spans="1:10" x14ac:dyDescent="0.3">
      <c r="A82" s="29">
        <v>78</v>
      </c>
      <c r="B82" s="173" t="s">
        <v>842</v>
      </c>
      <c r="C82" s="125">
        <v>2012</v>
      </c>
      <c r="D82" s="147" t="s">
        <v>704</v>
      </c>
      <c r="E82" s="112">
        <v>11</v>
      </c>
      <c r="F82" s="76"/>
      <c r="G82" s="76"/>
      <c r="H82" s="76"/>
      <c r="I82" s="73">
        <f>IF(COUNT(E82:H82)&gt;3,SUM(LARGE(E82:H82,{1,2,3})),SUM(E82:H82))</f>
        <v>11</v>
      </c>
      <c r="J82" s="13" t="str">
        <f t="shared" si="1"/>
        <v>78-83</v>
      </c>
    </row>
    <row r="83" spans="1:10" x14ac:dyDescent="0.3">
      <c r="A83" s="29">
        <v>79</v>
      </c>
      <c r="B83" s="142" t="s">
        <v>284</v>
      </c>
      <c r="C83" s="125">
        <v>2013</v>
      </c>
      <c r="D83" s="147" t="s">
        <v>112</v>
      </c>
      <c r="E83" s="112">
        <v>11</v>
      </c>
      <c r="F83" s="76"/>
      <c r="G83" s="76"/>
      <c r="H83" s="76"/>
      <c r="I83" s="73">
        <f>IF(COUNT(E83:H83)&gt;3,SUM(LARGE(E83:H83,{1,2,3})),SUM(E83:H83))</f>
        <v>11</v>
      </c>
      <c r="J83" s="13" t="str">
        <f t="shared" si="1"/>
        <v>78-83</v>
      </c>
    </row>
    <row r="84" spans="1:10" x14ac:dyDescent="0.3">
      <c r="A84" s="29">
        <v>80</v>
      </c>
      <c r="B84" s="189" t="s">
        <v>871</v>
      </c>
      <c r="C84" s="125">
        <v>2013</v>
      </c>
      <c r="D84" s="189" t="s">
        <v>110</v>
      </c>
      <c r="E84" s="112">
        <v>11</v>
      </c>
      <c r="F84" s="76"/>
      <c r="G84" s="76"/>
      <c r="H84" s="76"/>
      <c r="I84" s="73">
        <f>IF(COUNT(E84:H84)&gt;3,SUM(LARGE(E84:H84,{1,2,3})),SUM(E84:H84))</f>
        <v>11</v>
      </c>
      <c r="J84" s="13" t="str">
        <f t="shared" si="1"/>
        <v>78-83</v>
      </c>
    </row>
    <row r="85" spans="1:10" x14ac:dyDescent="0.3">
      <c r="A85" s="29">
        <v>81</v>
      </c>
      <c r="B85" s="222" t="s">
        <v>1255</v>
      </c>
      <c r="C85" s="125">
        <v>2013</v>
      </c>
      <c r="D85" s="207" t="s">
        <v>1213</v>
      </c>
      <c r="E85" s="78">
        <v>11</v>
      </c>
      <c r="F85" s="76"/>
      <c r="G85" s="76"/>
      <c r="H85" s="76"/>
      <c r="I85" s="73">
        <f>IF(COUNT(E85:H85)&gt;3,SUM(LARGE(E85:H85,{1,2,3})),SUM(E85:H85))</f>
        <v>11</v>
      </c>
      <c r="J85" s="13" t="str">
        <f t="shared" si="1"/>
        <v>78-83</v>
      </c>
    </row>
    <row r="86" spans="1:10" x14ac:dyDescent="0.3">
      <c r="A86" s="29">
        <v>82</v>
      </c>
      <c r="B86" s="228" t="s">
        <v>1411</v>
      </c>
      <c r="C86" s="125">
        <v>2012</v>
      </c>
      <c r="D86" s="147" t="s">
        <v>1112</v>
      </c>
      <c r="E86" s="112">
        <v>11</v>
      </c>
      <c r="F86" s="76"/>
      <c r="G86" s="76"/>
      <c r="H86" s="76"/>
      <c r="I86" s="73">
        <f>IF(COUNT(E86:H86)&gt;3,SUM(LARGE(E86:H86,{1,2,3})),SUM(E86:H86))</f>
        <v>11</v>
      </c>
      <c r="J86" s="13" t="str">
        <f t="shared" si="1"/>
        <v>78-83</v>
      </c>
    </row>
    <row r="87" spans="1:10" x14ac:dyDescent="0.3">
      <c r="A87" s="29">
        <v>83</v>
      </c>
      <c r="B87" s="137" t="s">
        <v>340</v>
      </c>
      <c r="C87" s="125">
        <v>2013</v>
      </c>
      <c r="D87" s="154" t="s">
        <v>45</v>
      </c>
      <c r="E87" s="112">
        <v>11</v>
      </c>
      <c r="F87" s="76"/>
      <c r="G87" s="76"/>
      <c r="H87" s="76"/>
      <c r="I87" s="73">
        <f>IF(COUNT(E87:H87)&gt;3,SUM(LARGE(E87:H87,{1,2,3})),SUM(E87:H87))</f>
        <v>11</v>
      </c>
      <c r="J87" s="13" t="str">
        <f t="shared" si="1"/>
        <v>78-83</v>
      </c>
    </row>
    <row r="88" spans="1:10" x14ac:dyDescent="0.3">
      <c r="A88" s="29">
        <v>84</v>
      </c>
      <c r="B88" s="193" t="s">
        <v>904</v>
      </c>
      <c r="C88" s="125">
        <v>2012</v>
      </c>
      <c r="D88" s="189" t="s">
        <v>155</v>
      </c>
      <c r="E88" s="112">
        <v>10</v>
      </c>
      <c r="F88" s="76"/>
      <c r="G88" s="76"/>
      <c r="H88" s="76"/>
      <c r="I88" s="73">
        <f>IF(COUNT(E88:H88)&gt;3,SUM(LARGE(E88:H88,{1,2,3})),SUM(E88:H88))</f>
        <v>10</v>
      </c>
      <c r="J88" s="13" t="str">
        <f t="shared" si="1"/>
        <v>84-91</v>
      </c>
    </row>
    <row r="89" spans="1:10" x14ac:dyDescent="0.3">
      <c r="A89" s="29">
        <v>85</v>
      </c>
      <c r="B89" s="183" t="s">
        <v>766</v>
      </c>
      <c r="C89" s="125">
        <v>2013</v>
      </c>
      <c r="D89" s="183" t="s">
        <v>116</v>
      </c>
      <c r="E89" s="112">
        <v>10</v>
      </c>
      <c r="F89" s="76"/>
      <c r="G89" s="76"/>
      <c r="H89" s="76"/>
      <c r="I89" s="73">
        <f>IF(COUNT(E89:H89)&gt;3,SUM(LARGE(E89:H89,{1,2,3})),SUM(E89:H89))</f>
        <v>10</v>
      </c>
      <c r="J89" s="13" t="str">
        <f t="shared" si="1"/>
        <v>84-91</v>
      </c>
    </row>
    <row r="90" spans="1:10" x14ac:dyDescent="0.3">
      <c r="A90" s="29">
        <v>86</v>
      </c>
      <c r="B90" s="219" t="s">
        <v>1079</v>
      </c>
      <c r="C90" s="125">
        <v>2013</v>
      </c>
      <c r="D90" s="219" t="s">
        <v>110</v>
      </c>
      <c r="E90" s="78">
        <v>10</v>
      </c>
      <c r="F90" s="76"/>
      <c r="G90" s="76"/>
      <c r="H90" s="76"/>
      <c r="I90" s="73">
        <f>IF(COUNT(E90:H90)&gt;3,SUM(LARGE(E90:H90,{1,2,3})),SUM(E90:H90))</f>
        <v>10</v>
      </c>
      <c r="J90" s="13" t="str">
        <f t="shared" si="1"/>
        <v>84-91</v>
      </c>
    </row>
    <row r="91" spans="1:10" x14ac:dyDescent="0.3">
      <c r="A91" s="29">
        <v>87</v>
      </c>
      <c r="B91" s="226" t="s">
        <v>1328</v>
      </c>
      <c r="C91" s="125">
        <v>2013</v>
      </c>
      <c r="D91" s="231" t="s">
        <v>44</v>
      </c>
      <c r="E91" s="78">
        <v>10</v>
      </c>
      <c r="F91" s="76"/>
      <c r="G91" s="76"/>
      <c r="H91" s="76"/>
      <c r="I91" s="73">
        <f>IF(COUNT(E91:H91)&gt;3,SUM(LARGE(E91:H91,{1,2,3})),SUM(E91:H91))</f>
        <v>10</v>
      </c>
      <c r="J91" s="13" t="str">
        <f t="shared" si="1"/>
        <v>84-91</v>
      </c>
    </row>
    <row r="92" spans="1:10" x14ac:dyDescent="0.3">
      <c r="A92" s="29">
        <v>88</v>
      </c>
      <c r="B92" s="207" t="s">
        <v>1019</v>
      </c>
      <c r="C92" s="125">
        <v>2012</v>
      </c>
      <c r="D92" s="147" t="s">
        <v>125</v>
      </c>
      <c r="E92" s="112">
        <v>10</v>
      </c>
      <c r="F92" s="76"/>
      <c r="G92" s="76"/>
      <c r="H92" s="76"/>
      <c r="I92" s="73">
        <f>IF(COUNT(E92:H92)&gt;3,SUM(LARGE(E92:H92,{1,2,3})),SUM(E92:H92))</f>
        <v>10</v>
      </c>
      <c r="J92" s="13" t="str">
        <f t="shared" si="1"/>
        <v>84-91</v>
      </c>
    </row>
    <row r="93" spans="1:10" x14ac:dyDescent="0.3">
      <c r="A93" s="29">
        <v>89</v>
      </c>
      <c r="B93" s="166" t="s">
        <v>628</v>
      </c>
      <c r="C93" s="125">
        <v>2013</v>
      </c>
      <c r="D93" s="167" t="s">
        <v>44</v>
      </c>
      <c r="E93" s="78">
        <v>10</v>
      </c>
      <c r="F93" s="76"/>
      <c r="G93" s="76"/>
      <c r="H93" s="76"/>
      <c r="I93" s="73">
        <f>IF(COUNT(E93:H93)&gt;3,SUM(LARGE(E93:H93,{1,2,3})),SUM(E93:H93))</f>
        <v>10</v>
      </c>
      <c r="J93" s="13" t="str">
        <f t="shared" si="1"/>
        <v>84-91</v>
      </c>
    </row>
    <row r="94" spans="1:10" x14ac:dyDescent="0.3">
      <c r="A94" s="29">
        <v>90</v>
      </c>
      <c r="B94" s="137" t="s">
        <v>341</v>
      </c>
      <c r="C94" s="125">
        <v>2012</v>
      </c>
      <c r="D94" s="154" t="s">
        <v>45</v>
      </c>
      <c r="E94" s="112">
        <v>9</v>
      </c>
      <c r="F94" s="78">
        <v>1</v>
      </c>
      <c r="G94" s="76"/>
      <c r="H94" s="76"/>
      <c r="I94" s="73">
        <f>IF(COUNT(E94:H94)&gt;3,SUM(LARGE(E94:H94,{1,2,3})),SUM(E94:H94))</f>
        <v>10</v>
      </c>
      <c r="J94" s="13" t="str">
        <f t="shared" si="1"/>
        <v>84-91</v>
      </c>
    </row>
    <row r="95" spans="1:10" x14ac:dyDescent="0.3">
      <c r="A95" s="29">
        <v>91</v>
      </c>
      <c r="B95" s="222" t="s">
        <v>1443</v>
      </c>
      <c r="C95" s="125">
        <v>2012</v>
      </c>
      <c r="D95" s="231" t="s">
        <v>191</v>
      </c>
      <c r="E95" s="78">
        <v>10</v>
      </c>
      <c r="F95" s="76"/>
      <c r="G95" s="76"/>
      <c r="H95" s="76"/>
      <c r="I95" s="73">
        <f>IF(COUNT(E95:H95)&gt;3,SUM(LARGE(E95:H95,{1,2,3})),SUM(E95:H95))</f>
        <v>10</v>
      </c>
      <c r="J95" s="13" t="str">
        <f t="shared" si="1"/>
        <v>84-91</v>
      </c>
    </row>
    <row r="96" spans="1:10" x14ac:dyDescent="0.3">
      <c r="A96" s="29">
        <v>92</v>
      </c>
      <c r="B96" s="158" t="s">
        <v>490</v>
      </c>
      <c r="C96" s="125">
        <v>2012</v>
      </c>
      <c r="D96" s="128" t="s">
        <v>411</v>
      </c>
      <c r="E96" s="112">
        <v>9</v>
      </c>
      <c r="F96" s="76"/>
      <c r="G96" s="76"/>
      <c r="H96" s="76"/>
      <c r="I96" s="73">
        <f>IF(COUNT(E96:H96)&gt;3,SUM(LARGE(E96:H96,{1,2,3})),SUM(E96:H96))</f>
        <v>9</v>
      </c>
      <c r="J96" s="13" t="str">
        <f t="shared" si="1"/>
        <v>92-99</v>
      </c>
    </row>
    <row r="97" spans="1:10" x14ac:dyDescent="0.3">
      <c r="A97" s="29">
        <v>93</v>
      </c>
      <c r="B97" s="166" t="s">
        <v>640</v>
      </c>
      <c r="C97" s="125">
        <v>2013</v>
      </c>
      <c r="D97" s="167" t="s">
        <v>639</v>
      </c>
      <c r="E97" s="78">
        <v>9</v>
      </c>
      <c r="F97" s="76"/>
      <c r="G97" s="76"/>
      <c r="H97" s="76"/>
      <c r="I97" s="73">
        <f>IF(COUNT(E97:H97)&gt;3,SUM(LARGE(E97:H97,{1,2,3})),SUM(E97:H97))</f>
        <v>9</v>
      </c>
      <c r="J97" s="13" t="str">
        <f t="shared" si="1"/>
        <v>92-99</v>
      </c>
    </row>
    <row r="98" spans="1:10" x14ac:dyDescent="0.3">
      <c r="A98" s="29">
        <v>94</v>
      </c>
      <c r="B98" s="166" t="s">
        <v>643</v>
      </c>
      <c r="C98" s="125">
        <v>2013</v>
      </c>
      <c r="D98" s="166" t="s">
        <v>623</v>
      </c>
      <c r="E98" s="78">
        <v>1</v>
      </c>
      <c r="F98" s="112">
        <v>8</v>
      </c>
      <c r="G98" s="76"/>
      <c r="H98" s="76"/>
      <c r="I98" s="73">
        <f>IF(COUNT(E98:H98)&gt;3,SUM(LARGE(E98:H98,{1,2,3})),SUM(E98:H98))</f>
        <v>9</v>
      </c>
      <c r="J98" s="13" t="str">
        <f t="shared" si="1"/>
        <v>92-99</v>
      </c>
    </row>
    <row r="99" spans="1:10" x14ac:dyDescent="0.3">
      <c r="A99" s="29">
        <v>95</v>
      </c>
      <c r="B99" s="183" t="s">
        <v>767</v>
      </c>
      <c r="C99" s="125">
        <v>2013</v>
      </c>
      <c r="D99" s="183" t="s">
        <v>623</v>
      </c>
      <c r="E99" s="112">
        <v>9</v>
      </c>
      <c r="F99" s="76"/>
      <c r="G99" s="76"/>
      <c r="H99" s="76"/>
      <c r="I99" s="73">
        <f>IF(COUNT(E99:H99)&gt;3,SUM(LARGE(E99:H99,{1,2,3})),SUM(E99:H99))</f>
        <v>9</v>
      </c>
      <c r="J99" s="13" t="str">
        <f t="shared" si="1"/>
        <v>92-99</v>
      </c>
    </row>
    <row r="100" spans="1:10" x14ac:dyDescent="0.3">
      <c r="A100" s="29">
        <v>96</v>
      </c>
      <c r="B100" s="219" t="s">
        <v>1080</v>
      </c>
      <c r="C100" s="125">
        <v>2013</v>
      </c>
      <c r="D100" s="219" t="s">
        <v>564</v>
      </c>
      <c r="E100" s="78">
        <v>9</v>
      </c>
      <c r="F100" s="76"/>
      <c r="G100" s="76"/>
      <c r="H100" s="76"/>
      <c r="I100" s="73">
        <f>IF(COUNT(E100:H100)&gt;3,SUM(LARGE(E100:H100,{1,2,3})),SUM(E100:H100))</f>
        <v>9</v>
      </c>
      <c r="J100" s="13" t="str">
        <f t="shared" si="1"/>
        <v>92-99</v>
      </c>
    </row>
    <row r="101" spans="1:10" x14ac:dyDescent="0.3">
      <c r="A101" s="29">
        <v>97</v>
      </c>
      <c r="B101" s="222" t="s">
        <v>1256</v>
      </c>
      <c r="C101" s="125">
        <v>2012</v>
      </c>
      <c r="D101" s="207" t="s">
        <v>83</v>
      </c>
      <c r="E101" s="78">
        <v>9</v>
      </c>
      <c r="F101" s="177"/>
      <c r="G101" s="76"/>
      <c r="H101" s="76"/>
      <c r="I101" s="73">
        <f>IF(COUNT(E101:H101)&gt;3,SUM(LARGE(E101:H101,{1,2,3})),SUM(E101:H101))</f>
        <v>9</v>
      </c>
      <c r="J101" s="13" t="str">
        <f t="shared" si="1"/>
        <v>92-99</v>
      </c>
    </row>
    <row r="102" spans="1:10" x14ac:dyDescent="0.3">
      <c r="A102" s="29">
        <v>98</v>
      </c>
      <c r="B102" s="158" t="s">
        <v>496</v>
      </c>
      <c r="C102" s="125">
        <v>2012</v>
      </c>
      <c r="D102" s="128" t="s">
        <v>116</v>
      </c>
      <c r="E102" s="112">
        <v>1</v>
      </c>
      <c r="F102" s="112">
        <v>4</v>
      </c>
      <c r="G102" s="78">
        <v>4</v>
      </c>
      <c r="H102" s="76"/>
      <c r="I102" s="73">
        <f>IF(COUNT(E102:H102)&gt;3,SUM(LARGE(E102:H102,{1,2,3})),SUM(E102:H102))</f>
        <v>9</v>
      </c>
      <c r="J102" s="13" t="str">
        <f t="shared" si="1"/>
        <v>92-99</v>
      </c>
    </row>
    <row r="103" spans="1:10" x14ac:dyDescent="0.3">
      <c r="A103" s="29">
        <v>99</v>
      </c>
      <c r="B103" s="158" t="s">
        <v>533</v>
      </c>
      <c r="C103" s="125">
        <v>2012</v>
      </c>
      <c r="D103" s="128" t="s">
        <v>84</v>
      </c>
      <c r="E103" s="112">
        <v>5</v>
      </c>
      <c r="F103" s="112">
        <v>3</v>
      </c>
      <c r="G103" s="112">
        <v>1</v>
      </c>
      <c r="H103" s="78">
        <v>1</v>
      </c>
      <c r="I103" s="73">
        <f>IF(COUNT(E103:H103)&gt;3,SUM(LARGE(E103:H103,{1,2,3})),SUM(E103:H103))</f>
        <v>9</v>
      </c>
      <c r="J103" s="13" t="str">
        <f t="shared" si="1"/>
        <v>92-99</v>
      </c>
    </row>
    <row r="104" spans="1:10" x14ac:dyDescent="0.3">
      <c r="A104" s="29">
        <v>100</v>
      </c>
      <c r="B104" s="222" t="s">
        <v>1445</v>
      </c>
      <c r="C104" s="125">
        <v>2012</v>
      </c>
      <c r="D104" s="231" t="s">
        <v>44</v>
      </c>
      <c r="E104" s="78">
        <v>8</v>
      </c>
      <c r="F104" s="76"/>
      <c r="G104" s="76"/>
      <c r="H104" s="76"/>
      <c r="I104" s="73">
        <f>IF(COUNT(E104:H104)&gt;3,SUM(LARGE(E104:H104,{1,2,3})),SUM(E104:H104))</f>
        <v>8</v>
      </c>
      <c r="J104" s="13" t="str">
        <f t="shared" si="1"/>
        <v>100-108</v>
      </c>
    </row>
    <row r="105" spans="1:10" x14ac:dyDescent="0.3">
      <c r="A105" s="29">
        <v>101</v>
      </c>
      <c r="B105" s="142" t="s">
        <v>285</v>
      </c>
      <c r="C105" s="125">
        <v>2012</v>
      </c>
      <c r="D105" s="147" t="s">
        <v>302</v>
      </c>
      <c r="E105" s="112">
        <v>8</v>
      </c>
      <c r="F105" s="76"/>
      <c r="G105" s="76"/>
      <c r="H105" s="76"/>
      <c r="I105" s="73">
        <f>IF(COUNT(E105:H105)&gt;3,SUM(LARGE(E105:H105,{1,2,3})),SUM(E105:H105))</f>
        <v>8</v>
      </c>
      <c r="J105" s="13" t="str">
        <f t="shared" si="1"/>
        <v>100-108</v>
      </c>
    </row>
    <row r="106" spans="1:10" x14ac:dyDescent="0.3">
      <c r="A106" s="29">
        <v>102</v>
      </c>
      <c r="B106" s="222" t="s">
        <v>1406</v>
      </c>
      <c r="C106" s="125">
        <v>2013</v>
      </c>
      <c r="D106" s="147" t="s">
        <v>325</v>
      </c>
      <c r="E106" s="112">
        <v>8</v>
      </c>
      <c r="F106" s="76"/>
      <c r="G106" s="76"/>
      <c r="H106" s="76"/>
      <c r="I106" s="73">
        <f>IF(COUNT(E106:H106)&gt;3,SUM(LARGE(E106:H106,{1,2,3})),SUM(E106:H106))</f>
        <v>8</v>
      </c>
      <c r="J106" s="13" t="str">
        <f t="shared" si="1"/>
        <v>100-108</v>
      </c>
    </row>
    <row r="107" spans="1:10" x14ac:dyDescent="0.3">
      <c r="A107" s="29">
        <v>103</v>
      </c>
      <c r="B107" s="207" t="s">
        <v>1020</v>
      </c>
      <c r="C107" s="125">
        <v>2012</v>
      </c>
      <c r="D107" s="207" t="s">
        <v>128</v>
      </c>
      <c r="E107" s="112">
        <v>8</v>
      </c>
      <c r="F107" s="76"/>
      <c r="G107" s="76"/>
      <c r="H107" s="76"/>
      <c r="I107" s="73">
        <f>IF(COUNT(E107:H107)&gt;3,SUM(LARGE(E107:H107,{1,2,3})),SUM(E107:H107))</f>
        <v>8</v>
      </c>
      <c r="J107" s="13" t="str">
        <f t="shared" si="1"/>
        <v>100-108</v>
      </c>
    </row>
    <row r="108" spans="1:10" x14ac:dyDescent="0.3">
      <c r="A108" s="29">
        <v>104</v>
      </c>
      <c r="B108" s="158" t="s">
        <v>500</v>
      </c>
      <c r="C108" s="125">
        <v>2012</v>
      </c>
      <c r="D108" s="128" t="s">
        <v>401</v>
      </c>
      <c r="E108" s="112">
        <v>1</v>
      </c>
      <c r="F108" s="112">
        <v>7</v>
      </c>
      <c r="G108" s="76"/>
      <c r="H108" s="76"/>
      <c r="I108" s="73">
        <f>IF(COUNT(E108:H108)&gt;3,SUM(LARGE(E108:H108,{1,2,3})),SUM(E108:H108))</f>
        <v>8</v>
      </c>
      <c r="J108" s="13" t="str">
        <f t="shared" si="1"/>
        <v>100-108</v>
      </c>
    </row>
    <row r="109" spans="1:10" x14ac:dyDescent="0.3">
      <c r="A109" s="29">
        <v>105</v>
      </c>
      <c r="B109" s="166" t="s">
        <v>641</v>
      </c>
      <c r="C109" s="125">
        <v>2013</v>
      </c>
      <c r="D109" s="167" t="s">
        <v>639</v>
      </c>
      <c r="E109" s="78">
        <v>8</v>
      </c>
      <c r="F109" s="76"/>
      <c r="G109" s="76"/>
      <c r="H109" s="76"/>
      <c r="I109" s="73">
        <f>IF(COUNT(E109:H109)&gt;3,SUM(LARGE(E109:H109,{1,2,3})),SUM(E109:H109))</f>
        <v>8</v>
      </c>
      <c r="J109" s="13" t="str">
        <f t="shared" si="1"/>
        <v>100-108</v>
      </c>
    </row>
    <row r="110" spans="1:10" x14ac:dyDescent="0.3">
      <c r="A110" s="29">
        <v>106</v>
      </c>
      <c r="B110" s="183" t="s">
        <v>856</v>
      </c>
      <c r="C110" s="125">
        <v>2013</v>
      </c>
      <c r="D110" s="189" t="s">
        <v>45</v>
      </c>
      <c r="E110" s="112">
        <v>8</v>
      </c>
      <c r="F110" s="76"/>
      <c r="G110" s="76"/>
      <c r="H110" s="76"/>
      <c r="I110" s="73">
        <f>IF(COUNT(E110:H110)&gt;3,SUM(LARGE(E110:H110,{1,2,3})),SUM(E110:H110))</f>
        <v>8</v>
      </c>
      <c r="J110" s="13" t="str">
        <f t="shared" si="1"/>
        <v>100-108</v>
      </c>
    </row>
    <row r="111" spans="1:10" x14ac:dyDescent="0.3">
      <c r="A111" s="29">
        <v>107</v>
      </c>
      <c r="B111" s="137" t="s">
        <v>210</v>
      </c>
      <c r="C111" s="125">
        <v>2013</v>
      </c>
      <c r="D111" s="128" t="s">
        <v>51</v>
      </c>
      <c r="E111" s="112">
        <v>7</v>
      </c>
      <c r="F111" s="202">
        <v>1</v>
      </c>
      <c r="G111" s="76"/>
      <c r="H111" s="76"/>
      <c r="I111" s="73">
        <f>IF(COUNT(E111:H111)&gt;3,SUM(LARGE(E111:H111,{1,2,3})),SUM(E111:H111))</f>
        <v>8</v>
      </c>
      <c r="J111" s="13" t="str">
        <f t="shared" si="1"/>
        <v>100-108</v>
      </c>
    </row>
    <row r="112" spans="1:10" x14ac:dyDescent="0.3">
      <c r="A112" s="29">
        <v>108</v>
      </c>
      <c r="B112" s="113" t="s">
        <v>136</v>
      </c>
      <c r="C112" s="125">
        <v>2012</v>
      </c>
      <c r="D112" s="114" t="s">
        <v>127</v>
      </c>
      <c r="E112" s="112">
        <v>6</v>
      </c>
      <c r="F112" s="78">
        <v>1</v>
      </c>
      <c r="G112" s="78">
        <v>1</v>
      </c>
      <c r="H112" s="76"/>
      <c r="I112" s="73">
        <f>IF(COUNT(E112:H112)&gt;3,SUM(LARGE(E112:H112,{1,2,3})),SUM(E112:H112))</f>
        <v>8</v>
      </c>
      <c r="J112" s="13" t="str">
        <f t="shared" si="1"/>
        <v>100-108</v>
      </c>
    </row>
    <row r="113" spans="1:10" x14ac:dyDescent="0.3">
      <c r="A113" s="29">
        <v>109</v>
      </c>
      <c r="B113" s="173" t="s">
        <v>707</v>
      </c>
      <c r="C113" s="125">
        <v>2013</v>
      </c>
      <c r="D113" s="147" t="s">
        <v>73</v>
      </c>
      <c r="E113" s="112">
        <v>7</v>
      </c>
      <c r="F113" s="177"/>
      <c r="G113" s="76"/>
      <c r="H113" s="76"/>
      <c r="I113" s="73">
        <f>IF(COUNT(E113:H113)&gt;3,SUM(LARGE(E113:H113,{1,2,3})),SUM(E113:H113))</f>
        <v>7</v>
      </c>
      <c r="J113" s="13" t="str">
        <f t="shared" si="1"/>
        <v>109-115</v>
      </c>
    </row>
    <row r="114" spans="1:10" x14ac:dyDescent="0.3">
      <c r="A114" s="29">
        <v>110</v>
      </c>
      <c r="B114" s="137" t="s">
        <v>342</v>
      </c>
      <c r="C114" s="125">
        <v>2013</v>
      </c>
      <c r="D114" s="154" t="s">
        <v>45</v>
      </c>
      <c r="E114" s="112">
        <v>7</v>
      </c>
      <c r="F114" s="76"/>
      <c r="G114" s="76"/>
      <c r="H114" s="76"/>
      <c r="I114" s="73">
        <f>IF(COUNT(E114:H114)&gt;3,SUM(LARGE(E114:H114,{1,2,3})),SUM(E114:H114))</f>
        <v>7</v>
      </c>
      <c r="J114" s="13" t="str">
        <f t="shared" si="1"/>
        <v>109-115</v>
      </c>
    </row>
    <row r="115" spans="1:10" x14ac:dyDescent="0.3">
      <c r="A115" s="29">
        <v>111</v>
      </c>
      <c r="B115" s="158" t="s">
        <v>493</v>
      </c>
      <c r="C115" s="125">
        <v>2013</v>
      </c>
      <c r="D115" s="128" t="s">
        <v>43</v>
      </c>
      <c r="E115" s="112">
        <v>6</v>
      </c>
      <c r="F115" s="202">
        <v>1</v>
      </c>
      <c r="G115" s="76"/>
      <c r="H115" s="76"/>
      <c r="I115" s="73">
        <f>IF(COUNT(E115:H115)&gt;3,SUM(LARGE(E115:H115,{1,2,3})),SUM(E115:H115))</f>
        <v>7</v>
      </c>
      <c r="J115" s="13" t="str">
        <f t="shared" si="1"/>
        <v>109-115</v>
      </c>
    </row>
    <row r="116" spans="1:10" x14ac:dyDescent="0.3">
      <c r="A116" s="29">
        <v>112</v>
      </c>
      <c r="B116" s="183" t="s">
        <v>769</v>
      </c>
      <c r="C116" s="125">
        <v>2013</v>
      </c>
      <c r="D116" s="183" t="s">
        <v>219</v>
      </c>
      <c r="E116" s="112">
        <v>7</v>
      </c>
      <c r="F116" s="76"/>
      <c r="G116" s="76"/>
      <c r="H116" s="76"/>
      <c r="I116" s="73">
        <f>IF(COUNT(E116:H116)&gt;3,SUM(LARGE(E116:H116,{1,2,3})),SUM(E116:H116))</f>
        <v>7</v>
      </c>
      <c r="J116" s="13" t="str">
        <f t="shared" si="1"/>
        <v>109-115</v>
      </c>
    </row>
    <row r="117" spans="1:10" x14ac:dyDescent="0.3">
      <c r="A117" s="29">
        <v>113</v>
      </c>
      <c r="B117" s="222" t="s">
        <v>1257</v>
      </c>
      <c r="C117" s="125">
        <v>2012</v>
      </c>
      <c r="D117" s="207" t="s">
        <v>83</v>
      </c>
      <c r="E117" s="223">
        <v>7</v>
      </c>
      <c r="F117" s="76"/>
      <c r="G117" s="76"/>
      <c r="H117" s="76"/>
      <c r="I117" s="73">
        <f>IF(COUNT(E117:H117)&gt;3,SUM(LARGE(E117:H117,{1,2,3})),SUM(E117:H117))</f>
        <v>7</v>
      </c>
      <c r="J117" s="13" t="str">
        <f t="shared" si="1"/>
        <v>109-115</v>
      </c>
    </row>
    <row r="118" spans="1:10" x14ac:dyDescent="0.3">
      <c r="A118" s="29">
        <v>114</v>
      </c>
      <c r="B118" s="219" t="s">
        <v>1083</v>
      </c>
      <c r="C118" s="125">
        <v>2013</v>
      </c>
      <c r="D118" s="219" t="s">
        <v>194</v>
      </c>
      <c r="E118" s="78">
        <v>7</v>
      </c>
      <c r="F118" s="76"/>
      <c r="G118" s="76"/>
      <c r="H118" s="76"/>
      <c r="I118" s="73">
        <f>IF(COUNT(E118:H118)&gt;3,SUM(LARGE(E118:H118,{1,2,3})),SUM(E118:H118))</f>
        <v>7</v>
      </c>
      <c r="J118" s="13" t="str">
        <f t="shared" si="1"/>
        <v>109-115</v>
      </c>
    </row>
    <row r="119" spans="1:10" x14ac:dyDescent="0.3">
      <c r="A119" s="29">
        <v>115</v>
      </c>
      <c r="B119" s="222" t="s">
        <v>1446</v>
      </c>
      <c r="C119" s="125">
        <v>2012</v>
      </c>
      <c r="D119" s="231" t="s">
        <v>44</v>
      </c>
      <c r="E119" s="78">
        <v>7</v>
      </c>
      <c r="F119" s="76"/>
      <c r="G119" s="76"/>
      <c r="H119" s="76"/>
      <c r="I119" s="73">
        <f>IF(COUNT(E119:H119)&gt;3,SUM(LARGE(E119:H119,{1,2,3})),SUM(E119:H119))</f>
        <v>7</v>
      </c>
      <c r="J119" s="13" t="str">
        <f t="shared" si="1"/>
        <v>109-115</v>
      </c>
    </row>
    <row r="120" spans="1:10" x14ac:dyDescent="0.3">
      <c r="A120" s="29">
        <v>116</v>
      </c>
      <c r="B120" s="142" t="s">
        <v>286</v>
      </c>
      <c r="C120" s="125">
        <v>2012</v>
      </c>
      <c r="D120" s="147" t="s">
        <v>302</v>
      </c>
      <c r="E120" s="112">
        <v>6</v>
      </c>
      <c r="F120" s="76"/>
      <c r="G120" s="76"/>
      <c r="H120" s="76"/>
      <c r="I120" s="73">
        <f>IF(COUNT(E120:H120)&gt;3,SUM(LARGE(E120:H120,{1,2,3})),SUM(E120:H120))</f>
        <v>6</v>
      </c>
      <c r="J120" s="13" t="str">
        <f t="shared" si="1"/>
        <v>116-124</v>
      </c>
    </row>
    <row r="121" spans="1:10" x14ac:dyDescent="0.3">
      <c r="A121" s="29">
        <v>117</v>
      </c>
      <c r="B121" s="183" t="s">
        <v>770</v>
      </c>
      <c r="C121" s="125">
        <v>2012</v>
      </c>
      <c r="D121" s="183" t="s">
        <v>219</v>
      </c>
      <c r="E121" s="112">
        <v>6</v>
      </c>
      <c r="F121" s="76"/>
      <c r="G121" s="76"/>
      <c r="H121" s="76"/>
      <c r="I121" s="73">
        <f>IF(COUNT(E121:H121)&gt;3,SUM(LARGE(E121:H121,{1,2,3})),SUM(E121:H121))</f>
        <v>6</v>
      </c>
      <c r="J121" s="13" t="str">
        <f t="shared" si="1"/>
        <v>116-124</v>
      </c>
    </row>
    <row r="122" spans="1:10" x14ac:dyDescent="0.3">
      <c r="A122" s="29">
        <v>118</v>
      </c>
      <c r="B122" s="173" t="s">
        <v>708</v>
      </c>
      <c r="C122" s="125">
        <v>2013</v>
      </c>
      <c r="D122" s="147" t="s">
        <v>671</v>
      </c>
      <c r="E122" s="112">
        <v>6</v>
      </c>
      <c r="F122" s="76"/>
      <c r="G122" s="76"/>
      <c r="H122" s="76"/>
      <c r="I122" s="73">
        <f>IF(COUNT(E122:H122)&gt;3,SUM(LARGE(E122:H122,{1,2,3})),SUM(E122:H122))</f>
        <v>6</v>
      </c>
      <c r="J122" s="13" t="str">
        <f t="shared" si="1"/>
        <v>116-124</v>
      </c>
    </row>
    <row r="123" spans="1:10" x14ac:dyDescent="0.3">
      <c r="A123" s="29">
        <v>119</v>
      </c>
      <c r="B123" s="207" t="s">
        <v>1021</v>
      </c>
      <c r="C123" s="125">
        <v>2012</v>
      </c>
      <c r="D123" s="147" t="s">
        <v>114</v>
      </c>
      <c r="E123" s="112">
        <v>6</v>
      </c>
      <c r="F123" s="76"/>
      <c r="G123" s="76"/>
      <c r="H123" s="76"/>
      <c r="I123" s="73">
        <f>IF(COUNT(E123:H123)&gt;3,SUM(LARGE(E123:H123,{1,2,3})),SUM(E123:H123))</f>
        <v>6</v>
      </c>
      <c r="J123" s="13" t="str">
        <f t="shared" si="1"/>
        <v>116-124</v>
      </c>
    </row>
    <row r="124" spans="1:10" x14ac:dyDescent="0.3">
      <c r="A124" s="29">
        <v>120</v>
      </c>
      <c r="B124" s="208" t="s">
        <v>1022</v>
      </c>
      <c r="C124" s="125">
        <v>2013</v>
      </c>
      <c r="D124" s="147" t="s">
        <v>112</v>
      </c>
      <c r="E124" s="112">
        <v>5</v>
      </c>
      <c r="F124" s="78">
        <v>1</v>
      </c>
      <c r="G124" s="76"/>
      <c r="H124" s="76"/>
      <c r="I124" s="73">
        <f>IF(COUNT(E124:H124)&gt;3,SUM(LARGE(E124:H124,{1,2,3})),SUM(E124:H124))</f>
        <v>6</v>
      </c>
      <c r="J124" s="13" t="str">
        <f t="shared" si="1"/>
        <v>116-124</v>
      </c>
    </row>
    <row r="125" spans="1:10" x14ac:dyDescent="0.3">
      <c r="A125" s="29">
        <v>121</v>
      </c>
      <c r="B125" s="189" t="s">
        <v>872</v>
      </c>
      <c r="C125" s="125">
        <v>2013</v>
      </c>
      <c r="D125" s="189" t="s">
        <v>671</v>
      </c>
      <c r="E125" s="112">
        <v>6</v>
      </c>
      <c r="F125" s="76"/>
      <c r="G125" s="76"/>
      <c r="H125" s="76"/>
      <c r="I125" s="73">
        <f>IF(COUNT(E125:H125)&gt;3,SUM(LARGE(E125:H125,{1,2,3})),SUM(E125:H125))</f>
        <v>6</v>
      </c>
      <c r="J125" s="13" t="str">
        <f t="shared" si="1"/>
        <v>116-124</v>
      </c>
    </row>
    <row r="126" spans="1:10" x14ac:dyDescent="0.3">
      <c r="A126" s="29">
        <v>122</v>
      </c>
      <c r="B126" s="158" t="s">
        <v>561</v>
      </c>
      <c r="C126" s="125">
        <v>2012</v>
      </c>
      <c r="D126" s="158" t="s">
        <v>42</v>
      </c>
      <c r="E126" s="112">
        <v>6</v>
      </c>
      <c r="F126" s="76"/>
      <c r="G126" s="76"/>
      <c r="H126" s="76"/>
      <c r="I126" s="73">
        <f>IF(COUNT(E126:H126)&gt;3,SUM(LARGE(E126:H126,{1,2,3})),SUM(E126:H126))</f>
        <v>6</v>
      </c>
      <c r="J126" s="13" t="str">
        <f t="shared" si="1"/>
        <v>116-124</v>
      </c>
    </row>
    <row r="127" spans="1:10" x14ac:dyDescent="0.3">
      <c r="A127" s="29">
        <v>123</v>
      </c>
      <c r="B127" s="193" t="s">
        <v>906</v>
      </c>
      <c r="C127" s="125">
        <v>2013</v>
      </c>
      <c r="D127" s="189" t="s">
        <v>155</v>
      </c>
      <c r="E127" s="112">
        <v>6</v>
      </c>
      <c r="F127" s="76"/>
      <c r="G127" s="76"/>
      <c r="H127" s="76"/>
      <c r="I127" s="73">
        <f>IF(COUNT(E127:H127)&gt;3,SUM(LARGE(E127:H127,{1,2,3})),SUM(E127:H127))</f>
        <v>6</v>
      </c>
      <c r="J127" s="13" t="str">
        <f t="shared" si="1"/>
        <v>116-124</v>
      </c>
    </row>
    <row r="128" spans="1:10" x14ac:dyDescent="0.3">
      <c r="A128" s="29">
        <v>124</v>
      </c>
      <c r="B128" s="219" t="s">
        <v>1085</v>
      </c>
      <c r="C128" s="125">
        <v>2012</v>
      </c>
      <c r="D128" s="219" t="s">
        <v>227</v>
      </c>
      <c r="E128" s="78">
        <v>6</v>
      </c>
      <c r="F128" s="76"/>
      <c r="G128" s="76"/>
      <c r="H128" s="76"/>
      <c r="I128" s="73">
        <f>IF(COUNT(E128:H128)&gt;3,SUM(LARGE(E128:H128,{1,2,3})),SUM(E128:H128))</f>
        <v>6</v>
      </c>
      <c r="J128" s="13" t="str">
        <f t="shared" si="1"/>
        <v>116-124</v>
      </c>
    </row>
    <row r="129" spans="1:10" x14ac:dyDescent="0.3">
      <c r="A129" s="29">
        <v>125</v>
      </c>
      <c r="B129" s="219" t="s">
        <v>1087</v>
      </c>
      <c r="C129" s="125">
        <v>2012</v>
      </c>
      <c r="D129" s="219" t="s">
        <v>564</v>
      </c>
      <c r="E129" s="78">
        <v>5</v>
      </c>
      <c r="F129" s="76"/>
      <c r="G129" s="76"/>
      <c r="H129" s="76"/>
      <c r="I129" s="73">
        <f>IF(COUNT(E129:H129)&gt;3,SUM(LARGE(E129:H129,{1,2,3})),SUM(E129:H129))</f>
        <v>5</v>
      </c>
      <c r="J129" s="13" t="str">
        <f t="shared" si="1"/>
        <v>125-132</v>
      </c>
    </row>
    <row r="130" spans="1:10" x14ac:dyDescent="0.3">
      <c r="A130" s="29">
        <v>126</v>
      </c>
      <c r="B130" s="137" t="s">
        <v>212</v>
      </c>
      <c r="C130" s="125">
        <v>2012</v>
      </c>
      <c r="D130" s="128" t="s">
        <v>51</v>
      </c>
      <c r="E130" s="112">
        <v>5</v>
      </c>
      <c r="F130" s="76"/>
      <c r="G130" s="76"/>
      <c r="H130" s="76"/>
      <c r="I130" s="73">
        <f>IF(COUNT(E130:H130)&gt;3,SUM(LARGE(E130:H130,{1,2,3})),SUM(E130:H130))</f>
        <v>5</v>
      </c>
      <c r="J130" s="13" t="str">
        <f t="shared" si="1"/>
        <v>125-132</v>
      </c>
    </row>
    <row r="131" spans="1:10" x14ac:dyDescent="0.3">
      <c r="A131" s="29">
        <v>127</v>
      </c>
      <c r="B131" s="222" t="s">
        <v>1258</v>
      </c>
      <c r="C131" s="125">
        <v>2013</v>
      </c>
      <c r="D131" s="207" t="s">
        <v>83</v>
      </c>
      <c r="E131" s="78">
        <v>5</v>
      </c>
      <c r="F131" s="76"/>
      <c r="G131" s="76"/>
      <c r="H131" s="76"/>
      <c r="I131" s="73">
        <f>IF(COUNT(E131:H131)&gt;3,SUM(LARGE(E131:H131,{1,2,3})),SUM(E131:H131))</f>
        <v>5</v>
      </c>
      <c r="J131" s="13" t="str">
        <f t="shared" si="1"/>
        <v>125-132</v>
      </c>
    </row>
    <row r="132" spans="1:10" x14ac:dyDescent="0.3">
      <c r="A132" s="29">
        <v>128</v>
      </c>
      <c r="B132" s="166" t="s">
        <v>642</v>
      </c>
      <c r="C132" s="125">
        <v>2013</v>
      </c>
      <c r="D132" s="167" t="s">
        <v>639</v>
      </c>
      <c r="E132" s="78">
        <v>5</v>
      </c>
      <c r="F132" s="76"/>
      <c r="G132" s="76"/>
      <c r="H132" s="76"/>
      <c r="I132" s="73">
        <f>IF(COUNT(E132:H132)&gt;3,SUM(LARGE(E132:H132,{1,2,3})),SUM(E132:H132))</f>
        <v>5</v>
      </c>
      <c r="J132" s="13" t="str">
        <f t="shared" si="1"/>
        <v>125-132</v>
      </c>
    </row>
    <row r="133" spans="1:10" x14ac:dyDescent="0.3">
      <c r="A133" s="29">
        <v>129</v>
      </c>
      <c r="B133" s="193" t="s">
        <v>907</v>
      </c>
      <c r="C133" s="125">
        <v>2013</v>
      </c>
      <c r="D133" s="189" t="s">
        <v>155</v>
      </c>
      <c r="E133" s="112">
        <v>5</v>
      </c>
      <c r="F133" s="76"/>
      <c r="G133" s="76"/>
      <c r="H133" s="76"/>
      <c r="I133" s="73">
        <f>IF(COUNT(E133:H133)&gt;3,SUM(LARGE(E133:H133,{1,2,3})),SUM(E133:H133))</f>
        <v>5</v>
      </c>
      <c r="J133" s="13" t="str">
        <f t="shared" ref="J133:J196" si="2">COUNTIF($I$5:$I$320,"&gt;"&amp;$I$5:$I$320)+1&amp;REPT("-"&amp;COUNTIF($I$5:$I$320,"&gt;="&amp;$I$5:$I$320),COUNTIF($I$5:$I$320,I133)&gt;1)</f>
        <v>125-132</v>
      </c>
    </row>
    <row r="134" spans="1:10" x14ac:dyDescent="0.3">
      <c r="A134" s="29">
        <v>130</v>
      </c>
      <c r="B134" s="226" t="s">
        <v>1330</v>
      </c>
      <c r="C134" s="125">
        <v>2012</v>
      </c>
      <c r="D134" s="231" t="s">
        <v>44</v>
      </c>
      <c r="E134" s="78">
        <v>5</v>
      </c>
      <c r="F134" s="76"/>
      <c r="G134" s="76"/>
      <c r="H134" s="76"/>
      <c r="I134" s="73">
        <f>IF(COUNT(E134:H134)&gt;3,SUM(LARGE(E134:H134,{1,2,3})),SUM(E134:H134))</f>
        <v>5</v>
      </c>
      <c r="J134" s="13" t="str">
        <f t="shared" si="2"/>
        <v>125-132</v>
      </c>
    </row>
    <row r="135" spans="1:10" x14ac:dyDescent="0.3">
      <c r="A135" s="29">
        <v>131</v>
      </c>
      <c r="B135" s="199" t="s">
        <v>967</v>
      </c>
      <c r="C135" s="125">
        <v>2013</v>
      </c>
      <c r="D135" s="147" t="s">
        <v>84</v>
      </c>
      <c r="E135" s="112">
        <v>5</v>
      </c>
      <c r="F135" s="76"/>
      <c r="G135" s="76"/>
      <c r="H135" s="76"/>
      <c r="I135" s="73">
        <f>IF(COUNT(E135:H135)&gt;3,SUM(LARGE(E135:H135,{1,2,3})),SUM(E135:H135))</f>
        <v>5</v>
      </c>
      <c r="J135" s="13" t="str">
        <f t="shared" si="2"/>
        <v>125-132</v>
      </c>
    </row>
    <row r="136" spans="1:10" x14ac:dyDescent="0.3">
      <c r="A136" s="29">
        <v>132</v>
      </c>
      <c r="B136" s="176" t="s">
        <v>711</v>
      </c>
      <c r="C136" s="125">
        <v>2013</v>
      </c>
      <c r="D136" s="147" t="s">
        <v>116</v>
      </c>
      <c r="E136" s="112">
        <v>5</v>
      </c>
      <c r="F136" s="76"/>
      <c r="G136" s="76"/>
      <c r="H136" s="76"/>
      <c r="I136" s="73">
        <f>IF(COUNT(E136:H136)&gt;3,SUM(LARGE(E136:H136,{1,2,3})),SUM(E136:H136))</f>
        <v>5</v>
      </c>
      <c r="J136" s="13" t="str">
        <f t="shared" si="2"/>
        <v>125-132</v>
      </c>
    </row>
    <row r="137" spans="1:10" x14ac:dyDescent="0.3">
      <c r="A137" s="29">
        <v>133</v>
      </c>
      <c r="B137" s="199" t="s">
        <v>968</v>
      </c>
      <c r="C137" s="125">
        <v>2013</v>
      </c>
      <c r="D137" s="147" t="s">
        <v>84</v>
      </c>
      <c r="E137" s="112">
        <v>4</v>
      </c>
      <c r="F137" s="76"/>
      <c r="G137" s="76"/>
      <c r="H137" s="76"/>
      <c r="I137" s="73">
        <f>IF(COUNT(E137:H137)&gt;3,SUM(LARGE(E137:H137,{1,2,3})),SUM(E137:H137))</f>
        <v>4</v>
      </c>
      <c r="J137" s="13" t="str">
        <f t="shared" si="2"/>
        <v>133-141</v>
      </c>
    </row>
    <row r="138" spans="1:10" x14ac:dyDescent="0.3">
      <c r="A138" s="29">
        <v>134</v>
      </c>
      <c r="B138" s="193" t="s">
        <v>908</v>
      </c>
      <c r="C138" s="125">
        <v>2012</v>
      </c>
      <c r="D138" s="189" t="s">
        <v>44</v>
      </c>
      <c r="E138" s="112">
        <v>4</v>
      </c>
      <c r="F138" s="76"/>
      <c r="G138" s="76"/>
      <c r="H138" s="76"/>
      <c r="I138" s="73">
        <f>IF(COUNT(E138:H138)&gt;3,SUM(LARGE(E138:H138,{1,2,3})),SUM(E138:H138))</f>
        <v>4</v>
      </c>
      <c r="J138" s="13" t="str">
        <f t="shared" si="2"/>
        <v>133-141</v>
      </c>
    </row>
    <row r="139" spans="1:10" x14ac:dyDescent="0.3">
      <c r="A139" s="29">
        <v>135</v>
      </c>
      <c r="B139" s="226" t="s">
        <v>1331</v>
      </c>
      <c r="C139" s="125">
        <v>2012</v>
      </c>
      <c r="D139" s="242" t="s">
        <v>45</v>
      </c>
      <c r="E139" s="78">
        <v>4</v>
      </c>
      <c r="F139" s="76"/>
      <c r="G139" s="76"/>
      <c r="H139" s="76"/>
      <c r="I139" s="73">
        <f>IF(COUNT(E139:H139)&gt;3,SUM(LARGE(E139:H139,{1,2,3})),SUM(E139:H139))</f>
        <v>4</v>
      </c>
      <c r="J139" s="13" t="str">
        <f t="shared" si="2"/>
        <v>133-141</v>
      </c>
    </row>
    <row r="140" spans="1:10" x14ac:dyDescent="0.3">
      <c r="A140" s="29">
        <v>136</v>
      </c>
      <c r="B140" s="166" t="s">
        <v>631</v>
      </c>
      <c r="C140" s="125">
        <v>2012</v>
      </c>
      <c r="D140" s="167" t="s">
        <v>44</v>
      </c>
      <c r="E140" s="78">
        <v>4</v>
      </c>
      <c r="F140" s="76"/>
      <c r="G140" s="76"/>
      <c r="H140" s="76"/>
      <c r="I140" s="73">
        <f>IF(COUNT(E140:H140)&gt;3,SUM(LARGE(E140:H140,{1,2,3})),SUM(E140:H140))</f>
        <v>4</v>
      </c>
      <c r="J140" s="13" t="str">
        <f t="shared" si="2"/>
        <v>133-141</v>
      </c>
    </row>
    <row r="141" spans="1:10" x14ac:dyDescent="0.3">
      <c r="A141" s="29">
        <v>137</v>
      </c>
      <c r="B141" s="222" t="s">
        <v>1448</v>
      </c>
      <c r="C141" s="125">
        <v>2012</v>
      </c>
      <c r="D141" s="231" t="s">
        <v>44</v>
      </c>
      <c r="E141" s="78">
        <v>4</v>
      </c>
      <c r="F141" s="76"/>
      <c r="G141" s="76"/>
      <c r="H141" s="76"/>
      <c r="I141" s="73">
        <f>IF(COUNT(E141:H141)&gt;3,SUM(LARGE(E141:H141,{1,2,3})),SUM(E141:H141))</f>
        <v>4</v>
      </c>
      <c r="J141" s="13" t="str">
        <f t="shared" si="2"/>
        <v>133-141</v>
      </c>
    </row>
    <row r="142" spans="1:10" x14ac:dyDescent="0.3">
      <c r="A142" s="29">
        <v>138</v>
      </c>
      <c r="B142" s="173" t="s">
        <v>706</v>
      </c>
      <c r="C142" s="125">
        <v>2012</v>
      </c>
      <c r="D142" s="147" t="s">
        <v>44</v>
      </c>
      <c r="E142" s="112">
        <v>4</v>
      </c>
      <c r="F142" s="76"/>
      <c r="G142" s="76"/>
      <c r="H142" s="76"/>
      <c r="I142" s="73">
        <f>IF(COUNT(E142:H142)&gt;3,SUM(LARGE(E142:H142,{1,2,3})),SUM(E142:H142))</f>
        <v>4</v>
      </c>
      <c r="J142" s="13" t="str">
        <f t="shared" si="2"/>
        <v>133-141</v>
      </c>
    </row>
    <row r="143" spans="1:10" x14ac:dyDescent="0.3">
      <c r="A143" s="29">
        <v>139</v>
      </c>
      <c r="B143" s="158" t="s">
        <v>563</v>
      </c>
      <c r="C143" s="125">
        <v>2013</v>
      </c>
      <c r="D143" s="158" t="s">
        <v>143</v>
      </c>
      <c r="E143" s="112">
        <v>4</v>
      </c>
      <c r="F143" s="76"/>
      <c r="G143" s="76"/>
      <c r="H143" s="76"/>
      <c r="I143" s="73">
        <f>IF(COUNT(E143:H143)&gt;3,SUM(LARGE(E143:H143,{1,2,3})),SUM(E143:H143))</f>
        <v>4</v>
      </c>
      <c r="J143" s="13" t="str">
        <f t="shared" si="2"/>
        <v>133-141</v>
      </c>
    </row>
    <row r="144" spans="1:10" x14ac:dyDescent="0.3">
      <c r="A144" s="29">
        <v>140</v>
      </c>
      <c r="B144" s="158" t="s">
        <v>534</v>
      </c>
      <c r="C144" s="125">
        <v>2012</v>
      </c>
      <c r="D144" s="128" t="s">
        <v>411</v>
      </c>
      <c r="E144" s="112">
        <v>4</v>
      </c>
      <c r="F144" s="76"/>
      <c r="G144" s="76"/>
      <c r="H144" s="76"/>
      <c r="I144" s="73">
        <f>IF(COUNT(E144:H144)&gt;3,SUM(LARGE(E144:H144,{1,2,3})),SUM(E144:H144))</f>
        <v>4</v>
      </c>
      <c r="J144" s="13" t="str">
        <f t="shared" si="2"/>
        <v>133-141</v>
      </c>
    </row>
    <row r="145" spans="1:10" x14ac:dyDescent="0.3">
      <c r="A145" s="29">
        <v>141</v>
      </c>
      <c r="B145" s="113" t="s">
        <v>138</v>
      </c>
      <c r="C145" s="125">
        <v>2012</v>
      </c>
      <c r="D145" s="114" t="s">
        <v>128</v>
      </c>
      <c r="E145" s="112">
        <v>4</v>
      </c>
      <c r="F145" s="76"/>
      <c r="G145" s="76"/>
      <c r="H145" s="76"/>
      <c r="I145" s="73">
        <f>IF(COUNT(E145:H145)&gt;3,SUM(LARGE(E145:H145,{1,2,3})),SUM(E145:H145))</f>
        <v>4</v>
      </c>
      <c r="J145" s="13" t="str">
        <f t="shared" si="2"/>
        <v>133-141</v>
      </c>
    </row>
    <row r="146" spans="1:10" x14ac:dyDescent="0.3">
      <c r="A146" s="29">
        <v>142</v>
      </c>
      <c r="B146" s="222" t="s">
        <v>1259</v>
      </c>
      <c r="C146" s="125">
        <v>2013</v>
      </c>
      <c r="D146" s="207" t="s">
        <v>655</v>
      </c>
      <c r="E146" s="78">
        <v>3</v>
      </c>
      <c r="F146" s="76"/>
      <c r="G146" s="76"/>
      <c r="H146" s="76"/>
      <c r="I146" s="73">
        <f>IF(COUNT(E146:H146)&gt;3,SUM(LARGE(E146:H146,{1,2,3})),SUM(E146:H146))</f>
        <v>3</v>
      </c>
      <c r="J146" s="13" t="str">
        <f t="shared" si="2"/>
        <v>142-146</v>
      </c>
    </row>
    <row r="147" spans="1:10" x14ac:dyDescent="0.3">
      <c r="A147" s="29">
        <v>143</v>
      </c>
      <c r="B147" s="137" t="s">
        <v>345</v>
      </c>
      <c r="C147" s="125">
        <v>2012</v>
      </c>
      <c r="D147" s="154" t="s">
        <v>45</v>
      </c>
      <c r="E147" s="112">
        <v>3</v>
      </c>
      <c r="F147" s="76"/>
      <c r="G147" s="76"/>
      <c r="H147" s="76"/>
      <c r="I147" s="73">
        <f>IF(COUNT(E147:H147)&gt;3,SUM(LARGE(E147:H147,{1,2,3})),SUM(E147:H147))</f>
        <v>3</v>
      </c>
      <c r="J147" s="13" t="str">
        <f t="shared" si="2"/>
        <v>142-146</v>
      </c>
    </row>
    <row r="148" spans="1:10" x14ac:dyDescent="0.3">
      <c r="A148" s="29">
        <v>144</v>
      </c>
      <c r="B148" s="113" t="s">
        <v>139</v>
      </c>
      <c r="C148" s="125">
        <v>2013</v>
      </c>
      <c r="D148" s="114" t="s">
        <v>45</v>
      </c>
      <c r="E148" s="112">
        <v>3</v>
      </c>
      <c r="F148" s="76"/>
      <c r="G148" s="76"/>
      <c r="H148" s="76"/>
      <c r="I148" s="73">
        <f>IF(COUNT(E148:H148)&gt;3,SUM(LARGE(E148:H148,{1,2,3})),SUM(E148:H148))</f>
        <v>3</v>
      </c>
      <c r="J148" s="13" t="str">
        <f t="shared" si="2"/>
        <v>142-146</v>
      </c>
    </row>
    <row r="149" spans="1:10" x14ac:dyDescent="0.3">
      <c r="A149" s="29">
        <v>145</v>
      </c>
      <c r="B149" s="137" t="s">
        <v>215</v>
      </c>
      <c r="C149" s="125">
        <v>2012</v>
      </c>
      <c r="D149" s="128" t="s">
        <v>198</v>
      </c>
      <c r="E149" s="112">
        <v>2</v>
      </c>
      <c r="F149" s="78">
        <v>1</v>
      </c>
      <c r="G149" s="76"/>
      <c r="H149" s="76"/>
      <c r="I149" s="73">
        <f>IF(COUNT(E149:H149)&gt;3,SUM(LARGE(E149:H149,{1,2,3})),SUM(E149:H149))</f>
        <v>3</v>
      </c>
      <c r="J149" s="13" t="str">
        <f t="shared" si="2"/>
        <v>142-146</v>
      </c>
    </row>
    <row r="150" spans="1:10" x14ac:dyDescent="0.3">
      <c r="A150" s="29">
        <v>146</v>
      </c>
      <c r="B150" s="173" t="s">
        <v>709</v>
      </c>
      <c r="C150" s="125">
        <v>2012</v>
      </c>
      <c r="D150" s="147" t="s">
        <v>671</v>
      </c>
      <c r="E150" s="112">
        <v>3</v>
      </c>
      <c r="F150" s="76"/>
      <c r="G150" s="76"/>
      <c r="H150" s="76"/>
      <c r="I150" s="73">
        <f>IF(COUNT(E150:H150)&gt;3,SUM(LARGE(E150:H150,{1,2,3})),SUM(E150:H150))</f>
        <v>3</v>
      </c>
      <c r="J150" s="13" t="str">
        <f t="shared" si="2"/>
        <v>142-146</v>
      </c>
    </row>
    <row r="151" spans="1:10" x14ac:dyDescent="0.3">
      <c r="A151" s="29">
        <v>147</v>
      </c>
      <c r="B151" s="222" t="s">
        <v>1449</v>
      </c>
      <c r="C151" s="125">
        <v>2012</v>
      </c>
      <c r="D151" s="231" t="s">
        <v>113</v>
      </c>
      <c r="E151" s="78">
        <v>1</v>
      </c>
      <c r="F151" s="78">
        <v>1</v>
      </c>
      <c r="G151" s="76"/>
      <c r="H151" s="76"/>
      <c r="I151" s="73">
        <f>IF(COUNT(E151:H151)&gt;3,SUM(LARGE(E151:H151,{1,2,3})),SUM(E151:H151))</f>
        <v>2</v>
      </c>
      <c r="J151" s="13" t="str">
        <f t="shared" si="2"/>
        <v>147-155</v>
      </c>
    </row>
    <row r="152" spans="1:10" x14ac:dyDescent="0.3">
      <c r="A152" s="29">
        <v>148</v>
      </c>
      <c r="B152" s="183" t="s">
        <v>777</v>
      </c>
      <c r="C152" s="125">
        <v>2013</v>
      </c>
      <c r="D152" s="183" t="s">
        <v>42</v>
      </c>
      <c r="E152" s="112">
        <v>1</v>
      </c>
      <c r="F152" s="78">
        <v>1</v>
      </c>
      <c r="G152" s="76"/>
      <c r="H152" s="76"/>
      <c r="I152" s="73">
        <f>IF(COUNT(E152:H152)&gt;3,SUM(LARGE(E152:H152,{1,2,3})),SUM(E152:H152))</f>
        <v>2</v>
      </c>
      <c r="J152" s="13" t="str">
        <f t="shared" si="2"/>
        <v>147-155</v>
      </c>
    </row>
    <row r="153" spans="1:10" x14ac:dyDescent="0.3">
      <c r="A153" s="29">
        <v>149</v>
      </c>
      <c r="B153" s="222" t="s">
        <v>1461</v>
      </c>
      <c r="C153" s="125">
        <v>2013</v>
      </c>
      <c r="D153" s="231" t="s">
        <v>44</v>
      </c>
      <c r="E153" s="78">
        <v>1</v>
      </c>
      <c r="F153" s="202">
        <v>1</v>
      </c>
      <c r="G153" s="76"/>
      <c r="H153" s="76"/>
      <c r="I153" s="73">
        <f>IF(COUNT(E153:H153)&gt;3,SUM(LARGE(E153:H153,{1,2,3})),SUM(E153:H153))</f>
        <v>2</v>
      </c>
      <c r="J153" s="13" t="str">
        <f t="shared" si="2"/>
        <v>147-155</v>
      </c>
    </row>
    <row r="154" spans="1:10" x14ac:dyDescent="0.3">
      <c r="A154" s="29">
        <v>150</v>
      </c>
      <c r="B154" s="222" t="s">
        <v>1261</v>
      </c>
      <c r="C154" s="125">
        <v>2012</v>
      </c>
      <c r="D154" s="207" t="s">
        <v>83</v>
      </c>
      <c r="E154" s="78">
        <v>1</v>
      </c>
      <c r="F154" s="78">
        <v>1</v>
      </c>
      <c r="G154" s="76"/>
      <c r="H154" s="76"/>
      <c r="I154" s="73">
        <f>IF(COUNT(E154:H154)&gt;3,SUM(LARGE(E154:H154,{1,2,3})),SUM(E154:H154))</f>
        <v>2</v>
      </c>
      <c r="J154" s="13" t="str">
        <f t="shared" si="2"/>
        <v>147-155</v>
      </c>
    </row>
    <row r="155" spans="1:10" x14ac:dyDescent="0.3">
      <c r="A155" s="29">
        <v>151</v>
      </c>
      <c r="B155" s="113" t="s">
        <v>140</v>
      </c>
      <c r="C155" s="125">
        <v>2013</v>
      </c>
      <c r="D155" s="114" t="s">
        <v>85</v>
      </c>
      <c r="E155" s="112">
        <v>2</v>
      </c>
      <c r="F155" s="76"/>
      <c r="G155" s="76"/>
      <c r="H155" s="76"/>
      <c r="I155" s="73">
        <f>IF(COUNT(E155:H155)&gt;3,SUM(LARGE(E155:H155,{1,2,3})),SUM(E155:H155))</f>
        <v>2</v>
      </c>
      <c r="J155" s="13" t="str">
        <f t="shared" si="2"/>
        <v>147-155</v>
      </c>
    </row>
    <row r="156" spans="1:10" x14ac:dyDescent="0.3">
      <c r="A156" s="29">
        <v>152</v>
      </c>
      <c r="B156" s="173" t="s">
        <v>710</v>
      </c>
      <c r="C156" s="125">
        <v>2012</v>
      </c>
      <c r="D156" s="147" t="s">
        <v>671</v>
      </c>
      <c r="E156" s="112">
        <v>2</v>
      </c>
      <c r="F156" s="76"/>
      <c r="G156" s="76"/>
      <c r="H156" s="76"/>
      <c r="I156" s="73">
        <f>IF(COUNT(E156:H156)&gt;3,SUM(LARGE(E156:H156,{1,2,3})),SUM(E156:H156))</f>
        <v>2</v>
      </c>
      <c r="J156" s="13" t="str">
        <f t="shared" si="2"/>
        <v>147-155</v>
      </c>
    </row>
    <row r="157" spans="1:10" x14ac:dyDescent="0.3">
      <c r="A157" s="29">
        <v>153</v>
      </c>
      <c r="B157" s="199" t="s">
        <v>969</v>
      </c>
      <c r="C157" s="125">
        <v>2012</v>
      </c>
      <c r="D157" s="147" t="s">
        <v>406</v>
      </c>
      <c r="E157" s="112">
        <v>2</v>
      </c>
      <c r="F157" s="76"/>
      <c r="G157" s="76"/>
      <c r="H157" s="76"/>
      <c r="I157" s="73">
        <f>IF(COUNT(E157:H157)&gt;3,SUM(LARGE(E157:H157,{1,2,3})),SUM(E157:H157))</f>
        <v>2</v>
      </c>
      <c r="J157" s="13" t="str">
        <f t="shared" si="2"/>
        <v>147-155</v>
      </c>
    </row>
    <row r="158" spans="1:10" x14ac:dyDescent="0.3">
      <c r="A158" s="29">
        <v>154</v>
      </c>
      <c r="B158" s="166" t="s">
        <v>637</v>
      </c>
      <c r="C158" s="125">
        <v>2012</v>
      </c>
      <c r="D158" s="167" t="s">
        <v>112</v>
      </c>
      <c r="E158" s="78">
        <v>1</v>
      </c>
      <c r="F158" s="78">
        <v>1</v>
      </c>
      <c r="G158" s="76"/>
      <c r="H158" s="76"/>
      <c r="I158" s="73">
        <f>IF(COUNT(E158:H158)&gt;3,SUM(LARGE(E158:H158,{1,2,3})),SUM(E158:H158))</f>
        <v>2</v>
      </c>
      <c r="J158" s="13" t="str">
        <f t="shared" si="2"/>
        <v>147-155</v>
      </c>
    </row>
    <row r="159" spans="1:10" x14ac:dyDescent="0.3">
      <c r="A159" s="29">
        <v>155</v>
      </c>
      <c r="B159" s="222" t="s">
        <v>1260</v>
      </c>
      <c r="C159" s="125">
        <v>2012</v>
      </c>
      <c r="D159" s="207" t="s">
        <v>1213</v>
      </c>
      <c r="E159" s="78">
        <v>2</v>
      </c>
      <c r="F159" s="76"/>
      <c r="G159" s="76"/>
      <c r="H159" s="76"/>
      <c r="I159" s="73">
        <f>IF(COUNT(E159:H159)&gt;3,SUM(LARGE(E159:H159,{1,2,3})),SUM(E159:H159))</f>
        <v>2</v>
      </c>
      <c r="J159" s="13" t="str">
        <f t="shared" si="2"/>
        <v>147-155</v>
      </c>
    </row>
    <row r="160" spans="1:10" x14ac:dyDescent="0.3">
      <c r="A160" s="29">
        <v>156</v>
      </c>
      <c r="B160" s="226" t="s">
        <v>1334</v>
      </c>
      <c r="C160" s="125">
        <v>2012</v>
      </c>
      <c r="D160" s="242" t="s">
        <v>1282</v>
      </c>
      <c r="E160" s="78">
        <v>1</v>
      </c>
      <c r="F160" s="76"/>
      <c r="G160" s="76"/>
      <c r="H160" s="76"/>
      <c r="I160" s="73">
        <f>IF(COUNT(E160:H160)&gt;3,SUM(LARGE(E160:H160,{1,2,3})),SUM(E160:H160))</f>
        <v>1</v>
      </c>
      <c r="J160" s="13" t="str">
        <f t="shared" si="2"/>
        <v>156-220</v>
      </c>
    </row>
    <row r="161" spans="1:10" x14ac:dyDescent="0.3">
      <c r="A161" s="29">
        <v>157</v>
      </c>
      <c r="B161" s="158" t="s">
        <v>536</v>
      </c>
      <c r="C161" s="125">
        <v>2012</v>
      </c>
      <c r="D161" s="128" t="s">
        <v>403</v>
      </c>
      <c r="E161" s="112">
        <v>1</v>
      </c>
      <c r="F161" s="76"/>
      <c r="G161" s="76"/>
      <c r="H161" s="76"/>
      <c r="I161" s="73">
        <f>IF(COUNT(E161:H161)&gt;3,SUM(LARGE(E161:H161,{1,2,3})),SUM(E161:H161))</f>
        <v>1</v>
      </c>
      <c r="J161" s="13" t="str">
        <f t="shared" si="2"/>
        <v>156-220</v>
      </c>
    </row>
    <row r="162" spans="1:10" x14ac:dyDescent="0.3">
      <c r="A162" s="29">
        <v>158</v>
      </c>
      <c r="B162" s="219" t="s">
        <v>1091</v>
      </c>
      <c r="C162" s="125">
        <v>2012</v>
      </c>
      <c r="D162" s="219" t="s">
        <v>227</v>
      </c>
      <c r="E162" s="78">
        <v>1</v>
      </c>
      <c r="F162" s="76"/>
      <c r="G162" s="76"/>
      <c r="H162" s="76"/>
      <c r="I162" s="73">
        <f>IF(COUNT(E162:H162)&gt;3,SUM(LARGE(E162:H162,{1,2,3})),SUM(E162:H162))</f>
        <v>1</v>
      </c>
      <c r="J162" s="13" t="str">
        <f t="shared" si="2"/>
        <v>156-220</v>
      </c>
    </row>
    <row r="163" spans="1:10" x14ac:dyDescent="0.3">
      <c r="A163" s="29">
        <v>159</v>
      </c>
      <c r="B163" s="199" t="s">
        <v>971</v>
      </c>
      <c r="C163" s="125">
        <v>2013</v>
      </c>
      <c r="D163" s="147" t="s">
        <v>43</v>
      </c>
      <c r="E163" s="112">
        <v>1</v>
      </c>
      <c r="F163" s="76"/>
      <c r="G163" s="76"/>
      <c r="H163" s="76"/>
      <c r="I163" s="73">
        <f>IF(COUNT(E163:H163)&gt;3,SUM(LARGE(E163:H163,{1,2,3})),SUM(E163:H163))</f>
        <v>1</v>
      </c>
      <c r="J163" s="13" t="str">
        <f t="shared" si="2"/>
        <v>156-220</v>
      </c>
    </row>
    <row r="164" spans="1:10" x14ac:dyDescent="0.3">
      <c r="A164" s="29">
        <v>160</v>
      </c>
      <c r="B164" s="222" t="s">
        <v>1457</v>
      </c>
      <c r="C164" s="125">
        <v>2012</v>
      </c>
      <c r="D164" s="231" t="s">
        <v>44</v>
      </c>
      <c r="E164" s="78">
        <v>1</v>
      </c>
      <c r="F164" s="76"/>
      <c r="G164" s="76"/>
      <c r="H164" s="76"/>
      <c r="I164" s="73">
        <f>IF(COUNT(E164:H164)&gt;3,SUM(LARGE(E164:H164,{1,2,3})),SUM(E164:H164))</f>
        <v>1</v>
      </c>
      <c r="J164" s="13" t="str">
        <f t="shared" si="2"/>
        <v>156-220</v>
      </c>
    </row>
    <row r="165" spans="1:10" x14ac:dyDescent="0.3">
      <c r="A165" s="29">
        <v>161</v>
      </c>
      <c r="B165" s="219" t="s">
        <v>1093</v>
      </c>
      <c r="C165" s="125">
        <v>2014</v>
      </c>
      <c r="D165" s="219" t="s">
        <v>51</v>
      </c>
      <c r="E165" s="78">
        <v>1</v>
      </c>
      <c r="F165" s="76"/>
      <c r="G165" s="76"/>
      <c r="H165" s="76"/>
      <c r="I165" s="73">
        <f>IF(COUNT(E165:H165)&gt;3,SUM(LARGE(E165:H165,{1,2,3})),SUM(E165:H165))</f>
        <v>1</v>
      </c>
      <c r="J165" s="13" t="str">
        <f t="shared" si="2"/>
        <v>156-220</v>
      </c>
    </row>
    <row r="166" spans="1:10" x14ac:dyDescent="0.3">
      <c r="A166" s="29">
        <v>162</v>
      </c>
      <c r="B166" s="222" t="s">
        <v>1262</v>
      </c>
      <c r="C166" s="125">
        <v>2012</v>
      </c>
      <c r="D166" s="207" t="s">
        <v>219</v>
      </c>
      <c r="E166" s="78">
        <v>1</v>
      </c>
      <c r="F166" s="76"/>
      <c r="G166" s="76"/>
      <c r="H166" s="76"/>
      <c r="I166" s="73">
        <f>IF(COUNT(E166:H166)&gt;3,SUM(LARGE(E166:H166,{1,2,3})),SUM(E166:H166))</f>
        <v>1</v>
      </c>
      <c r="J166" s="13" t="str">
        <f t="shared" si="2"/>
        <v>156-220</v>
      </c>
    </row>
    <row r="167" spans="1:10" x14ac:dyDescent="0.3">
      <c r="A167" s="29">
        <v>163</v>
      </c>
      <c r="B167" s="226" t="s">
        <v>1335</v>
      </c>
      <c r="C167" s="125">
        <v>2013</v>
      </c>
      <c r="D167" s="242" t="s">
        <v>655</v>
      </c>
      <c r="E167" s="78">
        <v>1</v>
      </c>
      <c r="F167" s="76"/>
      <c r="G167" s="76"/>
      <c r="H167" s="76"/>
      <c r="I167" s="73">
        <f>IF(COUNT(E167:H167)&gt;3,SUM(LARGE(E167:H167,{1,2,3})),SUM(E167:H167))</f>
        <v>1</v>
      </c>
      <c r="J167" s="13" t="str">
        <f t="shared" si="2"/>
        <v>156-220</v>
      </c>
    </row>
    <row r="168" spans="1:10" x14ac:dyDescent="0.3">
      <c r="A168" s="29">
        <v>164</v>
      </c>
      <c r="B168" s="222" t="s">
        <v>1465</v>
      </c>
      <c r="C168" s="125">
        <v>2013</v>
      </c>
      <c r="D168" s="231" t="s">
        <v>111</v>
      </c>
      <c r="E168" s="78">
        <v>1</v>
      </c>
      <c r="F168" s="76"/>
      <c r="G168" s="76"/>
      <c r="H168" s="76"/>
      <c r="I168" s="73">
        <f>IF(COUNT(E168:H168)&gt;3,SUM(LARGE(E168:H168,{1,2,3})),SUM(E168:H168))</f>
        <v>1</v>
      </c>
      <c r="J168" s="13" t="str">
        <f t="shared" si="2"/>
        <v>156-220</v>
      </c>
    </row>
    <row r="169" spans="1:10" x14ac:dyDescent="0.3">
      <c r="A169" s="29">
        <v>165</v>
      </c>
      <c r="B169" s="219" t="s">
        <v>1114</v>
      </c>
      <c r="C169" s="125">
        <v>2013</v>
      </c>
      <c r="D169" s="219" t="s">
        <v>51</v>
      </c>
      <c r="E169" s="78">
        <v>1</v>
      </c>
      <c r="F169" s="76"/>
      <c r="G169" s="76"/>
      <c r="H169" s="76"/>
      <c r="I169" s="73">
        <f>IF(COUNT(E169:H169)&gt;3,SUM(LARGE(E169:H169,{1,2,3})),SUM(E169:H169))</f>
        <v>1</v>
      </c>
      <c r="J169" s="13" t="str">
        <f t="shared" si="2"/>
        <v>156-220</v>
      </c>
    </row>
    <row r="170" spans="1:10" x14ac:dyDescent="0.3">
      <c r="A170" s="29">
        <v>166</v>
      </c>
      <c r="B170" s="158" t="s">
        <v>501</v>
      </c>
      <c r="C170" s="125">
        <v>2013</v>
      </c>
      <c r="D170" s="128" t="s">
        <v>96</v>
      </c>
      <c r="E170" s="112">
        <v>1</v>
      </c>
      <c r="F170" s="76"/>
      <c r="G170" s="76"/>
      <c r="H170" s="76"/>
      <c r="I170" s="73">
        <f>IF(COUNT(E170:H170)&gt;3,SUM(LARGE(E170:H170,{1,2,3})),SUM(E170:H170))</f>
        <v>1</v>
      </c>
      <c r="J170" s="13" t="str">
        <f t="shared" si="2"/>
        <v>156-220</v>
      </c>
    </row>
    <row r="171" spans="1:10" x14ac:dyDescent="0.3">
      <c r="A171" s="29">
        <v>167</v>
      </c>
      <c r="B171" s="222" t="s">
        <v>1463</v>
      </c>
      <c r="C171" s="125">
        <v>2012</v>
      </c>
      <c r="D171" s="231" t="s">
        <v>44</v>
      </c>
      <c r="E171" s="78">
        <v>1</v>
      </c>
      <c r="F171" s="76"/>
      <c r="G171" s="76"/>
      <c r="H171" s="76"/>
      <c r="I171" s="73">
        <f>IF(COUNT(E171:H171)&gt;3,SUM(LARGE(E171:H171,{1,2,3})),SUM(E171:H171))</f>
        <v>1</v>
      </c>
      <c r="J171" s="13" t="str">
        <f t="shared" si="2"/>
        <v>156-220</v>
      </c>
    </row>
    <row r="172" spans="1:10" x14ac:dyDescent="0.3">
      <c r="A172" s="29">
        <v>168</v>
      </c>
      <c r="B172" s="137" t="s">
        <v>347</v>
      </c>
      <c r="C172" s="125">
        <v>2012</v>
      </c>
      <c r="D172" s="154" t="s">
        <v>45</v>
      </c>
      <c r="E172" s="112">
        <v>1</v>
      </c>
      <c r="F172" s="76"/>
      <c r="G172" s="76"/>
      <c r="H172" s="76"/>
      <c r="I172" s="73">
        <f>IF(COUNT(E172:H172)&gt;3,SUM(LARGE(E172:H172,{1,2,3})),SUM(E172:H172))</f>
        <v>1</v>
      </c>
      <c r="J172" s="13" t="str">
        <f t="shared" si="2"/>
        <v>156-220</v>
      </c>
    </row>
    <row r="173" spans="1:10" x14ac:dyDescent="0.3">
      <c r="A173" s="29">
        <v>169</v>
      </c>
      <c r="B173" s="222" t="s">
        <v>1263</v>
      </c>
      <c r="C173" s="125">
        <v>2013</v>
      </c>
      <c r="D173" s="207" t="s">
        <v>83</v>
      </c>
      <c r="E173" s="78">
        <v>1</v>
      </c>
      <c r="F173" s="76"/>
      <c r="G173" s="76"/>
      <c r="H173" s="76"/>
      <c r="I173" s="73">
        <f>IF(COUNT(E173:H173)&gt;3,SUM(LARGE(E173:H173,{1,2,3})),SUM(E173:H173))</f>
        <v>1</v>
      </c>
      <c r="J173" s="13" t="str">
        <f t="shared" si="2"/>
        <v>156-220</v>
      </c>
    </row>
    <row r="174" spans="1:10" x14ac:dyDescent="0.3">
      <c r="A174" s="29">
        <v>170</v>
      </c>
      <c r="B174" s="166" t="s">
        <v>633</v>
      </c>
      <c r="C174" s="125">
        <v>2012</v>
      </c>
      <c r="D174" s="167" t="s">
        <v>44</v>
      </c>
      <c r="E174" s="78">
        <v>1</v>
      </c>
      <c r="F174" s="76"/>
      <c r="G174" s="76"/>
      <c r="H174" s="76"/>
      <c r="I174" s="73">
        <f>IF(COUNT(E174:H174)&gt;3,SUM(LARGE(E174:H174,{1,2,3})),SUM(E174:H174))</f>
        <v>1</v>
      </c>
      <c r="J174" s="13" t="str">
        <f t="shared" si="2"/>
        <v>156-220</v>
      </c>
    </row>
    <row r="175" spans="1:10" x14ac:dyDescent="0.3">
      <c r="A175" s="29">
        <v>171</v>
      </c>
      <c r="B175" s="158" t="s">
        <v>498</v>
      </c>
      <c r="C175" s="125">
        <v>2013</v>
      </c>
      <c r="D175" s="128" t="s">
        <v>84</v>
      </c>
      <c r="E175" s="112">
        <v>1</v>
      </c>
      <c r="F175" s="76"/>
      <c r="G175" s="76"/>
      <c r="H175" s="76"/>
      <c r="I175" s="73">
        <f>IF(COUNT(E175:H175)&gt;3,SUM(LARGE(E175:H175,{1,2,3})),SUM(E175:H175))</f>
        <v>1</v>
      </c>
      <c r="J175" s="13" t="str">
        <f t="shared" si="2"/>
        <v>156-220</v>
      </c>
    </row>
    <row r="176" spans="1:10" x14ac:dyDescent="0.3">
      <c r="A176" s="29">
        <v>172</v>
      </c>
      <c r="B176" s="222" t="s">
        <v>1451</v>
      </c>
      <c r="C176" s="125">
        <v>2012</v>
      </c>
      <c r="D176" s="231" t="s">
        <v>44</v>
      </c>
      <c r="E176" s="78">
        <v>1</v>
      </c>
      <c r="F176" s="76"/>
      <c r="G176" s="76"/>
      <c r="H176" s="76"/>
      <c r="I176" s="73">
        <f>IF(COUNT(E176:H176)&gt;3,SUM(LARGE(E176:H176,{1,2,3})),SUM(E176:H176))</f>
        <v>1</v>
      </c>
      <c r="J176" s="13" t="str">
        <f t="shared" si="2"/>
        <v>156-220</v>
      </c>
    </row>
    <row r="177" spans="1:10" x14ac:dyDescent="0.3">
      <c r="A177" s="29">
        <v>173</v>
      </c>
      <c r="B177" s="226" t="s">
        <v>1336</v>
      </c>
      <c r="C177" s="125">
        <v>2013</v>
      </c>
      <c r="D177" s="242" t="s">
        <v>112</v>
      </c>
      <c r="E177" s="78">
        <v>1</v>
      </c>
      <c r="F177" s="76"/>
      <c r="G177" s="76"/>
      <c r="H177" s="76"/>
      <c r="I177" s="73">
        <f>IF(COUNT(E177:H177)&gt;3,SUM(LARGE(E177:H177,{1,2,3})),SUM(E177:H177))</f>
        <v>1</v>
      </c>
      <c r="J177" s="13" t="str">
        <f t="shared" si="2"/>
        <v>156-220</v>
      </c>
    </row>
    <row r="178" spans="1:10" x14ac:dyDescent="0.3">
      <c r="A178" s="29">
        <v>174</v>
      </c>
      <c r="B178" s="219" t="s">
        <v>1092</v>
      </c>
      <c r="C178" s="125">
        <v>2013</v>
      </c>
      <c r="D178" s="219" t="s">
        <v>1066</v>
      </c>
      <c r="E178" s="78">
        <v>1</v>
      </c>
      <c r="F178" s="177"/>
      <c r="G178" s="76"/>
      <c r="H178" s="76"/>
      <c r="I178" s="73">
        <f>IF(COUNT(E178:H178)&gt;3,SUM(LARGE(E178:H178,{1,2,3})),SUM(E178:H178))</f>
        <v>1</v>
      </c>
      <c r="J178" s="13" t="str">
        <f t="shared" si="2"/>
        <v>156-220</v>
      </c>
    </row>
    <row r="179" spans="1:10" x14ac:dyDescent="0.3">
      <c r="A179" s="29">
        <v>175</v>
      </c>
      <c r="B179" s="219" t="s">
        <v>1097</v>
      </c>
      <c r="C179" s="125">
        <v>2012</v>
      </c>
      <c r="D179" s="219" t="s">
        <v>564</v>
      </c>
      <c r="E179" s="78">
        <v>1</v>
      </c>
      <c r="F179" s="76"/>
      <c r="G179" s="76"/>
      <c r="H179" s="76"/>
      <c r="I179" s="73">
        <f>IF(COUNT(E179:H179)&gt;3,SUM(LARGE(E179:H179,{1,2,3})),SUM(E179:H179))</f>
        <v>1</v>
      </c>
      <c r="J179" s="13" t="str">
        <f t="shared" si="2"/>
        <v>156-220</v>
      </c>
    </row>
    <row r="180" spans="1:10" x14ac:dyDescent="0.3">
      <c r="A180" s="29">
        <v>176</v>
      </c>
      <c r="B180" s="219" t="s">
        <v>1111</v>
      </c>
      <c r="C180" s="125">
        <v>2012</v>
      </c>
      <c r="D180" s="219" t="s">
        <v>1112</v>
      </c>
      <c r="E180" s="78">
        <v>1</v>
      </c>
      <c r="F180" s="76"/>
      <c r="G180" s="76"/>
      <c r="H180" s="76"/>
      <c r="I180" s="73">
        <f>IF(COUNT(E180:H180)&gt;3,SUM(LARGE(E180:H180,{1,2,3})),SUM(E180:H180))</f>
        <v>1</v>
      </c>
      <c r="J180" s="13" t="str">
        <f t="shared" si="2"/>
        <v>156-220</v>
      </c>
    </row>
    <row r="181" spans="1:10" x14ac:dyDescent="0.3">
      <c r="A181" s="29">
        <v>177</v>
      </c>
      <c r="B181" s="183" t="s">
        <v>774</v>
      </c>
      <c r="C181" s="125">
        <v>2013</v>
      </c>
      <c r="D181" s="183" t="s">
        <v>623</v>
      </c>
      <c r="E181" s="112">
        <v>1</v>
      </c>
      <c r="F181" s="76"/>
      <c r="G181" s="76"/>
      <c r="H181" s="76"/>
      <c r="I181" s="73">
        <f>IF(COUNT(E181:H181)&gt;3,SUM(LARGE(E181:H181,{1,2,3})),SUM(E181:H181))</f>
        <v>1</v>
      </c>
      <c r="J181" s="13" t="str">
        <f t="shared" si="2"/>
        <v>156-220</v>
      </c>
    </row>
    <row r="182" spans="1:10" x14ac:dyDescent="0.3">
      <c r="A182" s="29">
        <v>178</v>
      </c>
      <c r="B182" s="222" t="s">
        <v>1456</v>
      </c>
      <c r="C182" s="125">
        <v>2013</v>
      </c>
      <c r="D182" s="231" t="s">
        <v>44</v>
      </c>
      <c r="E182" s="78">
        <v>1</v>
      </c>
      <c r="F182" s="76"/>
      <c r="G182" s="76"/>
      <c r="H182" s="76"/>
      <c r="I182" s="73">
        <f>IF(COUNT(E182:H182)&gt;3,SUM(LARGE(E182:H182,{1,2,3})),SUM(E182:H182))</f>
        <v>1</v>
      </c>
      <c r="J182" s="13" t="str">
        <f t="shared" si="2"/>
        <v>156-220</v>
      </c>
    </row>
    <row r="183" spans="1:10" x14ac:dyDescent="0.3">
      <c r="A183" s="29">
        <v>179</v>
      </c>
      <c r="B183" s="219" t="s">
        <v>1107</v>
      </c>
      <c r="C183" s="125">
        <v>2012</v>
      </c>
      <c r="D183" s="219" t="s">
        <v>51</v>
      </c>
      <c r="E183" s="78">
        <v>1</v>
      </c>
      <c r="F183" s="76"/>
      <c r="G183" s="76"/>
      <c r="H183" s="76"/>
      <c r="I183" s="73">
        <f>IF(COUNT(E183:H183)&gt;3,SUM(LARGE(E183:H183,{1,2,3})),SUM(E183:H183))</f>
        <v>1</v>
      </c>
      <c r="J183" s="13" t="str">
        <f t="shared" si="2"/>
        <v>156-220</v>
      </c>
    </row>
    <row r="184" spans="1:10" x14ac:dyDescent="0.3">
      <c r="A184" s="29">
        <v>180</v>
      </c>
      <c r="B184" s="219" t="s">
        <v>1106</v>
      </c>
      <c r="C184" s="125">
        <v>2013</v>
      </c>
      <c r="D184" s="219" t="s">
        <v>51</v>
      </c>
      <c r="E184" s="78">
        <v>1</v>
      </c>
      <c r="F184" s="76"/>
      <c r="G184" s="76"/>
      <c r="H184" s="76"/>
      <c r="I184" s="73">
        <f>IF(COUNT(E184:H184)&gt;3,SUM(LARGE(E184:H184,{1,2,3})),SUM(E184:H184))</f>
        <v>1</v>
      </c>
      <c r="J184" s="13" t="str">
        <f t="shared" si="2"/>
        <v>156-220</v>
      </c>
    </row>
    <row r="185" spans="1:10" x14ac:dyDescent="0.3">
      <c r="A185" s="29">
        <v>181</v>
      </c>
      <c r="B185" s="183" t="s">
        <v>772</v>
      </c>
      <c r="C185" s="125">
        <v>2013</v>
      </c>
      <c r="D185" s="183" t="s">
        <v>623</v>
      </c>
      <c r="E185" s="112">
        <v>1</v>
      </c>
      <c r="F185" s="76"/>
      <c r="G185" s="76"/>
      <c r="H185" s="76"/>
      <c r="I185" s="73">
        <f>IF(COUNT(E185:H185)&gt;3,SUM(LARGE(E185:H185,{1,2,3})),SUM(E185:H185))</f>
        <v>1</v>
      </c>
      <c r="J185" s="13" t="str">
        <f t="shared" si="2"/>
        <v>156-220</v>
      </c>
    </row>
    <row r="186" spans="1:10" x14ac:dyDescent="0.3">
      <c r="A186" s="29">
        <v>182</v>
      </c>
      <c r="B186" s="226" t="s">
        <v>1340</v>
      </c>
      <c r="C186" s="125">
        <v>2013</v>
      </c>
      <c r="D186" s="242" t="s">
        <v>113</v>
      </c>
      <c r="E186" s="78">
        <v>1</v>
      </c>
      <c r="F186" s="76"/>
      <c r="G186" s="76"/>
      <c r="H186" s="76"/>
      <c r="I186" s="73">
        <f>IF(COUNT(E186:H186)&gt;3,SUM(LARGE(E186:H186,{1,2,3})),SUM(E186:H186))</f>
        <v>1</v>
      </c>
      <c r="J186" s="13" t="str">
        <f t="shared" si="2"/>
        <v>156-220</v>
      </c>
    </row>
    <row r="187" spans="1:10" x14ac:dyDescent="0.3">
      <c r="A187" s="29">
        <v>183</v>
      </c>
      <c r="B187" s="222" t="s">
        <v>1453</v>
      </c>
      <c r="C187" s="125">
        <v>2013</v>
      </c>
      <c r="D187" s="231" t="s">
        <v>44</v>
      </c>
      <c r="E187" s="78">
        <v>1</v>
      </c>
      <c r="F187" s="76"/>
      <c r="G187" s="76"/>
      <c r="H187" s="76"/>
      <c r="I187" s="73">
        <f>IF(COUNT(E187:H187)&gt;3,SUM(LARGE(E187:H187,{1,2,3})),SUM(E187:H187))</f>
        <v>1</v>
      </c>
      <c r="J187" s="13" t="str">
        <f t="shared" si="2"/>
        <v>156-220</v>
      </c>
    </row>
    <row r="188" spans="1:10" x14ac:dyDescent="0.3">
      <c r="A188" s="29">
        <v>184</v>
      </c>
      <c r="B188" s="222" t="s">
        <v>1459</v>
      </c>
      <c r="C188" s="125">
        <v>2012</v>
      </c>
      <c r="D188" s="222" t="s">
        <v>194</v>
      </c>
      <c r="E188" s="78">
        <v>1</v>
      </c>
      <c r="F188" s="76"/>
      <c r="G188" s="76"/>
      <c r="H188" s="76"/>
      <c r="I188" s="73">
        <f>IF(COUNT(E188:H188)&gt;3,SUM(LARGE(E188:H188,{1,2,3})),SUM(E188:H188))</f>
        <v>1</v>
      </c>
      <c r="J188" s="13" t="str">
        <f t="shared" si="2"/>
        <v>156-220</v>
      </c>
    </row>
    <row r="189" spans="1:10" x14ac:dyDescent="0.3">
      <c r="A189" s="29">
        <v>185</v>
      </c>
      <c r="B189" s="158" t="s">
        <v>503</v>
      </c>
      <c r="C189" s="125">
        <v>2012</v>
      </c>
      <c r="D189" s="128" t="s">
        <v>43</v>
      </c>
      <c r="E189" s="112">
        <v>1</v>
      </c>
      <c r="F189" s="76"/>
      <c r="G189" s="76"/>
      <c r="H189" s="76"/>
      <c r="I189" s="73">
        <f>IF(COUNT(E189:H189)&gt;3,SUM(LARGE(E189:H189,{1,2,3})),SUM(E189:H189))</f>
        <v>1</v>
      </c>
      <c r="J189" s="13" t="str">
        <f t="shared" si="2"/>
        <v>156-220</v>
      </c>
    </row>
    <row r="190" spans="1:10" x14ac:dyDescent="0.3">
      <c r="A190" s="29">
        <v>186</v>
      </c>
      <c r="B190" s="137" t="s">
        <v>216</v>
      </c>
      <c r="C190" s="125">
        <v>2013</v>
      </c>
      <c r="D190" s="128" t="s">
        <v>51</v>
      </c>
      <c r="E190" s="112">
        <v>1</v>
      </c>
      <c r="F190" s="76"/>
      <c r="G190" s="76"/>
      <c r="H190" s="76"/>
      <c r="I190" s="73">
        <f>IF(COUNT(E190:H190)&gt;3,SUM(LARGE(E190:H190,{1,2,3})),SUM(E190:H190))</f>
        <v>1</v>
      </c>
      <c r="J190" s="13" t="str">
        <f t="shared" si="2"/>
        <v>156-220</v>
      </c>
    </row>
    <row r="191" spans="1:10" x14ac:dyDescent="0.3">
      <c r="A191" s="29">
        <v>187</v>
      </c>
      <c r="B191" s="183" t="s">
        <v>778</v>
      </c>
      <c r="C191" s="125">
        <v>2013</v>
      </c>
      <c r="D191" s="184" t="s">
        <v>623</v>
      </c>
      <c r="E191" s="112">
        <v>1</v>
      </c>
      <c r="F191" s="177"/>
      <c r="G191" s="76"/>
      <c r="H191" s="76"/>
      <c r="I191" s="73">
        <f>IF(COUNT(E191:H191)&gt;3,SUM(LARGE(E191:H191,{1,2,3})),SUM(E191:H191))</f>
        <v>1</v>
      </c>
      <c r="J191" s="13" t="str">
        <f t="shared" si="2"/>
        <v>156-220</v>
      </c>
    </row>
    <row r="192" spans="1:10" x14ac:dyDescent="0.3">
      <c r="A192" s="29">
        <v>188</v>
      </c>
      <c r="B192" s="207" t="s">
        <v>1264</v>
      </c>
      <c r="C192" s="125">
        <v>2013</v>
      </c>
      <c r="D192" s="207" t="s">
        <v>83</v>
      </c>
      <c r="E192" s="78">
        <v>1</v>
      </c>
      <c r="F192" s="76"/>
      <c r="G192" s="76"/>
      <c r="H192" s="76"/>
      <c r="I192" s="73">
        <f>IF(COUNT(E192:H192)&gt;3,SUM(LARGE(E192:H192,{1,2,3})),SUM(E192:H192))</f>
        <v>1</v>
      </c>
      <c r="J192" s="13" t="str">
        <f t="shared" si="2"/>
        <v>156-220</v>
      </c>
    </row>
    <row r="193" spans="1:10" x14ac:dyDescent="0.3">
      <c r="A193" s="29">
        <v>189</v>
      </c>
      <c r="B193" s="158" t="s">
        <v>535</v>
      </c>
      <c r="C193" s="125">
        <v>2012</v>
      </c>
      <c r="D193" s="128" t="s">
        <v>43</v>
      </c>
      <c r="E193" s="112">
        <v>1</v>
      </c>
      <c r="F193" s="76"/>
      <c r="G193" s="76"/>
      <c r="H193" s="76"/>
      <c r="I193" s="73">
        <f>IF(COUNT(E193:H193)&gt;3,SUM(LARGE(E193:H193,{1,2,3})),SUM(E193:H193))</f>
        <v>1</v>
      </c>
      <c r="J193" s="13" t="str">
        <f t="shared" si="2"/>
        <v>156-220</v>
      </c>
    </row>
    <row r="194" spans="1:10" x14ac:dyDescent="0.3">
      <c r="A194" s="29">
        <v>190</v>
      </c>
      <c r="B194" s="219" t="s">
        <v>1105</v>
      </c>
      <c r="C194" s="125">
        <v>2013</v>
      </c>
      <c r="D194" s="219" t="s">
        <v>116</v>
      </c>
      <c r="E194" s="78">
        <v>1</v>
      </c>
      <c r="F194" s="76"/>
      <c r="G194" s="76"/>
      <c r="H194" s="76"/>
      <c r="I194" s="73">
        <f>IF(COUNT(E194:H194)&gt;3,SUM(LARGE(E194:H194,{1,2,3})),SUM(E194:H194))</f>
        <v>1</v>
      </c>
      <c r="J194" s="13" t="str">
        <f t="shared" si="2"/>
        <v>156-220</v>
      </c>
    </row>
    <row r="195" spans="1:10" x14ac:dyDescent="0.3">
      <c r="A195" s="29">
        <v>191</v>
      </c>
      <c r="B195" s="183" t="s">
        <v>776</v>
      </c>
      <c r="C195" s="125">
        <v>2012</v>
      </c>
      <c r="D195" s="183" t="s">
        <v>623</v>
      </c>
      <c r="E195" s="112">
        <v>1</v>
      </c>
      <c r="F195" s="177"/>
      <c r="G195" s="76"/>
      <c r="H195" s="76"/>
      <c r="I195" s="73">
        <f>IF(COUNT(E195:H195)&gt;3,SUM(LARGE(E195:H195,{1,2,3})),SUM(E195:H195))</f>
        <v>1</v>
      </c>
      <c r="J195" s="13" t="str">
        <f t="shared" si="2"/>
        <v>156-220</v>
      </c>
    </row>
    <row r="196" spans="1:10" x14ac:dyDescent="0.3">
      <c r="A196" s="29">
        <v>192</v>
      </c>
      <c r="B196" s="219" t="s">
        <v>1110</v>
      </c>
      <c r="C196" s="125">
        <v>2013</v>
      </c>
      <c r="D196" s="219" t="s">
        <v>51</v>
      </c>
      <c r="E196" s="78">
        <v>1</v>
      </c>
      <c r="F196" s="76"/>
      <c r="G196" s="76"/>
      <c r="H196" s="76"/>
      <c r="I196" s="73">
        <f>IF(COUNT(E196:H196)&gt;3,SUM(LARGE(E196:H196,{1,2,3})),SUM(E196:H196))</f>
        <v>1</v>
      </c>
      <c r="J196" s="13" t="str">
        <f t="shared" si="2"/>
        <v>156-220</v>
      </c>
    </row>
    <row r="197" spans="1:10" x14ac:dyDescent="0.3">
      <c r="A197" s="29">
        <v>193</v>
      </c>
      <c r="B197" s="222" t="s">
        <v>1452</v>
      </c>
      <c r="C197" s="125">
        <v>2012</v>
      </c>
      <c r="D197" s="231" t="s">
        <v>44</v>
      </c>
      <c r="E197" s="78">
        <v>1</v>
      </c>
      <c r="F197" s="76"/>
      <c r="G197" s="76"/>
      <c r="H197" s="76"/>
      <c r="I197" s="73">
        <f>IF(COUNT(E197:H197)&gt;3,SUM(LARGE(E197:H197,{1,2,3})),SUM(E197:H197))</f>
        <v>1</v>
      </c>
      <c r="J197" s="13" t="str">
        <f t="shared" ref="J197:J260" si="3">COUNTIF($I$5:$I$320,"&gt;"&amp;$I$5:$I$320)+1&amp;REPT("-"&amp;COUNTIF($I$5:$I$320,"&gt;="&amp;$I$5:$I$320),COUNTIF($I$5:$I$320,I197)&gt;1)</f>
        <v>156-220</v>
      </c>
    </row>
    <row r="198" spans="1:10" x14ac:dyDescent="0.3">
      <c r="A198" s="29">
        <v>194</v>
      </c>
      <c r="B198" s="219" t="s">
        <v>1090</v>
      </c>
      <c r="C198" s="125">
        <v>2013</v>
      </c>
      <c r="D198" s="219" t="s">
        <v>51</v>
      </c>
      <c r="E198" s="78">
        <v>1</v>
      </c>
      <c r="F198" s="76"/>
      <c r="G198" s="76"/>
      <c r="H198" s="76"/>
      <c r="I198" s="73">
        <f>IF(COUNT(E198:H198)&gt;3,SUM(LARGE(E198:H198,{1,2,3})),SUM(E198:H198))</f>
        <v>1</v>
      </c>
      <c r="J198" s="13" t="str">
        <f t="shared" si="3"/>
        <v>156-220</v>
      </c>
    </row>
    <row r="199" spans="1:10" x14ac:dyDescent="0.3">
      <c r="A199" s="29">
        <v>195</v>
      </c>
      <c r="B199" s="226" t="s">
        <v>1341</v>
      </c>
      <c r="C199" s="125">
        <v>2012</v>
      </c>
      <c r="D199" s="242" t="s">
        <v>45</v>
      </c>
      <c r="E199" s="78">
        <v>1</v>
      </c>
      <c r="F199" s="76"/>
      <c r="G199" s="76"/>
      <c r="H199" s="76"/>
      <c r="I199" s="73">
        <f>IF(COUNT(E199:H199)&gt;3,SUM(LARGE(E199:H199,{1,2,3})),SUM(E199:H199))</f>
        <v>1</v>
      </c>
      <c r="J199" s="13" t="str">
        <f t="shared" si="3"/>
        <v>156-220</v>
      </c>
    </row>
    <row r="200" spans="1:10" x14ac:dyDescent="0.3">
      <c r="A200" s="29">
        <v>196</v>
      </c>
      <c r="B200" s="219" t="s">
        <v>1104</v>
      </c>
      <c r="C200" s="125">
        <v>2013</v>
      </c>
      <c r="D200" s="219" t="s">
        <v>51</v>
      </c>
      <c r="E200" s="78">
        <v>1</v>
      </c>
      <c r="F200" s="76"/>
      <c r="G200" s="76"/>
      <c r="H200" s="76"/>
      <c r="I200" s="73">
        <f>IF(COUNT(E200:H200)&gt;3,SUM(LARGE(E200:H200,{1,2,3})),SUM(E200:H200))</f>
        <v>1</v>
      </c>
      <c r="J200" s="13" t="str">
        <f t="shared" si="3"/>
        <v>156-220</v>
      </c>
    </row>
    <row r="201" spans="1:10" x14ac:dyDescent="0.3">
      <c r="A201" s="29">
        <v>197</v>
      </c>
      <c r="B201" s="219" t="s">
        <v>1095</v>
      </c>
      <c r="C201" s="125">
        <v>2012</v>
      </c>
      <c r="D201" s="219" t="s">
        <v>51</v>
      </c>
      <c r="E201" s="78">
        <v>1</v>
      </c>
      <c r="F201" s="76"/>
      <c r="G201" s="76"/>
      <c r="H201" s="76"/>
      <c r="I201" s="73">
        <f>IF(COUNT(E201:H201)&gt;3,SUM(LARGE(E201:H201,{1,2,3})),SUM(E201:H201))</f>
        <v>1</v>
      </c>
      <c r="J201" s="13" t="str">
        <f t="shared" si="3"/>
        <v>156-220</v>
      </c>
    </row>
    <row r="202" spans="1:10" x14ac:dyDescent="0.3">
      <c r="A202" s="29">
        <v>198</v>
      </c>
      <c r="B202" s="219" t="s">
        <v>1098</v>
      </c>
      <c r="C202" s="125">
        <v>2012</v>
      </c>
      <c r="D202" s="219" t="s">
        <v>143</v>
      </c>
      <c r="E202" s="78">
        <v>1</v>
      </c>
      <c r="F202" s="76"/>
      <c r="G202" s="76"/>
      <c r="H202" s="76"/>
      <c r="I202" s="73">
        <f>IF(COUNT(E202:H202)&gt;3,SUM(LARGE(E202:H202,{1,2,3})),SUM(E202:H202))</f>
        <v>1</v>
      </c>
      <c r="J202" s="13" t="str">
        <f t="shared" si="3"/>
        <v>156-220</v>
      </c>
    </row>
    <row r="203" spans="1:10" x14ac:dyDescent="0.3">
      <c r="A203" s="29">
        <v>199</v>
      </c>
      <c r="B203" s="166" t="s">
        <v>632</v>
      </c>
      <c r="C203" s="125">
        <v>2012</v>
      </c>
      <c r="D203" s="167" t="s">
        <v>44</v>
      </c>
      <c r="E203" s="78">
        <v>1</v>
      </c>
      <c r="F203" s="76"/>
      <c r="G203" s="76"/>
      <c r="H203" s="76"/>
      <c r="I203" s="73">
        <f>IF(COUNT(E203:H203)&gt;3,SUM(LARGE(E203:H203,{1,2,3})),SUM(E203:H203))</f>
        <v>1</v>
      </c>
      <c r="J203" s="13" t="str">
        <f t="shared" si="3"/>
        <v>156-220</v>
      </c>
    </row>
    <row r="204" spans="1:10" x14ac:dyDescent="0.3">
      <c r="A204" s="29">
        <v>200</v>
      </c>
      <c r="B204" s="226" t="s">
        <v>1342</v>
      </c>
      <c r="C204" s="125">
        <v>2012</v>
      </c>
      <c r="D204" s="242" t="s">
        <v>1558</v>
      </c>
      <c r="E204" s="78">
        <v>1</v>
      </c>
      <c r="F204" s="76"/>
      <c r="G204" s="76"/>
      <c r="H204" s="76"/>
      <c r="I204" s="73">
        <f>IF(COUNT(E204:H204)&gt;3,SUM(LARGE(E204:H204,{1,2,3})),SUM(E204:H204))</f>
        <v>1</v>
      </c>
      <c r="J204" s="13" t="str">
        <f t="shared" si="3"/>
        <v>156-220</v>
      </c>
    </row>
    <row r="205" spans="1:10" x14ac:dyDescent="0.3">
      <c r="A205" s="29">
        <v>201</v>
      </c>
      <c r="B205" s="219" t="s">
        <v>1108</v>
      </c>
      <c r="C205" s="125">
        <v>2013</v>
      </c>
      <c r="D205" s="219" t="s">
        <v>219</v>
      </c>
      <c r="E205" s="78">
        <v>1</v>
      </c>
      <c r="F205" s="76"/>
      <c r="G205" s="76"/>
      <c r="H205" s="76"/>
      <c r="I205" s="73">
        <f>IF(COUNT(E205:H205)&gt;3,SUM(LARGE(E205:H205,{1,2,3})),SUM(E205:H205))</f>
        <v>1</v>
      </c>
      <c r="J205" s="13" t="str">
        <f t="shared" si="3"/>
        <v>156-220</v>
      </c>
    </row>
    <row r="206" spans="1:10" x14ac:dyDescent="0.3">
      <c r="A206" s="29">
        <v>202</v>
      </c>
      <c r="B206" s="226" t="s">
        <v>1338</v>
      </c>
      <c r="C206" s="125">
        <v>2012</v>
      </c>
      <c r="D206" s="231" t="s">
        <v>44</v>
      </c>
      <c r="E206" s="78">
        <v>1</v>
      </c>
      <c r="F206" s="76"/>
      <c r="G206" s="76"/>
      <c r="H206" s="76"/>
      <c r="I206" s="73">
        <f>IF(COUNT(E206:H206)&gt;3,SUM(LARGE(E206:H206,{1,2,3})),SUM(E206:H206))</f>
        <v>1</v>
      </c>
      <c r="J206" s="13" t="str">
        <f t="shared" si="3"/>
        <v>156-220</v>
      </c>
    </row>
    <row r="207" spans="1:10" x14ac:dyDescent="0.3">
      <c r="A207" s="29">
        <v>203</v>
      </c>
      <c r="B207" s="222" t="s">
        <v>1464</v>
      </c>
      <c r="C207" s="125">
        <v>2012</v>
      </c>
      <c r="D207" s="231" t="s">
        <v>44</v>
      </c>
      <c r="E207" s="78">
        <v>1</v>
      </c>
      <c r="F207" s="76"/>
      <c r="G207" s="76"/>
      <c r="H207" s="76"/>
      <c r="I207" s="73">
        <f>IF(COUNT(E207:H207)&gt;3,SUM(LARGE(E207:H207,{1,2,3})),SUM(E207:H207))</f>
        <v>1</v>
      </c>
      <c r="J207" s="13" t="str">
        <f t="shared" si="3"/>
        <v>156-220</v>
      </c>
    </row>
    <row r="208" spans="1:10" x14ac:dyDescent="0.3">
      <c r="A208" s="29">
        <v>204</v>
      </c>
      <c r="B208" s="226" t="s">
        <v>1347</v>
      </c>
      <c r="C208" s="125">
        <v>2013</v>
      </c>
      <c r="D208" s="231" t="s">
        <v>44</v>
      </c>
      <c r="E208" s="78">
        <v>1</v>
      </c>
      <c r="F208" s="76"/>
      <c r="G208" s="76"/>
      <c r="H208" s="76"/>
      <c r="I208" s="73">
        <f>IF(COUNT(E208:H208)&gt;3,SUM(LARGE(E208:H208,{1,2,3})),SUM(E208:H208))</f>
        <v>1</v>
      </c>
      <c r="J208" s="13" t="str">
        <f t="shared" si="3"/>
        <v>156-220</v>
      </c>
    </row>
    <row r="209" spans="1:10" x14ac:dyDescent="0.3">
      <c r="A209" s="29">
        <v>205</v>
      </c>
      <c r="B209" s="226" t="s">
        <v>1346</v>
      </c>
      <c r="C209" s="125">
        <v>2013</v>
      </c>
      <c r="D209" s="242" t="s">
        <v>112</v>
      </c>
      <c r="E209" s="78">
        <v>1</v>
      </c>
      <c r="F209" s="76"/>
      <c r="G209" s="76"/>
      <c r="H209" s="76"/>
      <c r="I209" s="73">
        <f>IF(COUNT(E209:H209)&gt;3,SUM(LARGE(E209:H209,{1,2,3})),SUM(E209:H209))</f>
        <v>1</v>
      </c>
      <c r="J209" s="13" t="str">
        <f t="shared" si="3"/>
        <v>156-220</v>
      </c>
    </row>
    <row r="210" spans="1:10" x14ac:dyDescent="0.3">
      <c r="A210" s="29">
        <v>206</v>
      </c>
      <c r="B210" s="219" t="s">
        <v>1100</v>
      </c>
      <c r="C210" s="125">
        <v>2012</v>
      </c>
      <c r="D210" s="219" t="s">
        <v>1101</v>
      </c>
      <c r="E210" s="78">
        <v>1</v>
      </c>
      <c r="F210" s="76"/>
      <c r="G210" s="76"/>
      <c r="H210" s="76"/>
      <c r="I210" s="73">
        <f>IF(COUNT(E210:H210)&gt;3,SUM(LARGE(E210:H210,{1,2,3})),SUM(E210:H210))</f>
        <v>1</v>
      </c>
      <c r="J210" s="13" t="str">
        <f t="shared" si="3"/>
        <v>156-220</v>
      </c>
    </row>
    <row r="211" spans="1:10" x14ac:dyDescent="0.3">
      <c r="A211" s="29">
        <v>207</v>
      </c>
      <c r="B211" s="219" t="s">
        <v>1094</v>
      </c>
      <c r="C211" s="125">
        <v>2013</v>
      </c>
      <c r="D211" s="219" t="s">
        <v>155</v>
      </c>
      <c r="E211" s="78">
        <v>1</v>
      </c>
      <c r="F211" s="76"/>
      <c r="G211" s="76"/>
      <c r="H211" s="76"/>
      <c r="I211" s="73">
        <f>IF(COUNT(E211:H211)&gt;3,SUM(LARGE(E211:H211,{1,2,3})),SUM(E211:H211))</f>
        <v>1</v>
      </c>
      <c r="J211" s="13" t="str">
        <f t="shared" si="3"/>
        <v>156-220</v>
      </c>
    </row>
    <row r="212" spans="1:10" x14ac:dyDescent="0.3">
      <c r="A212" s="29">
        <v>208</v>
      </c>
      <c r="B212" s="219" t="s">
        <v>1102</v>
      </c>
      <c r="C212" s="125">
        <v>2012</v>
      </c>
      <c r="D212" s="219" t="s">
        <v>40</v>
      </c>
      <c r="E212" s="78">
        <v>1</v>
      </c>
      <c r="F212" s="76"/>
      <c r="G212" s="76"/>
      <c r="H212" s="76"/>
      <c r="I212" s="73">
        <f>IF(COUNT(E212:H212)&gt;3,SUM(LARGE(E212:H212,{1,2,3})),SUM(E212:H212))</f>
        <v>1</v>
      </c>
      <c r="J212" s="13" t="str">
        <f t="shared" si="3"/>
        <v>156-220</v>
      </c>
    </row>
    <row r="213" spans="1:10" x14ac:dyDescent="0.3">
      <c r="A213" s="29">
        <v>209</v>
      </c>
      <c r="B213" s="219" t="s">
        <v>1109</v>
      </c>
      <c r="C213" s="125">
        <v>2012</v>
      </c>
      <c r="D213" s="219" t="s">
        <v>116</v>
      </c>
      <c r="E213" s="78">
        <v>1</v>
      </c>
      <c r="F213" s="76"/>
      <c r="G213" s="76"/>
      <c r="H213" s="76"/>
      <c r="I213" s="73">
        <f>IF(COUNT(E213:H213)&gt;3,SUM(LARGE(E213:H213,{1,2,3})),SUM(E213:H213))</f>
        <v>1</v>
      </c>
      <c r="J213" s="13" t="str">
        <f t="shared" si="3"/>
        <v>156-220</v>
      </c>
    </row>
    <row r="214" spans="1:10" x14ac:dyDescent="0.3">
      <c r="A214" s="29">
        <v>210</v>
      </c>
      <c r="B214" s="158" t="s">
        <v>497</v>
      </c>
      <c r="C214" s="125">
        <v>2013</v>
      </c>
      <c r="D214" s="128" t="s">
        <v>116</v>
      </c>
      <c r="E214" s="112">
        <v>1</v>
      </c>
      <c r="F214" s="76"/>
      <c r="G214" s="76"/>
      <c r="H214" s="76"/>
      <c r="I214" s="73">
        <f>IF(COUNT(E214:H214)&gt;3,SUM(LARGE(E214:H214,{1,2,3})),SUM(E214:H214))</f>
        <v>1</v>
      </c>
      <c r="J214" s="13" t="str">
        <f t="shared" si="3"/>
        <v>156-220</v>
      </c>
    </row>
    <row r="215" spans="1:10" x14ac:dyDescent="0.3">
      <c r="A215" s="29">
        <v>211</v>
      </c>
      <c r="B215" s="158" t="s">
        <v>499</v>
      </c>
      <c r="C215" s="125">
        <v>2012</v>
      </c>
      <c r="D215" s="128" t="s">
        <v>84</v>
      </c>
      <c r="E215" s="112">
        <v>1</v>
      </c>
      <c r="F215" s="76"/>
      <c r="G215" s="76"/>
      <c r="H215" s="76"/>
      <c r="I215" s="73">
        <f>IF(COUNT(E215:H215)&gt;3,SUM(LARGE(E215:H215,{1,2,3})),SUM(E215:H215))</f>
        <v>1</v>
      </c>
      <c r="J215" s="13" t="str">
        <f t="shared" si="3"/>
        <v>156-220</v>
      </c>
    </row>
    <row r="216" spans="1:10" x14ac:dyDescent="0.3">
      <c r="A216" s="29">
        <v>212</v>
      </c>
      <c r="B216" s="226" t="s">
        <v>1344</v>
      </c>
      <c r="C216" s="125">
        <v>2013</v>
      </c>
      <c r="D216" s="242" t="s">
        <v>117</v>
      </c>
      <c r="E216" s="78">
        <v>1</v>
      </c>
      <c r="F216" s="76"/>
      <c r="G216" s="76"/>
      <c r="H216" s="76"/>
      <c r="I216" s="73">
        <f>IF(COUNT(E216:H216)&gt;3,SUM(LARGE(E216:H216,{1,2,3})),SUM(E216:H216))</f>
        <v>1</v>
      </c>
      <c r="J216" s="13" t="str">
        <f t="shared" si="3"/>
        <v>156-220</v>
      </c>
    </row>
    <row r="217" spans="1:10" x14ac:dyDescent="0.3">
      <c r="A217" s="29">
        <v>213</v>
      </c>
      <c r="B217" s="166" t="s">
        <v>638</v>
      </c>
      <c r="C217" s="125">
        <v>2013</v>
      </c>
      <c r="D217" s="167" t="s">
        <v>112</v>
      </c>
      <c r="E217" s="78">
        <v>1</v>
      </c>
      <c r="F217" s="76"/>
      <c r="G217" s="76"/>
      <c r="H217" s="76"/>
      <c r="I217" s="73">
        <f>IF(COUNT(E217:H217)&gt;3,SUM(LARGE(E217:H217,{1,2,3})),SUM(E217:H217))</f>
        <v>1</v>
      </c>
      <c r="J217" s="13" t="str">
        <f t="shared" si="3"/>
        <v>156-220</v>
      </c>
    </row>
    <row r="218" spans="1:10" x14ac:dyDescent="0.3">
      <c r="A218" s="29">
        <v>214</v>
      </c>
      <c r="B218" s="183" t="s">
        <v>775</v>
      </c>
      <c r="C218" s="125">
        <v>2013</v>
      </c>
      <c r="D218" s="183" t="s">
        <v>111</v>
      </c>
      <c r="E218" s="112">
        <v>1</v>
      </c>
      <c r="F218" s="76"/>
      <c r="G218" s="76"/>
      <c r="H218" s="76"/>
      <c r="I218" s="73">
        <f>IF(COUNT(E218:H218)&gt;3,SUM(LARGE(E218:H218,{1,2,3})),SUM(E218:H218))</f>
        <v>1</v>
      </c>
      <c r="J218" s="13" t="str">
        <f t="shared" si="3"/>
        <v>156-220</v>
      </c>
    </row>
    <row r="219" spans="1:10" x14ac:dyDescent="0.3">
      <c r="A219" s="29">
        <v>215</v>
      </c>
      <c r="B219" s="219" t="s">
        <v>1099</v>
      </c>
      <c r="C219" s="125">
        <v>2012</v>
      </c>
      <c r="D219" s="219" t="s">
        <v>51</v>
      </c>
      <c r="E219" s="78">
        <v>1</v>
      </c>
      <c r="F219" s="76"/>
      <c r="G219" s="76"/>
      <c r="H219" s="76"/>
      <c r="I219" s="73">
        <f>IF(COUNT(E219:H219)&gt;3,SUM(LARGE(E219:H219,{1,2,3})),SUM(E219:H219))</f>
        <v>1</v>
      </c>
      <c r="J219" s="13" t="str">
        <f t="shared" si="3"/>
        <v>156-220</v>
      </c>
    </row>
    <row r="220" spans="1:10" x14ac:dyDescent="0.3">
      <c r="A220" s="29">
        <v>216</v>
      </c>
      <c r="B220" s="226" t="s">
        <v>1343</v>
      </c>
      <c r="C220" s="125">
        <v>2013</v>
      </c>
      <c r="D220" s="242" t="s">
        <v>737</v>
      </c>
      <c r="E220" s="78">
        <v>1</v>
      </c>
      <c r="F220" s="76"/>
      <c r="G220" s="76"/>
      <c r="H220" s="76"/>
      <c r="I220" s="73">
        <f>IF(COUNT(E220:H220)&gt;3,SUM(LARGE(E220:H220,{1,2,3})),SUM(E220:H220))</f>
        <v>1</v>
      </c>
      <c r="J220" s="13" t="str">
        <f t="shared" si="3"/>
        <v>156-220</v>
      </c>
    </row>
    <row r="221" spans="1:10" x14ac:dyDescent="0.3">
      <c r="A221" s="29">
        <v>217</v>
      </c>
      <c r="B221" s="226" t="s">
        <v>1345</v>
      </c>
      <c r="C221" s="125">
        <v>2013</v>
      </c>
      <c r="D221" s="231" t="s">
        <v>44</v>
      </c>
      <c r="E221" s="78">
        <v>1</v>
      </c>
      <c r="F221" s="76"/>
      <c r="G221" s="76"/>
      <c r="H221" s="76"/>
      <c r="I221" s="73">
        <f>IF(COUNT(E221:H221)&gt;3,SUM(LARGE(E221:H221,{1,2,3})),SUM(E221:H221))</f>
        <v>1</v>
      </c>
      <c r="J221" s="13" t="str">
        <f t="shared" si="3"/>
        <v>156-220</v>
      </c>
    </row>
    <row r="222" spans="1:10" x14ac:dyDescent="0.3">
      <c r="A222" s="29">
        <v>218</v>
      </c>
      <c r="B222" s="219" t="s">
        <v>1096</v>
      </c>
      <c r="C222" s="125">
        <v>2013</v>
      </c>
      <c r="D222" s="219" t="s">
        <v>44</v>
      </c>
      <c r="E222" s="78">
        <v>1</v>
      </c>
      <c r="F222" s="76"/>
      <c r="G222" s="76"/>
      <c r="H222" s="76"/>
      <c r="I222" s="73">
        <f>IF(COUNT(E222:H222)&gt;3,SUM(LARGE(E222:H222,{1,2,3})),SUM(E222:H222))</f>
        <v>1</v>
      </c>
      <c r="J222" s="13" t="str">
        <f t="shared" si="3"/>
        <v>156-220</v>
      </c>
    </row>
    <row r="223" spans="1:10" x14ac:dyDescent="0.3">
      <c r="A223" s="29">
        <v>219</v>
      </c>
      <c r="B223" s="183" t="s">
        <v>773</v>
      </c>
      <c r="C223" s="125">
        <v>2012</v>
      </c>
      <c r="D223" s="183" t="s">
        <v>623</v>
      </c>
      <c r="E223" s="112">
        <v>1</v>
      </c>
      <c r="F223" s="76"/>
      <c r="G223" s="76"/>
      <c r="H223" s="76"/>
      <c r="I223" s="73">
        <f>IF(COUNT(E223:H223)&gt;3,SUM(LARGE(E223:H223,{1,2,3})),SUM(E223:H223))</f>
        <v>1</v>
      </c>
      <c r="J223" s="13" t="str">
        <f t="shared" si="3"/>
        <v>156-220</v>
      </c>
    </row>
    <row r="224" spans="1:10" x14ac:dyDescent="0.3">
      <c r="A224" s="29">
        <v>220</v>
      </c>
      <c r="B224" s="222" t="s">
        <v>1466</v>
      </c>
      <c r="C224" s="125">
        <v>2012</v>
      </c>
      <c r="D224" s="231" t="s">
        <v>44</v>
      </c>
      <c r="E224" s="78">
        <v>1</v>
      </c>
      <c r="F224" s="76"/>
      <c r="G224" s="76"/>
      <c r="H224" s="76"/>
      <c r="I224" s="73">
        <f>IF(COUNT(E224:H224)&gt;3,SUM(LARGE(E224:H224,{1,2,3})),SUM(E224:H224))</f>
        <v>1</v>
      </c>
      <c r="J224" s="13" t="str">
        <f t="shared" si="3"/>
        <v>156-220</v>
      </c>
    </row>
  </sheetData>
  <sortState xmlns:xlrd2="http://schemas.microsoft.com/office/spreadsheetml/2017/richdata2" ref="B5:J224">
    <sortCondition descending="1" ref="I5:I224"/>
    <sortCondition ref="B5:B224"/>
  </sortState>
  <mergeCells count="2">
    <mergeCell ref="E3:I3"/>
    <mergeCell ref="A1:J1"/>
  </mergeCells>
  <phoneticPr fontId="68" type="noConversion"/>
  <conditionalFormatting sqref="B5:B16">
    <cfRule type="duplicateValues" dxfId="16" priority="1"/>
    <cfRule type="duplicateValues" priority="2"/>
  </conditionalFormatting>
  <conditionalFormatting sqref="B1:B4 B17:B1048576">
    <cfRule type="duplicateValues" dxfId="15" priority="40"/>
    <cfRule type="duplicateValues" priority="41"/>
  </conditionalFormatting>
  <hyperlinks>
    <hyperlink ref="E32" location="'01_Тула'!A1" display="'01_Тула'!A1" xr:uid="{EC02267F-C72D-4C22-A921-D8242D04057B}"/>
    <hyperlink ref="E17" location="'01_Тула'!A1" display="'01_Тула'!A1" xr:uid="{F474CC2B-5DFB-46C0-BBEB-965AA253FACD}"/>
    <hyperlink ref="E34" location="'01_Тула'!A1" display="'01_Тула'!A1" xr:uid="{23229C32-DF47-4BAE-8E77-D3C9E0033406}"/>
    <hyperlink ref="E5" location="'01_Тула'!A1" display="'01_Тула'!A1" xr:uid="{E76249B6-8556-4B63-879F-621E60DB65E6}"/>
    <hyperlink ref="E78" location="'01_Тула'!A1" display="'01_Тула'!A1" xr:uid="{84183942-4832-4D51-972C-C3888A8309E1}"/>
    <hyperlink ref="E22" location="'01_Тула'!A1" display="'01_Тула'!A1" xr:uid="{48E96DEE-3D07-42B6-93D9-12DBDB448192}"/>
    <hyperlink ref="E112" location="'01_Тула'!A1" display="'01_Тула'!A1" xr:uid="{AA9C3F4B-D3AF-47D3-B22C-5D7AA9F77E00}"/>
    <hyperlink ref="E27" location="'01_Тула'!A1" display="'01_Тула'!A1" xr:uid="{48741D24-AEEB-4FAF-B363-C61F75A1E8DE}"/>
    <hyperlink ref="E145" location="'01_Тула'!A1" display="'01_Тула'!A1" xr:uid="{E20DB5D9-E25F-4347-A9CC-27F3AC490BCA}"/>
    <hyperlink ref="E148" location="'01_Тула'!A1" display="'01_Тула'!A1" xr:uid="{149D8CA4-B91F-40DA-90C1-F5D667153CD2}"/>
    <hyperlink ref="E155" location="'01_Тула'!A1" display="'01_Тула'!A1" xr:uid="{C2C05D59-5B98-46E5-B1BE-6F714B9B0503}"/>
    <hyperlink ref="F17" location="'02_Казань'!A1" display="'02_Казань'!A1" xr:uid="{2F46B02D-56AF-420D-B04E-16027216425B}"/>
    <hyperlink ref="E9" location="'02_Казань'!A1" display="'02_Казань'!A1" xr:uid="{626CD3D4-2DC0-4E98-A529-942F0C6F1BED}"/>
    <hyperlink ref="E13" location="'02_Казань'!A1" display="'02_Казань'!A1" xr:uid="{E07CD652-128A-41F8-A633-8AF99498FB6A}"/>
    <hyperlink ref="E40" location="'02_Казань'!A1" display="'02_Казань'!A1" xr:uid="{1CC81D91-AFA0-422A-AE25-5E92A0142F7A}"/>
    <hyperlink ref="E64" location="'02_Казань'!A1" display="'02_Казань'!A1" xr:uid="{89320061-7ACE-49D6-B59D-F40483E57D4C}"/>
    <hyperlink ref="E8" location="'02_Казань'!A1" display="'02_Казань'!A1" xr:uid="{06E5F43D-7421-4EB1-8F36-4CF87A340CA3}"/>
    <hyperlink ref="E111" location="'02_Казань'!A1" display="'02_Казань'!A1" xr:uid="{84E1C8D6-B2C2-4D68-A5F0-118A5CEF34F0}"/>
    <hyperlink ref="E45" location="'02_Казань'!A1" display="'02_Казань'!A1" xr:uid="{180A6638-AA2F-49F4-8C1C-48AF2BD4163C}"/>
    <hyperlink ref="E130" location="'02_Казань'!A1" display="'02_Казань'!A1" xr:uid="{A4958453-1EF3-4834-8CAF-C958B0E759D7}"/>
    <hyperlink ref="E77" location="'02_Казань'!A1" display="'02_Казань'!A1" xr:uid="{B80911A9-18E2-4994-8C6D-490F437EAD09}"/>
    <hyperlink ref="E14" location="'02_Казань'!A1" display="'02_Казань'!A1" xr:uid="{A40148E0-AA11-4A62-80FE-7C3597B7A1E0}"/>
    <hyperlink ref="E149" location="'02_Казань'!A1" display="'02_Казань'!A1" xr:uid="{5E9FB2F3-A54B-4025-B0A4-0D887819DC61}"/>
    <hyperlink ref="E190" location="'02_Казань'!A1" display="'02_Казань'!A1" xr:uid="{6EADE625-B683-4968-ACF8-E8698C1253E7}"/>
    <hyperlink ref="E44" location="'03_Петропавловск-Камчатский'!A1" display="'03_Петропавловск-Камчатский'!A1" xr:uid="{DFC5FFDF-585C-458C-A94E-C16F52345997}"/>
    <hyperlink ref="E68" location="'03_Петропавловск-Камчатский'!A1" display="'03_Петропавловск-Камчатский'!A1" xr:uid="{A25E9872-0D41-4827-8ABA-E587E65C16A7}"/>
    <hyperlink ref="E83" location="'03_Петропавловск-Камчатский'!A1" display="'03_Петропавловск-Камчатский'!A1" xr:uid="{B687A140-53D1-41C5-8479-3967B02CEE06}"/>
    <hyperlink ref="E105" location="'03_Петропавловск-Камчатский'!A1" display="'03_Петропавловск-Камчатский'!A1" xr:uid="{9D365814-E929-4487-8A23-DEC4EBB2A8A4}"/>
    <hyperlink ref="E120" location="'03_Петропавловск-Камчатский'!A1" display="'03_Петропавловск-Камчатский'!A1" xr:uid="{BEC7402D-80B7-428B-AD65-0A8353F7FDD6}"/>
    <hyperlink ref="E19" location="'04_Кисловодск'!A1" display="'04_Кисловодск'!A1" xr:uid="{6BA00C04-6588-482B-AF1B-5E10FD403E30}"/>
    <hyperlink ref="E70" location="'04_Кисловодск'!A1" display="'04_Кисловодск'!A1" xr:uid="{6698F631-471C-4903-A048-89CD48A6AD00}"/>
    <hyperlink ref="E28" location="'04_Кисловодск'!A1" display="'04_Кисловодск'!A1" xr:uid="{CF6F809F-46BE-4129-AE8E-89618729861F}"/>
    <hyperlink ref="F34" location="'05_Нижний Новгород'!A1" display="'05_Нижний Новгород'!A1" xr:uid="{DEC79AF1-928F-475B-A04B-D87FE0FBF1B3}"/>
    <hyperlink ref="F27" location="'05_Нижний Новгород'!A1" display="'05_Нижний Новгород'!A1" xr:uid="{C9393CC2-E663-4A2C-ADF1-80A9D5AD580E}"/>
    <hyperlink ref="F112" location="'05_Нижний Новгород'!A1" display="'05_Нижний Новгород'!A1" xr:uid="{6114A607-5C4A-4C73-AA9D-4E97B142D747}"/>
    <hyperlink ref="E11" location="'05_Нижний Новгород'!A1" display="'05_Нижний Новгород'!A1" xr:uid="{CCD18E30-2D2F-4544-9EE5-5064AE525884}"/>
    <hyperlink ref="E12" location="'05_Нижний Новгород'!A1" display="'05_Нижний Новгород'!A1" xr:uid="{CE3E0FEE-D462-45A4-B2B9-B2742C2A4F06}"/>
    <hyperlink ref="E16" location="'05_Нижний Новгород'!A1" display="'05_Нижний Новгород'!A1" xr:uid="{55A08E2A-D5C6-4751-90F1-239BD33603A5}"/>
    <hyperlink ref="E63" location="'05_Нижний Новгород'!A1" display="'05_Нижний Новгород'!A1" xr:uid="{FFBF7542-E03F-4415-875A-60D89295D7E8}"/>
    <hyperlink ref="E87" location="'05_Нижний Новгород'!A1" display="'05_Нижний Новгород'!A1" xr:uid="{827AD44F-CB0A-448B-BCB6-788675C9885A}"/>
    <hyperlink ref="E94" location="'05_Нижний Новгород'!A1" display="'05_Нижний Новгород'!A1" xr:uid="{E4492B45-898D-4672-9328-241EF783F941}"/>
    <hyperlink ref="E114" location="'05_Нижний Новгород'!A1" display="'05_Нижний Новгород'!A1" xr:uid="{F3A20647-D6E5-405D-83B0-0798EEACF747}"/>
    <hyperlink ref="E25" location="'05_Нижний Новгород'!A1" display="'05_Нижний Новгород'!A1" xr:uid="{2DE3252E-9012-4422-98B9-282139800130}"/>
    <hyperlink ref="E147" location="'05_Нижний Новгород'!A1" display="'05_Нижний Новгород'!A1" xr:uid="{EB61EAF1-935A-4F1D-9932-881A8DCD84FC}"/>
    <hyperlink ref="E51" location="'05_Нижний Новгород'!A1" display="'05_Нижний Новгород'!A1" xr:uid="{1FCF77A2-2F85-4D78-B797-25FDA9C458F7}"/>
    <hyperlink ref="E172" location="'05_Нижний Новгород'!A1" display="'05_Нижний Новгород'!A1" xr:uid="{84853B5E-7268-47A0-BB47-61A6AA4F6CB4}"/>
    <hyperlink ref="F12" location="'07_Барнаул'!A1" display="'07_Барнаул'!A1" xr:uid="{C9D8417F-57EB-41C5-85FD-85C0F00C2560}"/>
    <hyperlink ref="F51" location="'07_Барнаул'!A1" display="'07_Барнаул'!A1" xr:uid="{FBDF7DAE-7699-44D7-B439-B9BD13D8BB38}"/>
    <hyperlink ref="G17" location="'07_Барнаул'!A1" display="'07_Барнаул'!A1" xr:uid="{1540DCD7-EC4D-4BFB-8370-D96BCB8FAB43}"/>
    <hyperlink ref="F8" location="'07_Барнаул'!A1" display="'07_Барнаул'!A1" xr:uid="{93577ADB-D032-4169-A36C-603AD05752B4}"/>
    <hyperlink ref="E26" location="'07_Барнаул'!A1" display="'07_Барнаул'!A1" xr:uid="{E4063E2B-25B3-4528-9F6F-3DEBC85A2D82}"/>
    <hyperlink ref="E10" location="'07_Барнаул'!A1" display="'07_Барнаул'!A1" xr:uid="{D8B7D0FE-9BE1-4F1F-BA84-E0A31C718A21}"/>
    <hyperlink ref="E21" location="'07_Барнаул'!A1" display="'07_Барнаул'!A1" xr:uid="{AD6C2EFC-52AD-42FD-B26C-BB8796008572}"/>
    <hyperlink ref="E18" location="'07_Барнаул'!A1" display="'07_Барнаул'!A1" xr:uid="{5038D1D9-5D2C-4D31-8CB0-B3DB99D6369D}"/>
    <hyperlink ref="E55" location="'07_Барнаул'!A1" display="'07_Барнаул'!A1" xr:uid="{46F51799-75B7-41B0-BDAF-49DE93EB94D6}"/>
    <hyperlink ref="E96" location="'07_Барнаул'!A1" display="'07_Барнаул'!A1" xr:uid="{26CBE884-09D9-44AC-B9C1-73E3F69D07A6}"/>
    <hyperlink ref="E31" location="'07_Барнаул'!A1" display="'07_Барнаул'!A1" xr:uid="{0AAD136C-D9C5-4650-8C8E-7C1CDA2CEF42}"/>
    <hyperlink ref="E52" location="'07_Барнаул'!A1" display="'07_Барнаул'!A1" xr:uid="{026FEFB6-09E4-4A3B-9FB5-DB04BAA750D2}"/>
    <hyperlink ref="E115" location="'07_Барнаул'!A1" display="'07_Барнаул'!A1" xr:uid="{4F29AE60-7208-4B3B-981E-636630F4453F}"/>
    <hyperlink ref="E103" location="'07_Барнаул'!A1" display="'07_Барнаул'!A1" xr:uid="{F6337B66-F2DD-483E-BD76-10D83BDE59BD}"/>
    <hyperlink ref="E144" location="'07_Барнаул'!A1" display="'07_Барнаул'!A1" xr:uid="{EE1E742F-8647-4E2A-A557-0F031A3E4044}"/>
    <hyperlink ref="E102" location="'07_Барнаул'!A1" display="'07_Барнаул'!A1" xr:uid="{08662FDB-9AB8-4397-96A9-4A4BEF515557}"/>
    <hyperlink ref="E214" location="'07_Барнаул'!A1" display="'07_Барнаул'!A1" xr:uid="{10A3CF88-545E-4E31-A55A-E1D53B4A4F84}"/>
    <hyperlink ref="E175" location="'07_Барнаул'!A1" display="'07_Барнаул'!A1" xr:uid="{8F55016B-EA49-4290-892D-173445DF08CC}"/>
    <hyperlink ref="E215" location="'07_Барнаул'!A1" display="'07_Барнаул'!A1" xr:uid="{A51994F2-D32B-43A4-AEA6-01A48B190A29}"/>
    <hyperlink ref="E108" location="'07_Барнаул'!A1" display="'07_Барнаул'!A1" xr:uid="{CA526A3E-8887-4B64-A0FC-74BFD5A0DD8A}"/>
    <hyperlink ref="E170" location="'07_Барнаул'!A1" display="'07_Барнаул'!A1" xr:uid="{6A4F9B74-E069-4122-8CB3-0335FA4A0B5E}"/>
    <hyperlink ref="E193" location="'07_Барнаул'!A1" display="'07_Барнаул'!A1" xr:uid="{2424ACF8-926D-431A-A1D4-5D75F40ACCE0}"/>
    <hyperlink ref="E189" location="'07_Барнаул'!A1" display="'07_Барнаул'!A1" xr:uid="{2CD7D1DF-738C-492A-AAC9-C28275553A17}"/>
    <hyperlink ref="E161" location="'07_Барнаул'!A1" display="'07_Барнаул'!A1" xr:uid="{89D6C58B-A429-4649-8E11-49A9844C551E}"/>
    <hyperlink ref="G8" location="'08_Ноябрьск'!A1" display="'08_Ноябрьск'!A1" xr:uid="{86074B03-6F27-4A16-85E0-69AB457ED2EE}"/>
    <hyperlink ref="F45" location="'08_Ноябрьск'!A1" display="'08_Ноябрьск'!A1" xr:uid="{C71E2F9C-4503-4580-9B17-98042B1591C7}"/>
    <hyperlink ref="E58" location="'08_Ноябрьск'!A1" display="'08_Ноябрьск'!A1" xr:uid="{F049560F-B70C-4996-8455-B793AA5EBCD9}"/>
    <hyperlink ref="E74" location="'08_Ноябрьск'!A1" display="'08_Ноябрьск'!A1" xr:uid="{AEC51AD6-AC69-47C5-AA3E-13F8AB84292D}"/>
    <hyperlink ref="E67" location="'08_Ноябрьск'!A1" display="'08_Ноябрьск'!A1" xr:uid="{C76BDB79-A8A0-4DFA-BEF2-4A114B213D60}"/>
    <hyperlink ref="E126" location="'08_Ноябрьск'!A1" display="'08_Ноябрьск'!A1" xr:uid="{169E0BA6-CABF-4F14-8F23-58FA9477FAFD}"/>
    <hyperlink ref="E35" location="'08_Ноябрьск'!A1" display="'08_Ноябрьск'!A1" xr:uid="{6BC2F117-027A-4FFA-B69E-1DE2105C3378}"/>
    <hyperlink ref="E143" location="'08_Ноябрьск'!A1" display="'08_Ноябрьск'!A1" xr:uid="{1C956BAA-1DDF-4883-A7FD-6B81EB36903C}"/>
    <hyperlink ref="F25" location="'06_г.о.Одинцовский'!A1" display="'06_г.о.Одинцовский'!A1" xr:uid="{88915E97-CC8B-4185-8C93-C3CE09AC0067}"/>
    <hyperlink ref="F63" location="'06_г.о.Одинцовский'!A1" display="'06_г.о.Одинцовский'!A1" xr:uid="{6A50E42B-F7D0-41F4-A131-9CAE21EC1203}"/>
    <hyperlink ref="F5" location="'06_г.о.Одинцовский'!A1" display="'06_г.о.Одинцовский'!A1" xr:uid="{E418C069-1CA0-4E23-83BC-3DD29DD155D0}"/>
    <hyperlink ref="F6" location="'06_г.о.Одинцовский'!A1" display="'06_г.о.Одинцовский'!A1" xr:uid="{32FF1E0B-A6F8-4420-9B3B-8E34EDBF9371}"/>
    <hyperlink ref="E7" location="'06_г.о.Одинцовский'!A1" display="'06_г.о.Одинцовский'!A1" xr:uid="{9056FA0F-7B46-4CC6-922F-3692770F871D}"/>
    <hyperlink ref="E15" location="'06_г.о.Одинцовский'!A1" display="'06_г.о.Одинцовский'!A1" xr:uid="{6E36B782-0BDC-440C-8A0D-3A00E58B21AE}"/>
    <hyperlink ref="E54" location="'06_г.о.Одинцовский'!A1" display="'06_г.о.Одинцовский'!A1" xr:uid="{8D33CCDF-6BB7-42D5-8F67-95918748F1F7}"/>
    <hyperlink ref="E42" location="'06_г.о.Одинцовский'!A1" display="'06_г.о.Одинцовский'!A1" xr:uid="{9454317F-23AA-461C-95AA-63F923845DA6}"/>
    <hyperlink ref="E79" location="'06_г.о.Одинцовский'!A1" display="'06_г.о.Одинцовский'!A1" xr:uid="{64E11926-AF86-45B3-9384-63F910A1B7A4}"/>
    <hyperlink ref="E93" location="'06_г.о.Одинцовский'!A1" display="'06_г.о.Одинцовский'!A1" xr:uid="{1196222F-3E04-4070-BA13-48BAA726D420}"/>
    <hyperlink ref="E97" location="'06_г.о.Одинцовский'!A1" display="'06_г.о.Одинцовский'!A1" xr:uid="{4F9FBD3C-C2BC-4559-9556-52727AEA2D06}"/>
    <hyperlink ref="E109" location="'06_г.о.Одинцовский'!A1" display="'06_г.о.Одинцовский'!A1" xr:uid="{05181D84-D42C-4F39-AA78-328A721CD62D}"/>
    <hyperlink ref="E62" location="'06_г.о.Одинцовский'!A1" display="'06_г.о.Одинцовский'!A1" xr:uid="{DD5D0DDF-F0BF-4CE0-B7D9-3D8A0849DB73}"/>
    <hyperlink ref="E66" location="'06_г.о.Одинцовский'!A1" display="'06_г.о.Одинцовский'!A1" xr:uid="{07B40CF1-69C6-41FD-965D-1ADD127B08EC}"/>
    <hyperlink ref="E132" location="'06_г.о.Одинцовский'!A1" display="'06_г.о.Одинцовский'!A1" xr:uid="{8E3B7750-9952-4CCF-AB69-B66C961A47AC}"/>
    <hyperlink ref="E140" location="'06_г.о.Одинцовский'!A1" display="'06_г.о.Одинцовский'!A1" xr:uid="{E3F2F26F-3AB7-4151-A42D-8D41B589B224}"/>
    <hyperlink ref="E203" location="'06_г.о.Одинцовский'!A1" display="'06_г.о.Одинцовский'!A1" xr:uid="{F3339887-EED7-490C-AB83-562F6D931EBE}"/>
    <hyperlink ref="E174" location="'06_г.о.Одинцовский'!A1" display="'06_г.о.Одинцовский'!A1" xr:uid="{7FB6A537-6FBB-4E12-A060-D63150C5DF73}"/>
    <hyperlink ref="E98" location="'06_г.о.Одинцовский'!A1" display="'06_г.о.Одинцовский'!A1" xr:uid="{D8F91A02-07B2-4859-B343-3E132DC44B97}"/>
    <hyperlink ref="E158" location="'06_г.о.Одинцовский'!A1" display="'06_г.о.Одинцовский'!A1" xr:uid="{9011E7EE-4DB7-4E36-B1C4-8AB015B97F2B}"/>
    <hyperlink ref="E217" location="'06_г.о.Одинцовский'!A1" display="'06_г.о.Одинцовский'!A1" xr:uid="{0849F360-D970-4D8B-AA43-577547FFCCCF}"/>
    <hyperlink ref="F28" location="'10_Анапа'!A1" display="'10_Анапа'!A1" xr:uid="{5FA23B0F-1F37-41F9-AB67-548A86FE4D6E}"/>
    <hyperlink ref="F66" location="'10_Анапа'!A1" display="'10_Анапа'!A1" xr:uid="{965898D0-31F0-43D5-A459-5B45322F2000}"/>
    <hyperlink ref="E37" location="'10_Анапа'!A1" display="'10_Анапа'!A1" xr:uid="{D7E275AC-AB42-40E2-AB1B-F1BF456D9BED}"/>
    <hyperlink ref="E50" location="'10_Анапа'!A1" display="'10_Анапа'!A1" xr:uid="{1C3083BD-6CC6-46AA-B5E0-C595FC090A56}"/>
    <hyperlink ref="E33" location="'10_Анапа'!A1" display="'10_Анапа'!A1" xr:uid="{F2C62D5E-8E6C-4663-8BC5-98AAAE94E1EF}"/>
    <hyperlink ref="E113" location="'10_Анапа'!A1" display="'10_Анапа'!A1" xr:uid="{52E6436A-F5D8-43FD-9647-9ED24980D1CC}"/>
    <hyperlink ref="E122" location="'10_Анапа'!A1" display="'10_Анапа'!A1" xr:uid="{F3DF0DC3-4E84-4385-B904-6EE4D49493CA}"/>
    <hyperlink ref="E136" location="'10_Анапа'!A1" display="'10_Анапа'!A1" xr:uid="{FE73C8FF-D4F9-47EF-8AB9-F33DD2805AF1}"/>
    <hyperlink ref="E142" location="'10_Анапа'!A1" display="'10_Анапа'!A1" xr:uid="{F72CC2D4-69EC-4923-B757-3D7D94F51111}"/>
    <hyperlink ref="E150" location="'10_Анапа'!A1" display="'10_Анапа'!A1" xr:uid="{BD9243A8-58F3-4FAD-980A-92461A6A9442}"/>
    <hyperlink ref="E156" location="'10_Анапа'!A1" display="'10_Анапа'!A1" xr:uid="{F747DE8F-5D9A-41E3-B19A-CD235B447E4C}"/>
    <hyperlink ref="F102" location="'13_Ижевск'!A1" display="'13_Ижевск'!A1" xr:uid="{37490979-700D-46A0-8608-6A7370AFB4AE}"/>
    <hyperlink ref="G5" location="'13_Ижевск'!A1" display="'13_Ижевск'!A1" xr:uid="{CB853C89-723B-47E2-884F-824CFDAE9C9A}"/>
    <hyperlink ref="G6" location="'13_Ижевск'!A1" display="'13_Ижевск'!A1" xr:uid="{FF90CAE6-60F6-4FE8-8197-E888C8D0E63F}"/>
    <hyperlink ref="F7" location="'13_Ижевск'!A1" display="'13_Ижевск'!A1" xr:uid="{FE620D66-4D84-41DB-8B7F-51A82F6F81F0}"/>
    <hyperlink ref="F35" location="'13_Ижевск'!A1" display="'13_Ижевск'!A1" xr:uid="{9B100BB8-1368-427E-941D-93D273ACF355}"/>
    <hyperlink ref="F98" location="'13_Ижевск'!A1" display="'13_Ижевск'!A1" xr:uid="{3B0F0C2F-E0B7-47D6-AE3E-102A83B2F4F3}"/>
    <hyperlink ref="F67" location="'13_Ижевск'!A1" display="'13_Ижевск'!A1" xr:uid="{E5DEFF30-672D-4C27-9F7F-AA8EA7FDEF52}"/>
    <hyperlink ref="E38" location="'13_Ижевск'!A1" display="'13_Ижевск'!A1" xr:uid="{CD4F65B0-4FE8-440F-959E-5A97E3E68635}"/>
    <hyperlink ref="E60" location="'13_Ижевск'!A1" display="'13_Ижевск'!A1" xr:uid="{D3545955-1778-4F84-8ED2-F07BF932CF12}"/>
    <hyperlink ref="E72" location="'13_Ижевск'!A1" display="'13_Ижевск'!A1" xr:uid="{A34D5BF2-87BB-49D4-BC1B-4229D048B3F4}"/>
    <hyperlink ref="E81" location="'13_Ижевск'!A1" display="'13_Ижевск'!A1" xr:uid="{80DDD471-1604-4C19-A781-381E3195B03F}"/>
    <hyperlink ref="E89" location="'13_Ижевск'!A1" display="'13_Ижевск'!A1" xr:uid="{6452FE15-D37A-4161-8DD5-26090984AB75}"/>
    <hyperlink ref="E99" location="'13_Ижевск'!A1" display="'13_Ижевск'!A1" xr:uid="{3A680841-AC6D-4895-99F0-342056849C4E}"/>
    <hyperlink ref="E116" location="'13_Ижевск'!A1" display="'13_Ижевск'!A1" xr:uid="{21A90AC4-77F2-4E3B-8899-F4EE48BA4531}"/>
    <hyperlink ref="E121" location="'13_Ижевск'!A1" display="'13_Ижевск'!A1" xr:uid="{2C428F08-C6CC-469B-B1B2-DD9D468A0318}"/>
    <hyperlink ref="E185" location="'13_Ижевск'!A1" display="'13_Ижевск'!A1" xr:uid="{A27BC2DF-07EA-43C4-849D-ABEF2559072E}"/>
    <hyperlink ref="E223" location="'13_Ижевск'!A1" display="'13_Ижевск'!A1" xr:uid="{9CD3C905-B413-428E-8ADD-7C9A3956EE01}"/>
    <hyperlink ref="E181" location="'13_Ижевск'!A1" display="'13_Ижевск'!A1" xr:uid="{D98158E7-3C9E-4BD3-A926-E021CFA324A3}"/>
    <hyperlink ref="E218" location="'13_Ижевск'!A1" display="'13_Ижевск'!A1" xr:uid="{E9DDE5BB-7CC6-4FCA-9CA0-F40A9E8CE96F}"/>
    <hyperlink ref="E195" location="'13_Ижевск'!A1" display="'13_Ижевск'!A1" xr:uid="{99C58D99-6B00-4545-B1A1-8B040DE44772}"/>
    <hyperlink ref="E152" location="'13_Ижевск'!A1" display="'13_Ижевск'!A1" xr:uid="{98CB3E95-655F-4F7E-BD39-1ED5E6F1FE1D}"/>
    <hyperlink ref="E191" location="'13_Ижевск'!A1" display="'13_Ижевск'!A1" xr:uid="{2DDEA479-457E-414A-9587-C708888CCB9E}"/>
    <hyperlink ref="F33" location="'12_Ялта'!A1" display="'12_Ялта'!A1" xr:uid="{33369228-006F-479D-9F6A-70AC932FFE82}"/>
    <hyperlink ref="E49" location="'12_Ялта'!A1" display="'12_Ялта'!A1" xr:uid="{DA728466-A5A0-42A3-8155-5F6C17778F6E}"/>
    <hyperlink ref="E82" location="'12_Ялта'!A1" display="'12_Ялта'!A1" xr:uid="{E8ECC688-9053-4957-903D-20E8DBDBA407}"/>
    <hyperlink ref="E48" location="'14_Туапсе'!A1" display="'14_Туапсе'!A1" xr:uid="{44529056-1264-4DA5-B5A6-6C41C5CB302B}"/>
    <hyperlink ref="E69" location="'14_Туапсе'!A1" display="'14_Туапсе'!A1" xr:uid="{75F995EE-2833-4853-AC06-E2D957546B3D}"/>
    <hyperlink ref="E84" location="'14_Туапсе'!A1" display="'14_Туапсе'!A1" xr:uid="{B660DA13-04A8-4D63-8F1A-45EB4E7552D3}"/>
    <hyperlink ref="E110" location="'14_Туапсе'!A1" display="'14_Туапсе'!A1" xr:uid="{50B6DC82-82FB-4625-9F57-CEFC7BEF4662}"/>
    <hyperlink ref="E125" location="'14_Туапсе'!A1" display="'14_Туапсе'!A1" xr:uid="{B4E4BB36-1F26-4656-8634-A07B24CF90BC}"/>
    <hyperlink ref="F13" location="'15_Тольятти'!A1" display="'15_Тольятти'!A1" xr:uid="{BCD18EAF-D840-4D79-B79C-9B1531992FAA}"/>
    <hyperlink ref="G7" location="'15_Тольятти'!A1" display="'15_Тольятти'!A1" xr:uid="{AB1BB7B9-75F1-449F-9720-27FD95A5A547}"/>
    <hyperlink ref="F77" location="'15_Тольятти'!A1" display="'15_Тольятти'!A1" xr:uid="{F07562DE-50F9-4CFB-8D33-FC5091206971}"/>
    <hyperlink ref="E75" location="'15_Тольятти'!A1" display="'15_Тольятти'!A1" xr:uid="{14C2BB73-EA13-4491-A666-7F26F6E38291}"/>
    <hyperlink ref="E88" location="'15_Тольятти'!A1" display="'15_Тольятти'!A1" xr:uid="{1B7E10B6-1628-4C3C-820F-0405851B7AD8}"/>
    <hyperlink ref="E127" location="'15_Тольятти'!A1" display="'15_Тольятти'!A1" xr:uid="{6A4969C3-1D59-4FC9-B1AA-03109243E755}"/>
    <hyperlink ref="E133" location="'15_Тольятти'!A1" display="'15_Тольятти'!A1" xr:uid="{E1159F31-B575-4FBF-A8AA-A9CE91F693F7}"/>
    <hyperlink ref="E138" location="'15_Тольятти'!A1" display="'15_Тольятти'!A1" xr:uid="{67339926-8B4E-4F69-8373-69AE40A7C070}"/>
    <hyperlink ref="F103" location="'16_Кольцово'!A1" display="'16_Кольцово'!A1" xr:uid="{E37F9DB1-BDBF-4969-B908-4E3E556A9AA2}"/>
    <hyperlink ref="G103" location="'16_Кольцово'!A1" display="'16_Кольцово'!A1" xr:uid="{4AB3AD31-2B4B-460E-8538-DBFD3303FF21}"/>
    <hyperlink ref="F10" location="'16_Кольцово'!A1" display="'16_Кольцово'!A1" xr:uid="{E207B1F9-552E-4A90-A118-7724F537D44A}"/>
    <hyperlink ref="F18" location="'16_Кольцово'!A1" display="'16_Кольцово'!A1" xr:uid="{D8A2B5FD-C862-4493-9B37-39DF0896B137}"/>
    <hyperlink ref="F31" location="'16_Кольцово'!A1" display="'16_Кольцово'!A1" xr:uid="{B3D90640-F667-4B9A-8D5D-D93CC5F7AF42}"/>
    <hyperlink ref="F52" location="'16_Кольцово'!A1" display="'16_Кольцово'!A1" xr:uid="{5DBD2873-5683-4AF8-9FD5-AA2F3282F80D}"/>
    <hyperlink ref="H17" location="'16_Кольцово'!A1" display="'16_Кольцово'!A1" xr:uid="{2E952662-EDE3-4AFC-BF1F-5C9F941F8AFD}"/>
    <hyperlink ref="F108" location="'16_Кольцово'!A1" display="'16_Кольцово'!A1" xr:uid="{EF4455F8-EB7F-4DB7-B214-14DAD1DBEE7D}"/>
    <hyperlink ref="G12" location="'16_Кольцово'!A1" display="'16_Кольцово'!A1" xr:uid="{D97A7378-FCB4-41FB-A82C-C3AFFC00633F}"/>
    <hyperlink ref="F115" location="'16_Кольцово'!A1" display="'16_Кольцово'!A1" xr:uid="{8A6563FA-8E45-4050-8404-312A393E70D4}"/>
    <hyperlink ref="E57" location="'16_Кольцово'!A1" display="'16_Кольцово'!A1" xr:uid="{05D8EC8C-2354-42E4-800D-0D7E47ED0B9B}"/>
    <hyperlink ref="E71" location="'16_Кольцово'!A1" display="'16_Кольцово'!A1" xr:uid="{C75621CE-0820-423A-A26F-A232B22184E2}"/>
    <hyperlink ref="E135" location="'16_Кольцово'!A1" display="'16_Кольцово'!A1" xr:uid="{ADC40B35-A1D7-4408-B5E2-09A8BC974B8E}"/>
    <hyperlink ref="E137" location="'16_Кольцово'!A1" display="'16_Кольцово'!A1" xr:uid="{790852EB-53BC-4AA9-A245-54B20FFF70C8}"/>
    <hyperlink ref="E157" location="'16_Кольцово'!A1" display="'16_Кольцово'!A1" xr:uid="{21936E03-0115-4C52-90AA-84EB5BCC8771}"/>
    <hyperlink ref="E163" location="'16_Кольцово'!A1" display="'16_Кольцово'!A1" xr:uid="{F767A6A0-7986-4651-A65F-03EB5D6A578D}"/>
    <hyperlink ref="E41" location="'17_Липецк'!A1" display="'17_Липецк'!A1" xr:uid="{4233349C-4663-44D1-BAAA-D09FE98BE00A}"/>
    <hyperlink ref="E56" location="'17_Липецк'!A1" display="'17_Липецк'!A1" xr:uid="{21C09385-2190-4563-ADC7-4B9B3C8EF621}"/>
    <hyperlink ref="E76" location="'17_Липецк'!A1" display="'17_Липецк'!A1" xr:uid="{7DBA6F3E-75B0-4E7F-B00E-9182D656A253}"/>
    <hyperlink ref="E92" location="'17_Липецк'!A1" display="'17_Липецк'!A1" xr:uid="{9974B928-5EBE-4420-8C80-16E63223F4A2}"/>
    <hyperlink ref="E107" location="'17_Липецк'!A1" display="'17_Липецк'!A1" xr:uid="{858BC4ED-8809-4B7A-81FE-595FB25B034B}"/>
    <hyperlink ref="E123" location="'17_Липецк'!A1" display="'17_Липецк'!A1" xr:uid="{8521D22D-9F80-4A99-91CD-643EF243B421}"/>
    <hyperlink ref="E124" location="'17_Липецк'!A1" display="'17_Липецк'!A1" xr:uid="{E0BD2154-E1A5-4262-9EF2-E18AC3DC37F9}"/>
    <hyperlink ref="F15" location="'11_Казань 2'!A1" display="'11_Казань 2'!A1" xr:uid="{CF5ADA9E-1E08-4958-B938-08D4DCAC284A}"/>
    <hyperlink ref="F14" location="'11_Казань 2'!A1" display="'11_Казань 2'!A1" xr:uid="{36EAF37B-72D1-43D8-BAE3-03B4902D170A}"/>
    <hyperlink ref="F21" location="'11_Казань 2'!A1" display="'11_Казань 2'!A1" xr:uid="{DD9EBFD4-B453-450F-84CB-EC64942F4DA8}"/>
    <hyperlink ref="F40" location="'11_Казань 2'!A1" display="'11_Казань 2'!A1" xr:uid="{6708294F-F412-4853-BB7A-64F2119E381C}"/>
    <hyperlink ref="G34" location="'11_Казань 2'!A1" display="'11_Казань 2'!A1" xr:uid="{26F93151-CCC0-410B-B903-0C77DBB6E70C}"/>
    <hyperlink ref="F152" location="'11_Казань 2'!A1" display="'11_Казань 2'!A1" xr:uid="{01A7CA25-4148-474C-B631-398588A9835E}"/>
    <hyperlink ref="F16" location="'11_Казань 2'!A1" display="'11_Казань 2'!A1" xr:uid="{F71D7C85-42DB-4F9C-ADD7-718B1542DDAA}"/>
    <hyperlink ref="H103" location="'11_Казань 2'!A1" display="'11_Казань 2'!A1" xr:uid="{B2491211-7428-449D-BCF5-EBCF06855F9B}"/>
    <hyperlink ref="F9" location="'11_Казань 2'!A1" display="'11_Казань 2'!A1" xr:uid="{DD0D4A17-905A-42C2-80D4-AF8ED815EFE3}"/>
    <hyperlink ref="H6" location="'11_Казань 2'!A1" display="'11_Казань 2'!A1" xr:uid="{CE21D4CC-6685-4350-BAAD-D79C9902B992}"/>
    <hyperlink ref="G13" location="'11_Казань 2'!A1" display="'11_Казань 2'!A1" xr:uid="{8BE74A07-FFE9-4C08-A8DD-A1B6959B57A1}"/>
    <hyperlink ref="F149" location="'11_Казань 2'!A1" display="'11_Казань 2'!A1" xr:uid="{1E099F45-3B6F-456D-B0F8-6DE4E2FFB8E3}"/>
    <hyperlink ref="F111" location="'11_Казань 2'!A1" display="'11_Казань 2'!A1" xr:uid="{1389FDBA-1343-494B-A045-61D2F1D125CC}"/>
    <hyperlink ref="E20" location="'11_Казань 2'!A1" display="'11_Казань 2'!A1" xr:uid="{A36F7009-273E-49B4-96CE-5D94FBF98CA3}"/>
    <hyperlink ref="E59" location="'11_Казань 2'!A1" display="'11_Казань 2'!A1" xr:uid="{6C0580D3-A4E6-4D7C-8134-6FF25BE4A5BB}"/>
    <hyperlink ref="E90" location="'11_Казань 2'!A1" display="'11_Казань 2'!A1" xr:uid="{623DDD09-32BB-4023-BC02-3DB90C712B16}"/>
    <hyperlink ref="E100" location="'11_Казань 2'!A1" display="'11_Казань 2'!A1" xr:uid="{AC5BF3E0-9270-43C6-923B-FFF5FB0B1421}"/>
    <hyperlink ref="E46" location="'11_Казань 2'!A1" display="'11_Казань 2'!A1" xr:uid="{0BBC0BC8-A7C7-4B1E-AE1A-0C18585D31FE}"/>
    <hyperlink ref="E118" location="'11_Казань 2'!A1" display="'11_Казань 2'!A1" xr:uid="{A1886421-E1BD-4B9C-A52F-B4DDC3341CD2}"/>
    <hyperlink ref="E128" location="'11_Казань 2'!A1" display="'11_Казань 2'!A1" xr:uid="{1FFA054D-4161-4941-A0AF-892AD5066D38}"/>
    <hyperlink ref="E129" location="'11_Казань 2'!A1" display="'11_Казань 2'!A1" xr:uid="{F0DC36A0-55A1-412D-A4E5-CFD333D74D44}"/>
    <hyperlink ref="E198" location="'11_Казань 2'!A1" display="'11_Казань 2'!A1" xr:uid="{6DAC0A50-0B74-4891-93B8-AA8B34B75944}"/>
    <hyperlink ref="E162" location="'11_Казань 2'!A1" display="'11_Казань 2'!A1" xr:uid="{9B559F81-707F-424C-BA71-649DC81025AC}"/>
    <hyperlink ref="E178" location="'11_Казань 2'!A1" display="'11_Казань 2'!A1" xr:uid="{DC3735D8-C74C-4BBA-A1B7-CA80FBCF23AA}"/>
    <hyperlink ref="E165" location="'11_Казань 2'!A1" display="'11_Казань 2'!A1" xr:uid="{FC7616C4-FA98-4A41-B362-1F5855CBBF6D}"/>
    <hyperlink ref="E211" location="'11_Казань 2'!A1" display="'11_Казань 2'!A1" xr:uid="{874E2206-8909-4A15-BA1B-21C9766631C8}"/>
    <hyperlink ref="E201" location="'11_Казань 2'!A1" display="'11_Казань 2'!A1" xr:uid="{75C8C4F0-3084-402C-ABEB-82C5070192F3}"/>
    <hyperlink ref="E222" location="'11_Казань 2'!A1" display="'11_Казань 2'!A1" xr:uid="{1AC7CFC6-F607-4344-808A-F5D24280FFD8}"/>
    <hyperlink ref="E179" location="'11_Казань 2'!A1" display="'11_Казань 2'!A1" xr:uid="{B698C769-78C0-4009-ACA6-71B0CD36BD2D}"/>
    <hyperlink ref="E202" location="'11_Казань 2'!A1" display="'11_Казань 2'!A1" xr:uid="{C5BE7159-C72A-4B91-8147-12585168ACBD}"/>
    <hyperlink ref="E219" location="'11_Казань 2'!A1" display="'11_Казань 2'!A1" xr:uid="{B1BD39CB-9C5C-4752-A75D-C8BB2F0FD1B9}"/>
    <hyperlink ref="E210" location="'11_Казань 2'!A1" display="'11_Казань 2'!A1" xr:uid="{C7FEEECB-B9FC-46AC-9F3D-F2018F4BE301}"/>
    <hyperlink ref="E212" location="'11_Казань 2'!A1" display="'11_Казань 2'!A1" xr:uid="{D17C29DE-EB12-4C04-9257-02A4F5BF22FB}"/>
    <hyperlink ref="E200" location="'11_Казань 2'!A1" display="'11_Казань 2'!A1" xr:uid="{E119E47B-6974-4944-B21C-0121D1160241}"/>
    <hyperlink ref="E194" location="'11_Казань 2'!A1" display="'11_Казань 2'!A1" xr:uid="{250A2BA0-690B-4F4E-8DB8-EBF37014208D}"/>
    <hyperlink ref="E184" location="'11_Казань 2'!A1" display="'11_Казань 2'!A1" xr:uid="{A297FB34-D614-46A1-BF87-701FF594D146}"/>
    <hyperlink ref="E183" location="'11_Казань 2'!A1" display="'11_Казань 2'!A1" xr:uid="{1FEBA3DD-EF69-464C-BE90-D8033F2B1656}"/>
    <hyperlink ref="E205" location="'11_Казань 2'!A1" display="'11_Казань 2'!A1" xr:uid="{2BC2DFB4-933B-4387-96D1-73BBC199F044}"/>
    <hyperlink ref="E213" location="'11_Казань 2'!A1" display="'11_Казань 2'!A1" xr:uid="{BEC393A0-A1F8-4C3D-B2FF-D6F62FC0C7E3}"/>
    <hyperlink ref="E196" location="'11_Казань 2'!A1" display="'11_Казань 2'!A1" xr:uid="{B3D00540-428A-46FF-B296-B1042CD2C2BF}"/>
    <hyperlink ref="E180" location="'11_Казань 2'!A1" display="'11_Казань 2'!A1" xr:uid="{C365AA2A-22A7-421E-8A92-FFD28C4ECE4A}"/>
    <hyperlink ref="E169" location="'11_Казань 2'!A1" display="'11_Казань 2'!A1" xr:uid="{0D0AB6A8-8BF9-4B0D-B25C-62A9BAB8A8EB}"/>
    <hyperlink ref="H8" location="'18_Челябинск'!A1" display="'18_Челябинск'!A1" xr:uid="{BA4B6B43-1F7F-438C-B0D6-16C07A92F6B1}"/>
    <hyperlink ref="G45" location="'18_Челябинск'!A1" display="'18_Челябинск'!A1" xr:uid="{76F30D52-8AA9-42FE-A55B-38ED26EB1DD9}"/>
    <hyperlink ref="G102" location="'18_Челябинск'!A1" display="'18_Челябинск'!A1" xr:uid="{E415488A-FD98-4724-B630-0A6E83456DD5}"/>
    <hyperlink ref="E36" location="'18_Челябинск'!A1" display="'18_Челябинск'!A1" xr:uid="{32CE5263-CA05-4D6F-BD1B-B58858806361}"/>
    <hyperlink ref="E43" location="'18_Челябинск'!A1" display="'18_Челябинск'!A1" xr:uid="{659B9A05-0C45-4AA5-B7C3-8C75CD98CC50}"/>
    <hyperlink ref="E61" location="'18_Челябинск'!A1" display="'18_Челябинск'!A1" xr:uid="{2555BCAB-A857-4831-87CA-BD35C5B79B91}"/>
    <hyperlink ref="E73" location="'18_Челябинск'!A1" display="'18_Челябинск'!A1" xr:uid="{49A1A874-C220-4F6E-83C3-81C552DC17A9}"/>
    <hyperlink ref="E85" location="'18_Челябинск'!A1" display="'18_Челябинск'!A1" xr:uid="{84B6322C-FC9C-4554-9C53-3D82E307ABAF}"/>
    <hyperlink ref="E101" location="'18_Челябинск'!A1" display="'18_Челябинск'!A1" xr:uid="{DA1C3236-0AF8-4A48-9CD3-633E807AE5F1}"/>
    <hyperlink ref="E117" location="'18_Челябинск'!A1" display="'18_Челябинск'!A1" xr:uid="{AD68BD42-8E57-4B2C-80D3-119674BE323B}"/>
    <hyperlink ref="E131" location="'18_Челябинск'!A1" display="'18_Челябинск'!A1" xr:uid="{DBFA9B88-766A-4B2E-989E-345C4EA64ECF}"/>
    <hyperlink ref="E146" location="'18_Челябинск'!A1" display="'18_Челябинск'!A1" xr:uid="{EE129718-C0D3-4BEB-AAB8-6C6BD81785DC}"/>
    <hyperlink ref="E159" location="'18_Челябинск'!A1" display="'18_Челябинск'!A1" xr:uid="{2A224D0F-8735-4FBF-B965-A88CF27EB584}"/>
    <hyperlink ref="E154" location="'18_Челябинск'!A1" display="'18_Челябинск'!A1" xr:uid="{AD92B8D2-2CD0-484B-BD2C-F48FC8A5A494}"/>
    <hyperlink ref="E166" location="'18_Челябинск'!A1" display="'18_Челябинск'!A1" xr:uid="{CEB85F90-2B45-4E9F-BA47-07A0D58C949A}"/>
    <hyperlink ref="E173" location="'18_Челябинск'!A1" display="'18_Челябинск'!A1" xr:uid="{D0477B01-43CF-4539-A254-6ECAEE54AEC2}"/>
    <hyperlink ref="E192" location="'18_Челябинск'!A1" display="'18_Челябинск'!A1" xr:uid="{86A5510C-7832-4E33-B0AF-4819C3EC4AC9}"/>
    <hyperlink ref="F19" location="'21_Теберда'!A1" display="'21_Теберда'!A1" xr:uid="{EC66AFF2-D832-4ED3-A36E-82EFA0458841}"/>
    <hyperlink ref="E65" location="'21_Теберда'!A1" display="'21_Теберда'!A1" xr:uid="{DD62130A-292C-411A-B8ED-379411C719B8}"/>
    <hyperlink ref="E86" location="'21_Теберда'!A1" display="'21_Теберда'!A1" xr:uid="{40046EEB-7D85-4F6D-95A0-9327DD6189CF}"/>
    <hyperlink ref="E106" location="'21_Теберда'!A1" display="'21_Теберда'!A1" xr:uid="{742FC1C2-35C8-4BC4-B23A-6BB0309A0655}"/>
    <hyperlink ref="G14" location="'23_Москва'!A1" display="'23_Москва'!A1" xr:uid="{6E52FD52-1610-42F2-8890-8E208E5FF4C8}"/>
    <hyperlink ref="G16" location="'23_Москва'!A1" display="'23_Москва'!A1" xr:uid="{C05E7E70-AE23-4CB8-AF5F-3CF87B7C34CB}"/>
    <hyperlink ref="F20" location="'23_Москва'!A1" display="'23_Москва'!A1" xr:uid="{5AB03746-3F51-4958-80C0-284B02C7F793}"/>
    <hyperlink ref="F55" location="'23_Москва'!A1" display="'23_Москва'!A1" xr:uid="{5932F6BD-1C38-4BBC-9382-5A54E9C67557}"/>
    <hyperlink ref="F154" location="'23_Москва'!A1" display="'23_Москва'!A1" xr:uid="{EFEB143E-7F0A-4497-AF30-3DD815BF8F24}"/>
    <hyperlink ref="F42" location="'23_Москва'!A1" display="'23_Москва'!A1" xr:uid="{888FFAC1-4F94-4195-B818-98937C8551A1}"/>
    <hyperlink ref="G77" location="'23_Москва'!A1" display="'23_Москва'!A1" xr:uid="{482CDD9A-8D18-4A42-9C80-21FC092A751E}"/>
    <hyperlink ref="F64" location="'23_Москва'!A1" display="'23_Москва'!A1" xr:uid="{911E27A2-FFB7-41BC-9C09-2905C7536E62}"/>
    <hyperlink ref="F124" location="'23_Москва'!A1" display="'23_Москва'!A1" xr:uid="{AC822083-F0D8-4A8E-B720-8BEBCB8B3885}"/>
    <hyperlink ref="F46" location="'23_Москва'!A1" display="'23_Москва'!A1" xr:uid="{657B2678-8A17-4DFD-9A47-290BE5196D82}"/>
    <hyperlink ref="G28" location="'23_Москва'!A1" display="'23_Москва'!A1" xr:uid="{D019D660-6018-4621-95DD-5C80C424F5BA}"/>
    <hyperlink ref="G25" location="'23_Москва'!A1" display="'23_Москва'!A1" xr:uid="{531A41C3-D852-4B2C-9ABF-B094E14A4EC3}"/>
    <hyperlink ref="G10" location="'23_Москва'!A1" display="'23_Москва'!A1" xr:uid="{6805B4D4-2781-4D7A-8A40-7E7627108729}"/>
    <hyperlink ref="F158" location="'23_Москва'!A1" display="'23_Москва'!A1" xr:uid="{59F035CD-E0C3-4920-A040-5CAB13D8274B}"/>
    <hyperlink ref="F78" location="'23_Москва'!A1" display="'23_Москва'!A1" xr:uid="{3CFD7F4B-5CB7-4EAC-A604-3ED4247C858A}"/>
    <hyperlink ref="F44" location="'23_Москва'!A1" display="'23_Москва'!A1" xr:uid="{DCE37814-678E-444F-9981-40BC8BFD8508}"/>
    <hyperlink ref="F54" location="'23_Москва'!A1" display="'23_Москва'!A1" xr:uid="{6A34DE28-D605-437A-AB50-7F5A88C1601F}"/>
    <hyperlink ref="F94" location="'23_Москва'!A1" display="'23_Москва'!A1" xr:uid="{F2173F81-3CC4-4ADB-BD37-55E393EC1B2C}"/>
    <hyperlink ref="E24" location="'23_Москва'!A1" display="'23_Москва'!A1" xr:uid="{99D5788F-B75E-421D-AE3A-6574910CA0EA}"/>
    <hyperlink ref="E29" location="'23_Москва'!A1" display="'23_Москва'!A1" xr:uid="{4C59B81B-BCEE-4056-BA29-AB59A25DB6FF}"/>
    <hyperlink ref="E39" location="'23_Москва'!A1" display="'23_Москва'!A1" xr:uid="{29333772-6CF4-46EE-B00F-50021C574F30}"/>
    <hyperlink ref="E47" location="'23_Москва'!A1" display="'23_Москва'!A1" xr:uid="{8DBA65E3-A4CF-48EC-AB9D-A7729E053AFF}"/>
    <hyperlink ref="E95" location="'23_Москва'!A1" display="'23_Москва'!A1" xr:uid="{726FB310-3491-4E07-9284-D9DEE74BC046}"/>
    <hyperlink ref="E30" location="'23_Москва'!A1" display="'23_Москва'!A1" xr:uid="{3A27FECA-95EF-4A73-92D6-6136C4F7B2EC}"/>
    <hyperlink ref="E104" location="'23_Москва'!A1" display="'23_Москва'!A1" xr:uid="{1ED4136E-3CFD-4483-B68C-08EA22503AD2}"/>
    <hyperlink ref="E119" location="'23_Москва'!A1" display="'23_Москва'!A1" xr:uid="{39AB54DB-CCD4-4F80-864F-41F56809D290}"/>
    <hyperlink ref="E141" location="'23_Москва'!A1" display="'23_Москва'!A1" xr:uid="{BE4145BB-20DB-41B0-BEE8-0561057AEF5C}"/>
    <hyperlink ref="E151" location="'23_Москва'!A1" display="'23_Москва'!A1" xr:uid="{581230DC-5FBB-4A3F-9E62-93327016C5B0}"/>
    <hyperlink ref="E176" location="'23_Москва'!A1" display="'23_Москва'!A1" xr:uid="{19C92F63-A70D-43D6-B4D5-BF0EDDA8A4F9}"/>
    <hyperlink ref="E197" location="'23_Москва'!A1" display="'23_Москва'!A1" xr:uid="{7B5EAC9D-312B-41AE-ACBC-5580FBDD0A95}"/>
    <hyperlink ref="E187" location="'23_Москва'!A1" display="'23_Москва'!A1" xr:uid="{DC9BCB03-415C-4773-8E98-669F6F317463}"/>
    <hyperlink ref="E182" location="'23_Москва'!A1" display="'23_Москва'!A1" xr:uid="{5967E5E1-962B-42C8-88DD-DD36E0186D6D}"/>
    <hyperlink ref="E164" location="'23_Москва'!A1" display="'23_Москва'!A1" xr:uid="{E710BFEB-08AC-415B-9582-57D647079847}"/>
    <hyperlink ref="E188" location="'23_Москва'!A1" display="'23_Москва'!A1" xr:uid="{B08D2B0F-F07D-473E-AB11-E27E3B80FAA2}"/>
    <hyperlink ref="E53" location="'23_Москва'!A1" display="'23_Москва'!A1" xr:uid="{6449E8AC-956D-42C7-8BBB-B3CFF97EFA02}"/>
    <hyperlink ref="E153" location="'23_Москва'!A1" display="'23_Москва'!A1" xr:uid="{27AC1A4E-6A72-4CE1-B92D-ADF22E8483D4}"/>
    <hyperlink ref="E171" location="'23_Москва'!A1" display="'23_Москва'!A1" xr:uid="{8B0FFCC7-7365-4E4A-9DE9-10B4DDF63960}"/>
    <hyperlink ref="E207" location="'23_Москва'!A1" display="'23_Москва'!A1" xr:uid="{C59EAF03-2199-4963-AF93-1E648E112429}"/>
    <hyperlink ref="E168" location="'23_Москва'!A1" display="'23_Москва'!A1" xr:uid="{5DD98264-DD3C-4501-B16B-B2C120FA59E6}"/>
    <hyperlink ref="E224" location="'23_Москва'!A1" display="'23_Москва'!A1" xr:uid="{8CC4B30A-8478-49BE-A7F9-675A504B8DFD}"/>
    <hyperlink ref="F11" location="'20_Кострома'!A1" display="'20_Кострома'!A1" xr:uid="{D954BA23-97CA-49FC-AC0A-08B45A556DA2}"/>
    <hyperlink ref="F22" location="'20_Кострома'!A1" display="'20_Кострома'!A1" xr:uid="{0454F4FA-2FCB-4192-BCAE-734449F75464}"/>
    <hyperlink ref="H16" location="'20_Кострома'!A1" display="'20_Кострома'!A1" xr:uid="{679E3F61-D98D-468F-AA89-852FEC92F831}"/>
    <hyperlink ref="F62" location="'20_Кострома'!A1" display="'20_Кострома'!A1" xr:uid="{1BD8B38E-633F-471E-A2C9-2D5389EE8CAC}"/>
    <hyperlink ref="G42" location="'20_Кострома'!A1" display="'20_Кострома'!A1" xr:uid="{D26626D9-139E-4048-82ED-B6D2960C6CB4}"/>
    <hyperlink ref="G27" location="'20_Кострома'!A1" display="'20_Кострома'!A1" xr:uid="{2BE237B1-1A33-4712-B499-B0475F5892AF}"/>
    <hyperlink ref="F30" location="'20_Кострома'!A1" display="'20_Кострома'!A1" xr:uid="{46D2AC1B-105A-4E6E-9223-608C87E4BD89}"/>
    <hyperlink ref="F53" location="'20_Кострома'!A1" display="'20_Кострома'!A1" xr:uid="{04F04BE5-643D-4C31-A67F-7C7D66B0C574}"/>
    <hyperlink ref="E6" location="'20_Кострома'!A1" display="'20_Кострома'!A1" xr:uid="{77B9E081-095A-4389-9E2E-B4F77643DEAE}"/>
    <hyperlink ref="H14" location="'20_Кострома'!A1" display="'20_Кострома'!A1" xr:uid="{DF3CFA30-3DC2-41DC-AAC0-780D87208838}"/>
    <hyperlink ref="G15" location="'20_Кострома'!A1" display="'20_Кострома'!A1" xr:uid="{6E3FBF38-326B-46AB-ABB8-C4F0E3B36407}"/>
    <hyperlink ref="G40" location="'20_Кострома'!A1" display="'20_Кострома'!A1" xr:uid="{F0A95A51-A452-400B-8061-308B2979A7B6}"/>
    <hyperlink ref="F151" location="'20_Кострома'!A1" display="'20_Кострома'!A1" xr:uid="{72718CDC-3227-4031-819E-64D0AE06E7AE}"/>
    <hyperlink ref="G112" location="'20_Кострома'!A1" display="'20_Кострома'!A1" xr:uid="{20266B13-0A13-497A-850D-84E30F85E418}"/>
    <hyperlink ref="F153" location="'20_Кострома'!A1" display="'20_Кострома'!A1" xr:uid="{780B1957-4DD0-40E9-B778-42D920C34566}"/>
    <hyperlink ref="E23" location="'20_Кострома'!A1" display="'20_Кострома'!A1" xr:uid="{FD8A4DD0-36D1-4293-854C-325A06A23710}"/>
    <hyperlink ref="E80" location="'20_Кострома'!A1" display="'20_Кострома'!A1" xr:uid="{D8CEE325-8FF3-43BF-885E-7AE17C9D8AA7}"/>
    <hyperlink ref="E91" location="'20_Кострома'!A1" display="'20_Кострома'!A1" xr:uid="{8BB04282-1DBD-4BC8-B753-3315E1AE5FA1}"/>
    <hyperlink ref="E134" location="'20_Кострома'!A1" display="'20_Кострома'!A1" xr:uid="{52BA5D6A-8DC4-45AA-B2EE-306B9F89B95C}"/>
    <hyperlink ref="E139" location="'20_Кострома'!A1" display="'20_Кострома'!A1" xr:uid="{AEFB1668-736A-4362-AEBF-1A8EE25E9720}"/>
    <hyperlink ref="E160" location="'20_Кострома'!A1" display="'20_Кострома'!A1" xr:uid="{7CAB1BDA-B001-4255-8A8C-905AB3C524DC}"/>
    <hyperlink ref="E167" location="'20_Кострома'!A1" display="'20_Кострома'!A1" xr:uid="{B959B601-D5BC-48D6-BB86-50877CD6EF68}"/>
    <hyperlink ref="E177" location="'20_Кострома'!A1" display="'20_Кострома'!A1" xr:uid="{069D1A24-874C-46EC-AE40-AF80EAAE042A}"/>
    <hyperlink ref="E206" location="'20_Кострома'!A1" display="'20_Кострома'!A1" xr:uid="{BC3C5B0D-D678-4C99-9909-D3A7B71B46D1}"/>
    <hyperlink ref="E186" location="'20_Кострома'!A1" display="'20_Кострома'!A1" xr:uid="{0811B248-653F-423D-82F3-C8EDF287A26C}"/>
    <hyperlink ref="E199" location="'20_Кострома'!A1" display="'20_Кострома'!A1" xr:uid="{C813B7E0-D7CB-47F0-A252-B2795957E87A}"/>
    <hyperlink ref="E204" location="'20_Кострома'!A1" display="'20_Кострома'!A1" xr:uid="{BB0A38DE-C9BE-45B3-BB4F-D29B02761FAA}"/>
    <hyperlink ref="E220" location="'20_Кострома'!A1" display="'20_Кострома'!A1" xr:uid="{9F18DDD3-C616-41A4-A9BE-08B7EE265B5A}"/>
    <hyperlink ref="E216" location="'20_Кострома'!A1" display="'20_Кострома'!A1" xr:uid="{295221E5-BB4E-43B8-8435-0D897671F104}"/>
    <hyperlink ref="E221" location="'20_Кострома'!A1" display="'20_Кострома'!A1" xr:uid="{D5BE466F-D87F-4A96-9CF3-4C271907C9BD}"/>
    <hyperlink ref="E209" location="'20_Кострома'!A1" display="'20_Кострома'!A1" xr:uid="{5B3C8E83-3789-4826-949B-9E1284219190}"/>
    <hyperlink ref="E208" location="'20_Кострома'!A1" display="'20_Кострома'!A1" xr:uid="{91335B5F-BCFF-44C4-8077-DED766E8540F}"/>
  </hyperlink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J91"/>
  <sheetViews>
    <sheetView zoomScale="91" zoomScaleNormal="91" workbookViewId="0">
      <selection sqref="A1:J1"/>
    </sheetView>
  </sheetViews>
  <sheetFormatPr defaultRowHeight="14.4" x14ac:dyDescent="0.3"/>
  <cols>
    <col min="1" max="1" width="5.6640625" customWidth="1"/>
    <col min="2" max="2" width="32.6640625" customWidth="1"/>
    <col min="3" max="3" width="8.109375" style="10" customWidth="1"/>
    <col min="4" max="4" width="24.88671875" style="118" customWidth="1"/>
    <col min="5" max="6" width="10" style="57" customWidth="1"/>
    <col min="7" max="7" width="10" style="3" customWidth="1"/>
    <col min="8" max="8" width="9.21875" customWidth="1"/>
    <col min="9" max="9" width="25.44140625" customWidth="1"/>
    <col min="10" max="10" width="28.5546875" customWidth="1"/>
    <col min="11" max="11" width="13.88671875" customWidth="1"/>
    <col min="13" max="13" width="30.88671875" customWidth="1"/>
  </cols>
  <sheetData>
    <row r="1" spans="1:10" ht="27.75" customHeight="1" x14ac:dyDescent="0.3">
      <c r="A1" s="249" t="s">
        <v>118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x14ac:dyDescent="0.3">
      <c r="A2" s="2"/>
      <c r="B2" s="1"/>
      <c r="C2" s="11"/>
      <c r="D2" s="117"/>
      <c r="E2" s="110"/>
      <c r="F2" s="110"/>
      <c r="G2" s="5"/>
      <c r="H2" s="1"/>
      <c r="I2" s="1"/>
      <c r="J2" s="1"/>
    </row>
    <row r="3" spans="1:10" ht="52.5" customHeight="1" x14ac:dyDescent="0.3">
      <c r="A3" s="247" t="s">
        <v>5</v>
      </c>
      <c r="B3" s="25" t="s">
        <v>6</v>
      </c>
      <c r="C3" s="25" t="s">
        <v>7</v>
      </c>
      <c r="D3" s="31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0" ht="57.75" customHeight="1" x14ac:dyDescent="0.3">
      <c r="A4" s="247"/>
      <c r="B4" s="25"/>
      <c r="C4" s="25"/>
      <c r="D4" s="31"/>
      <c r="E4" s="111" t="s">
        <v>10</v>
      </c>
      <c r="F4" s="111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76">
        <v>1</v>
      </c>
      <c r="B5" s="91" t="s">
        <v>119</v>
      </c>
      <c r="C5" s="125">
        <v>2013</v>
      </c>
      <c r="D5" s="114" t="s">
        <v>112</v>
      </c>
      <c r="E5" s="112">
        <v>20</v>
      </c>
      <c r="F5" s="78">
        <v>5</v>
      </c>
      <c r="G5" s="112">
        <v>22</v>
      </c>
      <c r="H5" s="112">
        <v>22</v>
      </c>
      <c r="I5" s="73">
        <f>IF(COUNT(E5:H5)&gt;3,SUM(LARGE(E5:H5,{1,2,3})),SUM(E5:H5))</f>
        <v>64</v>
      </c>
      <c r="J5" s="13" t="str">
        <f t="shared" ref="J5:J36" si="0">COUNTIF($I$5:$I$377,"&gt;"&amp;$I$5:$I$377)+1&amp;REPT("-"&amp;COUNTIF($I$5:$I$377,"&gt;="&amp;$I$5:$I$377),COUNTIF($I$5:$I$377,I5)&gt;1)</f>
        <v>1</v>
      </c>
    </row>
    <row r="6" spans="1:10" x14ac:dyDescent="0.3">
      <c r="A6" s="76">
        <v>2</v>
      </c>
      <c r="B6" s="158" t="s">
        <v>470</v>
      </c>
      <c r="C6" s="125">
        <v>2012</v>
      </c>
      <c r="D6" s="128" t="s">
        <v>96</v>
      </c>
      <c r="E6" s="112">
        <v>22</v>
      </c>
      <c r="F6" s="112">
        <v>10</v>
      </c>
      <c r="G6" s="202">
        <v>30</v>
      </c>
      <c r="H6" s="76"/>
      <c r="I6" s="73">
        <f>IF(COUNT(E6:H6)&gt;3,SUM(LARGE(E6:H6,{1,2,3})),SUM(E6:H6))</f>
        <v>62</v>
      </c>
      <c r="J6" s="13" t="str">
        <f t="shared" si="0"/>
        <v>2</v>
      </c>
    </row>
    <row r="7" spans="1:10" x14ac:dyDescent="0.3">
      <c r="A7" s="76">
        <v>3</v>
      </c>
      <c r="B7" s="137" t="s">
        <v>221</v>
      </c>
      <c r="C7" s="125">
        <v>2012</v>
      </c>
      <c r="D7" s="128" t="s">
        <v>204</v>
      </c>
      <c r="E7" s="112">
        <v>13</v>
      </c>
      <c r="F7" s="112">
        <v>24</v>
      </c>
      <c r="G7" s="112">
        <v>24</v>
      </c>
      <c r="H7" s="76"/>
      <c r="I7" s="73">
        <f>IF(COUNT(E7:H7)&gt;3,SUM(LARGE(E7:H7,{1,2,3})),SUM(E7:H7))</f>
        <v>61</v>
      </c>
      <c r="J7" s="13" t="str">
        <f t="shared" si="0"/>
        <v>3</v>
      </c>
    </row>
    <row r="8" spans="1:10" x14ac:dyDescent="0.3">
      <c r="A8" s="76">
        <v>4</v>
      </c>
      <c r="B8" s="158" t="s">
        <v>566</v>
      </c>
      <c r="C8" s="125">
        <v>2013</v>
      </c>
      <c r="D8" s="158" t="s">
        <v>204</v>
      </c>
      <c r="E8" s="112">
        <v>20</v>
      </c>
      <c r="F8" s="78">
        <v>25</v>
      </c>
      <c r="G8" s="112">
        <v>9</v>
      </c>
      <c r="H8" s="177"/>
      <c r="I8" s="73">
        <f>IF(COUNT(E8:H8)&gt;3,SUM(LARGE(E8:H8,{1,2,3})),SUM(E8:H8))</f>
        <v>54</v>
      </c>
      <c r="J8" s="13" t="str">
        <f t="shared" si="0"/>
        <v>4</v>
      </c>
    </row>
    <row r="9" spans="1:10" x14ac:dyDescent="0.3">
      <c r="A9" s="76">
        <v>5</v>
      </c>
      <c r="B9" s="91" t="s">
        <v>121</v>
      </c>
      <c r="C9" s="125">
        <v>2012</v>
      </c>
      <c r="D9" s="114" t="s">
        <v>51</v>
      </c>
      <c r="E9" s="112">
        <v>11</v>
      </c>
      <c r="F9" s="112">
        <v>17</v>
      </c>
      <c r="G9" s="78">
        <v>21</v>
      </c>
      <c r="H9" s="76"/>
      <c r="I9" s="73">
        <f>IF(COUNT(E9:H9)&gt;3,SUM(LARGE(E9:H9,{1,2,3})),SUM(E9:H9))</f>
        <v>49</v>
      </c>
      <c r="J9" s="13" t="str">
        <f t="shared" si="0"/>
        <v>5</v>
      </c>
    </row>
    <row r="10" spans="1:10" x14ac:dyDescent="0.3">
      <c r="A10" s="76">
        <v>6</v>
      </c>
      <c r="B10" s="199" t="s">
        <v>954</v>
      </c>
      <c r="C10" s="125">
        <v>2012</v>
      </c>
      <c r="D10" s="147" t="s">
        <v>84</v>
      </c>
      <c r="E10" s="112">
        <v>17</v>
      </c>
      <c r="F10" s="159">
        <v>27</v>
      </c>
      <c r="G10" s="139"/>
      <c r="H10" s="76"/>
      <c r="I10" s="73">
        <f>IF(COUNT(E10:H10)&gt;3,SUM(LARGE(E10:H10,{1,2,3})),SUM(E10:H10))</f>
        <v>44</v>
      </c>
      <c r="J10" s="13" t="str">
        <f t="shared" si="0"/>
        <v>6-7</v>
      </c>
    </row>
    <row r="11" spans="1:10" x14ac:dyDescent="0.3">
      <c r="A11" s="76">
        <v>7</v>
      </c>
      <c r="B11" s="137" t="s">
        <v>225</v>
      </c>
      <c r="C11" s="125">
        <v>2012</v>
      </c>
      <c r="D11" s="128" t="s">
        <v>219</v>
      </c>
      <c r="E11" s="78">
        <v>5</v>
      </c>
      <c r="F11" s="112">
        <v>14</v>
      </c>
      <c r="G11" s="112">
        <v>15</v>
      </c>
      <c r="H11" s="112">
        <v>15</v>
      </c>
      <c r="I11" s="73">
        <f>IF(COUNT(E11:H11)&gt;3,SUM(LARGE(E11:H11,{1,2,3})),SUM(E11:H11))</f>
        <v>44</v>
      </c>
      <c r="J11" s="13" t="str">
        <f t="shared" si="0"/>
        <v>6-7</v>
      </c>
    </row>
    <row r="12" spans="1:10" x14ac:dyDescent="0.3">
      <c r="A12" s="76">
        <v>8</v>
      </c>
      <c r="B12" s="158" t="s">
        <v>469</v>
      </c>
      <c r="C12" s="125">
        <v>2013</v>
      </c>
      <c r="D12" s="128" t="s">
        <v>401</v>
      </c>
      <c r="E12" s="112">
        <v>27</v>
      </c>
      <c r="F12" s="112">
        <v>13</v>
      </c>
      <c r="G12" s="139"/>
      <c r="H12" s="76"/>
      <c r="I12" s="73">
        <f>IF(COUNT(E12:H12)&gt;3,SUM(LARGE(E12:H12,{1,2,3})),SUM(E12:H12))</f>
        <v>40</v>
      </c>
      <c r="J12" s="13" t="str">
        <f t="shared" si="0"/>
        <v>8-9</v>
      </c>
    </row>
    <row r="13" spans="1:10" x14ac:dyDescent="0.3">
      <c r="A13" s="76">
        <v>9</v>
      </c>
      <c r="B13" s="91" t="s">
        <v>122</v>
      </c>
      <c r="C13" s="125">
        <v>2012</v>
      </c>
      <c r="D13" s="114" t="s">
        <v>85</v>
      </c>
      <c r="E13" s="112">
        <v>14</v>
      </c>
      <c r="F13" s="112">
        <v>10</v>
      </c>
      <c r="G13" s="78">
        <v>11</v>
      </c>
      <c r="H13" s="112">
        <v>15</v>
      </c>
      <c r="I13" s="73">
        <f>IF(COUNT(E13:H13)&gt;3,SUM(LARGE(E13:H13,{1,2,3})),SUM(E13:H13))</f>
        <v>40</v>
      </c>
      <c r="J13" s="13" t="str">
        <f t="shared" si="0"/>
        <v>8-9</v>
      </c>
    </row>
    <row r="14" spans="1:10" x14ac:dyDescent="0.3">
      <c r="A14" s="76">
        <v>10</v>
      </c>
      <c r="B14" s="137" t="s">
        <v>224</v>
      </c>
      <c r="C14" s="125">
        <v>2012</v>
      </c>
      <c r="D14" s="76" t="s">
        <v>223</v>
      </c>
      <c r="E14" s="112">
        <v>6</v>
      </c>
      <c r="F14" s="112">
        <v>13</v>
      </c>
      <c r="G14" s="112">
        <v>20</v>
      </c>
      <c r="H14" s="76"/>
      <c r="I14" s="73">
        <f>IF(COUNT(E14:H14)&gt;3,SUM(LARGE(E14:H14,{1,2,3})),SUM(E14:H14))</f>
        <v>39</v>
      </c>
      <c r="J14" s="13" t="str">
        <f t="shared" si="0"/>
        <v>10</v>
      </c>
    </row>
    <row r="15" spans="1:10" x14ac:dyDescent="0.3">
      <c r="A15" s="76">
        <v>11</v>
      </c>
      <c r="B15" s="91" t="s">
        <v>120</v>
      </c>
      <c r="C15" s="125">
        <v>2012</v>
      </c>
      <c r="D15" s="114" t="s">
        <v>42</v>
      </c>
      <c r="E15" s="112">
        <v>15</v>
      </c>
      <c r="F15" s="112">
        <v>20</v>
      </c>
      <c r="G15" s="78"/>
      <c r="H15" s="28"/>
      <c r="I15" s="73">
        <f>IF(COUNT(E15:H15)&gt;3,SUM(LARGE(E15:H15,{1,2,3})),SUM(E15:H15))</f>
        <v>35</v>
      </c>
      <c r="J15" s="13" t="str">
        <f t="shared" si="0"/>
        <v>11-12</v>
      </c>
    </row>
    <row r="16" spans="1:10" x14ac:dyDescent="0.3">
      <c r="A16" s="76">
        <v>12</v>
      </c>
      <c r="B16" s="137" t="s">
        <v>220</v>
      </c>
      <c r="C16" s="125">
        <v>2012</v>
      </c>
      <c r="D16" s="128" t="s">
        <v>51</v>
      </c>
      <c r="E16" s="112">
        <v>22</v>
      </c>
      <c r="F16" s="112">
        <v>7</v>
      </c>
      <c r="G16" s="78">
        <v>6</v>
      </c>
      <c r="H16" s="76"/>
      <c r="I16" s="73">
        <f>IF(COUNT(E16:H16)&gt;3,SUM(LARGE(E16:H16,{1,2,3})),SUM(E16:H16))</f>
        <v>35</v>
      </c>
      <c r="J16" s="13" t="str">
        <f t="shared" si="0"/>
        <v>11-12</v>
      </c>
    </row>
    <row r="17" spans="1:10" x14ac:dyDescent="0.3">
      <c r="A17" s="76">
        <v>13</v>
      </c>
      <c r="B17" s="158" t="s">
        <v>567</v>
      </c>
      <c r="C17" s="125">
        <v>2012</v>
      </c>
      <c r="D17" s="158" t="s">
        <v>143</v>
      </c>
      <c r="E17" s="112">
        <v>15</v>
      </c>
      <c r="F17" s="112">
        <v>19</v>
      </c>
      <c r="G17" s="139"/>
      <c r="H17" s="76"/>
      <c r="I17" s="73">
        <f>IF(COUNT(E17:H17)&gt;3,SUM(LARGE(E17:H17,{1,2,3})),SUM(E17:H17))</f>
        <v>34</v>
      </c>
      <c r="J17" s="13" t="str">
        <f t="shared" si="0"/>
        <v>13</v>
      </c>
    </row>
    <row r="18" spans="1:10" x14ac:dyDescent="0.3">
      <c r="A18" s="76">
        <v>14</v>
      </c>
      <c r="B18" s="137" t="s">
        <v>374</v>
      </c>
      <c r="C18" s="125">
        <v>2012</v>
      </c>
      <c r="D18" s="152" t="s">
        <v>394</v>
      </c>
      <c r="E18" s="112">
        <v>10</v>
      </c>
      <c r="F18" s="112">
        <v>11</v>
      </c>
      <c r="G18" s="112">
        <v>9</v>
      </c>
      <c r="H18" s="78">
        <v>9</v>
      </c>
      <c r="I18" s="73">
        <f>IF(COUNT(E18:H18)&gt;3,SUM(LARGE(E18:H18,{1,2,3})),SUM(E18:H18))</f>
        <v>30</v>
      </c>
      <c r="J18" s="13" t="str">
        <f t="shared" si="0"/>
        <v>14</v>
      </c>
    </row>
    <row r="19" spans="1:10" x14ac:dyDescent="0.3">
      <c r="A19" s="76">
        <v>15</v>
      </c>
      <c r="B19" s="166" t="s">
        <v>621</v>
      </c>
      <c r="C19" s="125">
        <v>2013</v>
      </c>
      <c r="D19" s="167" t="s">
        <v>112</v>
      </c>
      <c r="E19" s="78">
        <v>20</v>
      </c>
      <c r="F19" s="112">
        <v>9</v>
      </c>
      <c r="G19" s="139"/>
      <c r="H19" s="76"/>
      <c r="I19" s="73">
        <f>IF(COUNT(E19:H19)&gt;3,SUM(LARGE(E19:H19,{1,2,3})),SUM(E19:H19))</f>
        <v>29</v>
      </c>
      <c r="J19" s="13" t="str">
        <f t="shared" si="0"/>
        <v>15-16</v>
      </c>
    </row>
    <row r="20" spans="1:10" x14ac:dyDescent="0.3">
      <c r="A20" s="76">
        <v>16</v>
      </c>
      <c r="B20" s="166" t="s">
        <v>622</v>
      </c>
      <c r="C20" s="125">
        <v>2012</v>
      </c>
      <c r="D20" s="167" t="s">
        <v>44</v>
      </c>
      <c r="E20" s="78">
        <v>15</v>
      </c>
      <c r="F20" s="112">
        <v>9</v>
      </c>
      <c r="G20" s="112">
        <v>5</v>
      </c>
      <c r="H20" s="76"/>
      <c r="I20" s="73">
        <f>IF(COUNT(E20:H20)&gt;3,SUM(LARGE(E20:H20,{1,2,3})),SUM(E20:H20))</f>
        <v>29</v>
      </c>
      <c r="J20" s="13" t="str">
        <f t="shared" si="0"/>
        <v>15-16</v>
      </c>
    </row>
    <row r="21" spans="1:10" x14ac:dyDescent="0.3">
      <c r="A21" s="76">
        <v>17</v>
      </c>
      <c r="B21" s="158" t="s">
        <v>475</v>
      </c>
      <c r="C21" s="125">
        <v>2013</v>
      </c>
      <c r="D21" s="128" t="s">
        <v>84</v>
      </c>
      <c r="E21" s="112">
        <v>6</v>
      </c>
      <c r="F21" s="159">
        <v>22</v>
      </c>
      <c r="G21" s="139"/>
      <c r="H21" s="76"/>
      <c r="I21" s="73">
        <f>IF(COUNT(E21:H21)&gt;3,SUM(LARGE(E21:H21,{1,2,3})),SUM(E21:H21))</f>
        <v>28</v>
      </c>
      <c r="J21" s="13" t="str">
        <f t="shared" si="0"/>
        <v>17</v>
      </c>
    </row>
    <row r="22" spans="1:10" x14ac:dyDescent="0.3">
      <c r="A22" s="76">
        <v>18</v>
      </c>
      <c r="B22" s="226" t="s">
        <v>1315</v>
      </c>
      <c r="C22" s="125">
        <v>2012</v>
      </c>
      <c r="D22" s="231" t="s">
        <v>44</v>
      </c>
      <c r="E22" s="112">
        <v>27</v>
      </c>
      <c r="F22" s="138"/>
      <c r="G22" s="139"/>
      <c r="H22" s="76"/>
      <c r="I22" s="73">
        <f>IF(COUNT(E22:H22)&gt;3,SUM(LARGE(E22:H22,{1,2,3})),SUM(E22:H22))</f>
        <v>27</v>
      </c>
      <c r="J22" s="13" t="str">
        <f t="shared" si="0"/>
        <v>18</v>
      </c>
    </row>
    <row r="23" spans="1:10" x14ac:dyDescent="0.3">
      <c r="A23" s="76">
        <v>19</v>
      </c>
      <c r="B23" s="183" t="s">
        <v>755</v>
      </c>
      <c r="C23" s="125">
        <v>2014</v>
      </c>
      <c r="D23" s="183" t="s">
        <v>42</v>
      </c>
      <c r="E23" s="112">
        <v>19</v>
      </c>
      <c r="F23" s="112">
        <v>6</v>
      </c>
      <c r="G23" s="139"/>
      <c r="H23" s="76"/>
      <c r="I23" s="73">
        <f>IF(COUNT(E23:H23)&gt;3,SUM(LARGE(E23:H23,{1,2,3})),SUM(E23:H23))</f>
        <v>25</v>
      </c>
      <c r="J23" s="13" t="str">
        <f t="shared" si="0"/>
        <v>19</v>
      </c>
    </row>
    <row r="24" spans="1:10" x14ac:dyDescent="0.3">
      <c r="A24" s="76">
        <v>20</v>
      </c>
      <c r="B24" s="158" t="s">
        <v>471</v>
      </c>
      <c r="C24" s="125">
        <v>2012</v>
      </c>
      <c r="D24" s="128" t="s">
        <v>43</v>
      </c>
      <c r="E24" s="112">
        <v>18</v>
      </c>
      <c r="F24" s="112">
        <v>5</v>
      </c>
      <c r="G24" s="139"/>
      <c r="H24" s="76"/>
      <c r="I24" s="73">
        <f>IF(COUNT(E24:H24)&gt;3,SUM(LARGE(E24:H24,{1,2,3})),SUM(E24:H24))</f>
        <v>23</v>
      </c>
      <c r="J24" s="13" t="str">
        <f t="shared" si="0"/>
        <v>20</v>
      </c>
    </row>
    <row r="25" spans="1:10" x14ac:dyDescent="0.3">
      <c r="A25" s="76">
        <v>21</v>
      </c>
      <c r="B25" s="137" t="s">
        <v>371</v>
      </c>
      <c r="C25" s="125">
        <v>2012</v>
      </c>
      <c r="D25" s="28" t="s">
        <v>111</v>
      </c>
      <c r="E25" s="112">
        <v>22</v>
      </c>
      <c r="F25" s="138"/>
      <c r="G25" s="139"/>
      <c r="H25" s="76"/>
      <c r="I25" s="73">
        <f>IF(COUNT(E25:H25)&gt;3,SUM(LARGE(E25:H25,{1,2,3})),SUM(E25:H25))</f>
        <v>22</v>
      </c>
      <c r="J25" s="13" t="str">
        <f t="shared" si="0"/>
        <v>21</v>
      </c>
    </row>
    <row r="26" spans="1:10" x14ac:dyDescent="0.3">
      <c r="A26" s="76">
        <v>22</v>
      </c>
      <c r="B26" s="173" t="s">
        <v>832</v>
      </c>
      <c r="C26" s="125">
        <v>2012</v>
      </c>
      <c r="D26" s="147" t="s">
        <v>704</v>
      </c>
      <c r="E26" s="112">
        <v>20</v>
      </c>
      <c r="F26" s="138"/>
      <c r="G26" s="139"/>
      <c r="H26" s="76"/>
      <c r="I26" s="73">
        <f>IF(COUNT(E26:H26)&gt;3,SUM(LARGE(E26:H26,{1,2,3})),SUM(E26:H26))</f>
        <v>20</v>
      </c>
      <c r="J26" s="13" t="str">
        <f t="shared" si="0"/>
        <v>22-24</v>
      </c>
    </row>
    <row r="27" spans="1:10" x14ac:dyDescent="0.3">
      <c r="A27" s="76">
        <v>23</v>
      </c>
      <c r="B27" s="189" t="s">
        <v>873</v>
      </c>
      <c r="C27" s="125">
        <v>2012</v>
      </c>
      <c r="D27" s="189" t="s">
        <v>111</v>
      </c>
      <c r="E27" s="112">
        <v>20</v>
      </c>
      <c r="F27" s="138"/>
      <c r="G27" s="139"/>
      <c r="H27" s="76"/>
      <c r="I27" s="73">
        <f>IF(COUNT(E27:H27)&gt;3,SUM(LARGE(E27:H27,{1,2,3})),SUM(E27:H27))</f>
        <v>20</v>
      </c>
      <c r="J27" s="13" t="str">
        <f t="shared" si="0"/>
        <v>22-24</v>
      </c>
    </row>
    <row r="28" spans="1:10" x14ac:dyDescent="0.3">
      <c r="A28" s="76">
        <v>24</v>
      </c>
      <c r="B28" s="143" t="s">
        <v>305</v>
      </c>
      <c r="C28" s="125">
        <v>2012</v>
      </c>
      <c r="D28" s="150" t="s">
        <v>328</v>
      </c>
      <c r="E28" s="112">
        <v>20</v>
      </c>
      <c r="F28" s="138"/>
      <c r="G28" s="139"/>
      <c r="H28" s="76"/>
      <c r="I28" s="73">
        <f>IF(COUNT(E28:H28)&gt;3,SUM(LARGE(E28:H28,{1,2,3})),SUM(E28:H28))</f>
        <v>20</v>
      </c>
      <c r="J28" s="13" t="str">
        <f t="shared" si="0"/>
        <v>22-24</v>
      </c>
    </row>
    <row r="29" spans="1:10" x14ac:dyDescent="0.3">
      <c r="A29" s="76">
        <v>25</v>
      </c>
      <c r="B29" s="226" t="s">
        <v>1316</v>
      </c>
      <c r="C29" s="125">
        <v>2012</v>
      </c>
      <c r="D29" s="239" t="s">
        <v>117</v>
      </c>
      <c r="E29" s="112">
        <v>18</v>
      </c>
      <c r="F29" s="138"/>
      <c r="G29" s="139"/>
      <c r="H29" s="76"/>
      <c r="I29" s="73">
        <f>IF(COUNT(E29:H29)&gt;3,SUM(LARGE(E29:H29,{1,2,3})),SUM(E29:H29))</f>
        <v>18</v>
      </c>
      <c r="J29" s="13" t="str">
        <f t="shared" si="0"/>
        <v>25-26</v>
      </c>
    </row>
    <row r="30" spans="1:10" x14ac:dyDescent="0.3">
      <c r="A30" s="76">
        <v>26</v>
      </c>
      <c r="B30" s="222" t="s">
        <v>1516</v>
      </c>
      <c r="C30" s="125">
        <v>2013</v>
      </c>
      <c r="D30" s="231" t="s">
        <v>73</v>
      </c>
      <c r="E30" s="112">
        <v>18</v>
      </c>
      <c r="F30" s="138"/>
      <c r="G30" s="139"/>
      <c r="H30" s="76"/>
      <c r="I30" s="73">
        <f>IF(COUNT(E30:H30)&gt;3,SUM(LARGE(E30:H30,{1,2,3})),SUM(E30:H30))</f>
        <v>18</v>
      </c>
      <c r="J30" s="13" t="str">
        <f t="shared" si="0"/>
        <v>25-26</v>
      </c>
    </row>
    <row r="31" spans="1:10" x14ac:dyDescent="0.3">
      <c r="A31" s="76">
        <v>27</v>
      </c>
      <c r="B31" s="219" t="s">
        <v>1084</v>
      </c>
      <c r="C31" s="125">
        <v>2013</v>
      </c>
      <c r="D31" s="219" t="s">
        <v>111</v>
      </c>
      <c r="E31" s="78">
        <v>3</v>
      </c>
      <c r="F31" s="112">
        <v>14</v>
      </c>
      <c r="G31" s="139"/>
      <c r="H31" s="76"/>
      <c r="I31" s="73">
        <f>IF(COUNT(E31:H31)&gt;3,SUM(LARGE(E31:H31,{1,2,3})),SUM(E31:H31))</f>
        <v>17</v>
      </c>
      <c r="J31" s="13" t="str">
        <f t="shared" si="0"/>
        <v>27-29</v>
      </c>
    </row>
    <row r="32" spans="1:10" x14ac:dyDescent="0.3">
      <c r="A32" s="76">
        <v>28</v>
      </c>
      <c r="B32" s="137" t="s">
        <v>372</v>
      </c>
      <c r="C32" s="125">
        <v>2012</v>
      </c>
      <c r="D32" s="152" t="s">
        <v>45</v>
      </c>
      <c r="E32" s="112">
        <v>17</v>
      </c>
      <c r="F32" s="138"/>
      <c r="G32" s="139"/>
      <c r="H32" s="76"/>
      <c r="I32" s="73">
        <f>IF(COUNT(E32:H32)&gt;3,SUM(LARGE(E32:H32,{1,2,3})),SUM(E32:H32))</f>
        <v>17</v>
      </c>
      <c r="J32" s="13" t="str">
        <f t="shared" si="0"/>
        <v>27-29</v>
      </c>
    </row>
    <row r="33" spans="1:10" x14ac:dyDescent="0.3">
      <c r="A33" s="76">
        <v>29</v>
      </c>
      <c r="B33" s="219" t="s">
        <v>1075</v>
      </c>
      <c r="C33" s="125">
        <v>2013</v>
      </c>
      <c r="D33" s="219" t="s">
        <v>125</v>
      </c>
      <c r="E33" s="78">
        <v>17</v>
      </c>
      <c r="F33" s="138"/>
      <c r="G33" s="139"/>
      <c r="H33" s="76"/>
      <c r="I33" s="73">
        <f>IF(COUNT(E33:H33)&gt;3,SUM(LARGE(E33:H33,{1,2,3})),SUM(E33:H33))</f>
        <v>17</v>
      </c>
      <c r="J33" s="13" t="str">
        <f t="shared" si="0"/>
        <v>27-29</v>
      </c>
    </row>
    <row r="34" spans="1:10" x14ac:dyDescent="0.3">
      <c r="A34" s="76">
        <v>30</v>
      </c>
      <c r="B34" s="137" t="s">
        <v>222</v>
      </c>
      <c r="C34" s="125">
        <v>2012</v>
      </c>
      <c r="D34" s="128" t="s">
        <v>143</v>
      </c>
      <c r="E34" s="112">
        <v>8</v>
      </c>
      <c r="F34" s="78">
        <v>7</v>
      </c>
      <c r="G34" s="139"/>
      <c r="H34" s="76"/>
      <c r="I34" s="73">
        <f>IF(COUNT(E34:H34)&gt;3,SUM(LARGE(E34:H34,{1,2,3})),SUM(E34:H34))</f>
        <v>15</v>
      </c>
      <c r="J34" s="13" t="str">
        <f t="shared" si="0"/>
        <v>30-34</v>
      </c>
    </row>
    <row r="35" spans="1:10" x14ac:dyDescent="0.3">
      <c r="A35" s="76">
        <v>31</v>
      </c>
      <c r="B35" s="158" t="s">
        <v>473</v>
      </c>
      <c r="C35" s="125">
        <v>2012</v>
      </c>
      <c r="D35" s="128" t="s">
        <v>43</v>
      </c>
      <c r="E35" s="112">
        <v>9</v>
      </c>
      <c r="F35" s="112">
        <v>6</v>
      </c>
      <c r="G35" s="139"/>
      <c r="H35" s="76"/>
      <c r="I35" s="73">
        <f>IF(COUNT(E35:H35)&gt;3,SUM(LARGE(E35:H35,{1,2,3})),SUM(E35:H35))</f>
        <v>15</v>
      </c>
      <c r="J35" s="13" t="str">
        <f t="shared" si="0"/>
        <v>30-34</v>
      </c>
    </row>
    <row r="36" spans="1:10" x14ac:dyDescent="0.3">
      <c r="A36" s="76">
        <v>32</v>
      </c>
      <c r="B36" s="173" t="s">
        <v>833</v>
      </c>
      <c r="C36" s="125">
        <v>2013</v>
      </c>
      <c r="D36" s="187" t="s">
        <v>329</v>
      </c>
      <c r="E36" s="112">
        <v>15</v>
      </c>
      <c r="F36" s="138"/>
      <c r="G36" s="139"/>
      <c r="H36" s="76"/>
      <c r="I36" s="73">
        <f>IF(COUNT(E36:H36)&gt;3,SUM(LARGE(E36:H36,{1,2,3})),SUM(E36:H36))</f>
        <v>15</v>
      </c>
      <c r="J36" s="13" t="str">
        <f t="shared" si="0"/>
        <v>30-34</v>
      </c>
    </row>
    <row r="37" spans="1:10" x14ac:dyDescent="0.3">
      <c r="A37" s="76">
        <v>33</v>
      </c>
      <c r="B37" s="189" t="s">
        <v>874</v>
      </c>
      <c r="C37" s="125">
        <v>2013</v>
      </c>
      <c r="D37" s="189" t="s">
        <v>111</v>
      </c>
      <c r="E37" s="112">
        <v>15</v>
      </c>
      <c r="F37" s="138"/>
      <c r="G37" s="139"/>
      <c r="H37" s="76"/>
      <c r="I37" s="73">
        <f>IF(COUNT(E37:H37)&gt;3,SUM(LARGE(E37:H37,{1,2,3})),SUM(E37:H37))</f>
        <v>15</v>
      </c>
      <c r="J37" s="13" t="str">
        <f t="shared" ref="J37:J68" si="1">COUNTIF($I$5:$I$377,"&gt;"&amp;$I$5:$I$377)+1&amp;REPT("-"&amp;COUNTIF($I$5:$I$377,"&gt;="&amp;$I$5:$I$377),COUNTIF($I$5:$I$377,I37)&gt;1)</f>
        <v>30-34</v>
      </c>
    </row>
    <row r="38" spans="1:10" x14ac:dyDescent="0.3">
      <c r="A38" s="76">
        <v>34</v>
      </c>
      <c r="B38" s="166" t="s">
        <v>701</v>
      </c>
      <c r="C38" s="125">
        <v>2013</v>
      </c>
      <c r="D38" s="167" t="s">
        <v>671</v>
      </c>
      <c r="E38" s="112">
        <v>15</v>
      </c>
      <c r="F38" s="138"/>
      <c r="G38" s="139"/>
      <c r="H38" s="76"/>
      <c r="I38" s="73">
        <f>IF(COUNT(E38:H38)&gt;3,SUM(LARGE(E38:H38,{1,2,3})),SUM(E38:H38))</f>
        <v>15</v>
      </c>
      <c r="J38" s="13" t="str">
        <f t="shared" si="1"/>
        <v>30-34</v>
      </c>
    </row>
    <row r="39" spans="1:10" x14ac:dyDescent="0.3">
      <c r="A39" s="76">
        <v>35</v>
      </c>
      <c r="B39" s="166" t="s">
        <v>624</v>
      </c>
      <c r="C39" s="125">
        <v>2012</v>
      </c>
      <c r="D39" s="166" t="s">
        <v>623</v>
      </c>
      <c r="E39" s="78">
        <v>8</v>
      </c>
      <c r="F39" s="112">
        <v>6</v>
      </c>
      <c r="G39" s="139"/>
      <c r="H39" s="76"/>
      <c r="I39" s="73">
        <f>IF(COUNT(E39:H39)&gt;3,SUM(LARGE(E39:H39,{1,2,3})),SUM(E39:H39))</f>
        <v>14</v>
      </c>
      <c r="J39" s="13" t="str">
        <f t="shared" si="1"/>
        <v>35-36</v>
      </c>
    </row>
    <row r="40" spans="1:10" x14ac:dyDescent="0.3">
      <c r="A40" s="76">
        <v>36</v>
      </c>
      <c r="B40" s="219" t="s">
        <v>1076</v>
      </c>
      <c r="C40" s="125">
        <v>2012</v>
      </c>
      <c r="D40" s="219" t="s">
        <v>155</v>
      </c>
      <c r="E40" s="78">
        <v>14</v>
      </c>
      <c r="F40" s="138"/>
      <c r="G40" s="139"/>
      <c r="H40" s="76"/>
      <c r="I40" s="73">
        <f>IF(COUNT(E40:H40)&gt;3,SUM(LARGE(E40:H40,{1,2,3})),SUM(E40:H40))</f>
        <v>14</v>
      </c>
      <c r="J40" s="13" t="str">
        <f t="shared" si="1"/>
        <v>35-36</v>
      </c>
    </row>
    <row r="41" spans="1:10" x14ac:dyDescent="0.3">
      <c r="A41" s="76">
        <v>37</v>
      </c>
      <c r="B41" s="158" t="s">
        <v>476</v>
      </c>
      <c r="C41" s="125">
        <v>2012</v>
      </c>
      <c r="D41" s="128" t="s">
        <v>96</v>
      </c>
      <c r="E41" s="112">
        <v>5</v>
      </c>
      <c r="F41" s="112">
        <v>8</v>
      </c>
      <c r="G41" s="139"/>
      <c r="H41" s="76"/>
      <c r="I41" s="73">
        <f>IF(COUNT(E41:H41)&gt;3,SUM(LARGE(E41:H41,{1,2,3})),SUM(E41:H41))</f>
        <v>13</v>
      </c>
      <c r="J41" s="13" t="str">
        <f t="shared" si="1"/>
        <v>37</v>
      </c>
    </row>
    <row r="42" spans="1:10" x14ac:dyDescent="0.3">
      <c r="A42" s="76">
        <v>38</v>
      </c>
      <c r="B42" s="222" t="s">
        <v>1248</v>
      </c>
      <c r="C42" s="125">
        <v>2012</v>
      </c>
      <c r="D42" s="207" t="s">
        <v>83</v>
      </c>
      <c r="E42" s="112">
        <v>12</v>
      </c>
      <c r="F42" s="204"/>
      <c r="G42" s="139"/>
      <c r="H42" s="76"/>
      <c r="I42" s="73">
        <f>IF(COUNT(E42:H42)&gt;3,SUM(LARGE(E42:H42,{1,2,3})),SUM(E42:H42))</f>
        <v>12</v>
      </c>
      <c r="J42" s="13" t="str">
        <f t="shared" si="1"/>
        <v>38-39</v>
      </c>
    </row>
    <row r="43" spans="1:10" x14ac:dyDescent="0.3">
      <c r="A43" s="76">
        <v>39</v>
      </c>
      <c r="B43" s="183" t="s">
        <v>756</v>
      </c>
      <c r="C43" s="125">
        <v>2012</v>
      </c>
      <c r="D43" s="183" t="s">
        <v>219</v>
      </c>
      <c r="E43" s="112">
        <v>12</v>
      </c>
      <c r="F43" s="138"/>
      <c r="G43" s="139"/>
      <c r="H43" s="76"/>
      <c r="I43" s="73">
        <f>IF(COUNT(E43:H43)&gt;3,SUM(LARGE(E43:H43,{1,2,3})),SUM(E43:H43))</f>
        <v>12</v>
      </c>
      <c r="J43" s="13" t="str">
        <f t="shared" si="1"/>
        <v>38-39</v>
      </c>
    </row>
    <row r="44" spans="1:10" x14ac:dyDescent="0.3">
      <c r="A44" s="76">
        <v>40</v>
      </c>
      <c r="B44" s="222" t="s">
        <v>1517</v>
      </c>
      <c r="C44" s="125">
        <v>2012</v>
      </c>
      <c r="D44" s="231" t="s">
        <v>44</v>
      </c>
      <c r="E44" s="112">
        <v>11</v>
      </c>
      <c r="F44" s="138"/>
      <c r="G44" s="139"/>
      <c r="H44" s="76"/>
      <c r="I44" s="73">
        <f>IF(COUNT(E44:H44)&gt;3,SUM(LARGE(E44:H44,{1,2,3})),SUM(E44:H44))</f>
        <v>11</v>
      </c>
      <c r="J44" s="13" t="str">
        <f t="shared" si="1"/>
        <v>40-46</v>
      </c>
    </row>
    <row r="45" spans="1:10" x14ac:dyDescent="0.3">
      <c r="A45" s="76">
        <v>41</v>
      </c>
      <c r="B45" s="189" t="s">
        <v>875</v>
      </c>
      <c r="C45" s="125">
        <v>2013</v>
      </c>
      <c r="D45" s="189" t="s">
        <v>111</v>
      </c>
      <c r="E45" s="112">
        <v>11</v>
      </c>
      <c r="F45" s="138"/>
      <c r="G45" s="139"/>
      <c r="H45" s="76"/>
      <c r="I45" s="73">
        <f>IF(COUNT(E45:H45)&gt;3,SUM(LARGE(E45:H45,{1,2,3})),SUM(E45:H45))</f>
        <v>11</v>
      </c>
      <c r="J45" s="13" t="str">
        <f t="shared" si="1"/>
        <v>40-46</v>
      </c>
    </row>
    <row r="46" spans="1:10" x14ac:dyDescent="0.3">
      <c r="A46" s="76">
        <v>42</v>
      </c>
      <c r="B46" s="128" t="s">
        <v>834</v>
      </c>
      <c r="C46" s="125">
        <v>2012</v>
      </c>
      <c r="D46" s="147" t="s">
        <v>704</v>
      </c>
      <c r="E46" s="112">
        <v>11</v>
      </c>
      <c r="F46" s="138"/>
      <c r="G46" s="139"/>
      <c r="H46" s="76"/>
      <c r="I46" s="73">
        <f>IF(COUNT(E46:H46)&gt;3,SUM(LARGE(E46:H46,{1,2,3})),SUM(E46:H46))</f>
        <v>11</v>
      </c>
      <c r="J46" s="13" t="str">
        <f t="shared" si="1"/>
        <v>40-46</v>
      </c>
    </row>
    <row r="47" spans="1:10" x14ac:dyDescent="0.3">
      <c r="A47" s="76">
        <v>43</v>
      </c>
      <c r="B47" s="207" t="s">
        <v>1023</v>
      </c>
      <c r="C47" s="125">
        <v>2013</v>
      </c>
      <c r="D47" s="147" t="s">
        <v>1025</v>
      </c>
      <c r="E47" s="112">
        <v>11</v>
      </c>
      <c r="F47" s="138"/>
      <c r="G47" s="139"/>
      <c r="H47" s="76"/>
      <c r="I47" s="73">
        <f>IF(COUNT(E47:H47)&gt;3,SUM(LARGE(E47:H47,{1,2,3})),SUM(E47:H47))</f>
        <v>11</v>
      </c>
      <c r="J47" s="13" t="str">
        <f t="shared" si="1"/>
        <v>40-46</v>
      </c>
    </row>
    <row r="48" spans="1:10" x14ac:dyDescent="0.3">
      <c r="A48" s="76">
        <v>44</v>
      </c>
      <c r="B48" s="219" t="s">
        <v>1078</v>
      </c>
      <c r="C48" s="125">
        <v>2012</v>
      </c>
      <c r="D48" s="219" t="s">
        <v>51</v>
      </c>
      <c r="E48" s="78">
        <v>11</v>
      </c>
      <c r="F48" s="138"/>
      <c r="G48" s="139"/>
      <c r="H48" s="76"/>
      <c r="I48" s="73">
        <f>IF(COUNT(E48:H48)&gt;3,SUM(LARGE(E48:H48,{1,2,3})),SUM(E48:H48))</f>
        <v>11</v>
      </c>
      <c r="J48" s="13" t="str">
        <f t="shared" si="1"/>
        <v>40-46</v>
      </c>
    </row>
    <row r="49" spans="1:10" x14ac:dyDescent="0.3">
      <c r="A49" s="76">
        <v>45</v>
      </c>
      <c r="B49" s="226" t="s">
        <v>1317</v>
      </c>
      <c r="C49" s="125">
        <v>2012</v>
      </c>
      <c r="D49" s="239" t="s">
        <v>111</v>
      </c>
      <c r="E49" s="112">
        <v>11</v>
      </c>
      <c r="F49" s="138"/>
      <c r="G49" s="139"/>
      <c r="H49" s="76"/>
      <c r="I49" s="73">
        <f>IF(COUNT(E49:H49)&gt;3,SUM(LARGE(E49:H49,{1,2,3})),SUM(E49:H49))</f>
        <v>11</v>
      </c>
      <c r="J49" s="13" t="str">
        <f t="shared" si="1"/>
        <v>40-46</v>
      </c>
    </row>
    <row r="50" spans="1:10" x14ac:dyDescent="0.3">
      <c r="A50" s="76">
        <v>46</v>
      </c>
      <c r="B50" s="158" t="s">
        <v>568</v>
      </c>
      <c r="C50" s="125">
        <v>2012</v>
      </c>
      <c r="D50" s="158" t="s">
        <v>42</v>
      </c>
      <c r="E50" s="112">
        <v>11</v>
      </c>
      <c r="F50" s="138"/>
      <c r="G50" s="139"/>
      <c r="H50" s="76"/>
      <c r="I50" s="73">
        <f>IF(COUNT(E50:H50)&gt;3,SUM(LARGE(E50:H50,{1,2,3})),SUM(E50:H50))</f>
        <v>11</v>
      </c>
      <c r="J50" s="13" t="str">
        <f t="shared" si="1"/>
        <v>40-46</v>
      </c>
    </row>
    <row r="51" spans="1:10" x14ac:dyDescent="0.3">
      <c r="A51" s="76">
        <v>47</v>
      </c>
      <c r="B51" s="219" t="s">
        <v>1082</v>
      </c>
      <c r="C51" s="125">
        <v>2013</v>
      </c>
      <c r="D51" s="219" t="s">
        <v>219</v>
      </c>
      <c r="E51" s="78">
        <v>4</v>
      </c>
      <c r="F51" s="112">
        <v>6</v>
      </c>
      <c r="G51" s="139"/>
      <c r="H51" s="76"/>
      <c r="I51" s="73">
        <f>IF(COUNT(E51:H51)&gt;3,SUM(LARGE(E51:H51,{1,2,3})),SUM(E51:H51))</f>
        <v>10</v>
      </c>
      <c r="J51" s="13" t="str">
        <f t="shared" si="1"/>
        <v>47</v>
      </c>
    </row>
    <row r="52" spans="1:10" x14ac:dyDescent="0.3">
      <c r="A52" s="76">
        <v>48</v>
      </c>
      <c r="B52" s="143" t="s">
        <v>307</v>
      </c>
      <c r="C52" s="125">
        <v>2012</v>
      </c>
      <c r="D52" s="28" t="s">
        <v>325</v>
      </c>
      <c r="E52" s="112">
        <v>9</v>
      </c>
      <c r="F52" s="138"/>
      <c r="G52" s="139"/>
      <c r="H52" s="76"/>
      <c r="I52" s="73">
        <f>IF(COUNT(E52:H52)&gt;3,SUM(LARGE(E52:H52,{1,2,3})),SUM(E52:H52))</f>
        <v>9</v>
      </c>
      <c r="J52" s="13" t="str">
        <f t="shared" si="1"/>
        <v>48-51</v>
      </c>
    </row>
    <row r="53" spans="1:10" x14ac:dyDescent="0.3">
      <c r="A53" s="76">
        <v>49</v>
      </c>
      <c r="B53" s="143" t="s">
        <v>308</v>
      </c>
      <c r="C53" s="125">
        <v>2013</v>
      </c>
      <c r="D53" s="150" t="s">
        <v>329</v>
      </c>
      <c r="E53" s="112">
        <v>9</v>
      </c>
      <c r="F53" s="138"/>
      <c r="G53" s="139"/>
      <c r="H53" s="76"/>
      <c r="I53" s="73">
        <f>IF(COUNT(E53:H53)&gt;3,SUM(LARGE(E53:H53,{1,2,3})),SUM(E53:H53))</f>
        <v>9</v>
      </c>
      <c r="J53" s="13" t="str">
        <f t="shared" si="1"/>
        <v>48-51</v>
      </c>
    </row>
    <row r="54" spans="1:10" x14ac:dyDescent="0.3">
      <c r="A54" s="76">
        <v>50</v>
      </c>
      <c r="B54" s="158" t="s">
        <v>479</v>
      </c>
      <c r="C54" s="125">
        <v>2012</v>
      </c>
      <c r="D54" s="128" t="s">
        <v>219</v>
      </c>
      <c r="E54" s="112">
        <v>2</v>
      </c>
      <c r="F54" s="112">
        <v>7</v>
      </c>
      <c r="G54" s="139"/>
      <c r="H54" s="76"/>
      <c r="I54" s="73">
        <f>IF(COUNT(E54:H54)&gt;3,SUM(LARGE(E54:H54,{1,2,3})),SUM(E54:H54))</f>
        <v>9</v>
      </c>
      <c r="J54" s="13" t="str">
        <f t="shared" si="1"/>
        <v>48-51</v>
      </c>
    </row>
    <row r="55" spans="1:10" x14ac:dyDescent="0.3">
      <c r="A55" s="76">
        <v>51</v>
      </c>
      <c r="B55" s="143" t="s">
        <v>306</v>
      </c>
      <c r="C55" s="125">
        <v>2013</v>
      </c>
      <c r="D55" s="28" t="s">
        <v>325</v>
      </c>
      <c r="E55" s="112">
        <v>9</v>
      </c>
      <c r="F55" s="204"/>
      <c r="G55" s="139"/>
      <c r="H55" s="76"/>
      <c r="I55" s="73">
        <f>IF(COUNT(E55:H55)&gt;3,SUM(LARGE(E55:H55,{1,2,3})),SUM(E55:H55))</f>
        <v>9</v>
      </c>
      <c r="J55" s="13" t="str">
        <f t="shared" si="1"/>
        <v>48-51</v>
      </c>
    </row>
    <row r="56" spans="1:10" x14ac:dyDescent="0.3">
      <c r="A56" s="76">
        <v>52</v>
      </c>
      <c r="B56" s="207" t="s">
        <v>1024</v>
      </c>
      <c r="C56" s="125">
        <v>2012</v>
      </c>
      <c r="D56" s="147" t="s">
        <v>85</v>
      </c>
      <c r="E56" s="112">
        <v>8</v>
      </c>
      <c r="F56" s="138"/>
      <c r="G56" s="139"/>
      <c r="H56" s="76"/>
      <c r="I56" s="73">
        <f>IF(COUNT(E56:H56)&gt;3,SUM(LARGE(E56:H56,{1,2,3})),SUM(E56:H56))</f>
        <v>8</v>
      </c>
      <c r="J56" s="13" t="str">
        <f t="shared" si="1"/>
        <v>52-56</v>
      </c>
    </row>
    <row r="57" spans="1:10" x14ac:dyDescent="0.3">
      <c r="A57" s="76">
        <v>53</v>
      </c>
      <c r="B57" s="91" t="s">
        <v>123</v>
      </c>
      <c r="C57" s="125">
        <v>2013</v>
      </c>
      <c r="D57" s="114" t="s">
        <v>44</v>
      </c>
      <c r="E57" s="112">
        <v>6</v>
      </c>
      <c r="F57" s="174">
        <v>2</v>
      </c>
      <c r="G57" s="112"/>
      <c r="H57" s="76"/>
      <c r="I57" s="73">
        <f>IF(COUNT(E57:H57)&gt;3,SUM(LARGE(E57:H57,{1,2,3})),SUM(E57:H57))</f>
        <v>8</v>
      </c>
      <c r="J57" s="13" t="str">
        <f t="shared" si="1"/>
        <v>52-56</v>
      </c>
    </row>
    <row r="58" spans="1:10" x14ac:dyDescent="0.3">
      <c r="A58" s="76">
        <v>54</v>
      </c>
      <c r="B58" s="137" t="s">
        <v>375</v>
      </c>
      <c r="C58" s="125">
        <v>2013</v>
      </c>
      <c r="D58" s="152" t="s">
        <v>45</v>
      </c>
      <c r="E58" s="112">
        <v>8</v>
      </c>
      <c r="F58" s="138"/>
      <c r="G58" s="139"/>
      <c r="H58" s="76"/>
      <c r="I58" s="73">
        <f>IF(COUNT(E58:H58)&gt;3,SUM(LARGE(E58:H58,{1,2,3})),SUM(E58:H58))</f>
        <v>8</v>
      </c>
      <c r="J58" s="13" t="str">
        <f t="shared" si="1"/>
        <v>52-56</v>
      </c>
    </row>
    <row r="59" spans="1:10" x14ac:dyDescent="0.3">
      <c r="A59" s="76">
        <v>55</v>
      </c>
      <c r="B59" s="158" t="s">
        <v>569</v>
      </c>
      <c r="C59" s="125">
        <v>2013</v>
      </c>
      <c r="D59" s="158" t="s">
        <v>204</v>
      </c>
      <c r="E59" s="112">
        <v>8</v>
      </c>
      <c r="F59" s="138"/>
      <c r="G59" s="139"/>
      <c r="H59" s="76"/>
      <c r="I59" s="73">
        <f>IF(COUNT(E59:H59)&gt;3,SUM(LARGE(E59:H59,{1,2,3})),SUM(E59:H59))</f>
        <v>8</v>
      </c>
      <c r="J59" s="13" t="str">
        <f t="shared" si="1"/>
        <v>52-56</v>
      </c>
    </row>
    <row r="60" spans="1:10" x14ac:dyDescent="0.3">
      <c r="A60" s="76">
        <v>56</v>
      </c>
      <c r="B60" s="189" t="s">
        <v>876</v>
      </c>
      <c r="C60" s="125">
        <v>2014</v>
      </c>
      <c r="D60" s="189" t="s">
        <v>111</v>
      </c>
      <c r="E60" s="112">
        <v>8</v>
      </c>
      <c r="F60" s="138"/>
      <c r="G60" s="139"/>
      <c r="H60" s="76"/>
      <c r="I60" s="73">
        <f>IF(COUNT(E60:H60)&gt;3,SUM(LARGE(E60:H60,{1,2,3})),SUM(E60:H60))</f>
        <v>8</v>
      </c>
      <c r="J60" s="13" t="str">
        <f t="shared" si="1"/>
        <v>52-56</v>
      </c>
    </row>
    <row r="61" spans="1:10" x14ac:dyDescent="0.3">
      <c r="A61" s="76">
        <v>57</v>
      </c>
      <c r="B61" s="158" t="s">
        <v>474</v>
      </c>
      <c r="C61" s="125">
        <v>2013</v>
      </c>
      <c r="D61" s="128" t="s">
        <v>84</v>
      </c>
      <c r="E61" s="112">
        <v>7</v>
      </c>
      <c r="F61" s="138"/>
      <c r="G61" s="139"/>
      <c r="H61" s="76"/>
      <c r="I61" s="73">
        <f>IF(COUNT(E61:H61)&gt;3,SUM(LARGE(E61:H61,{1,2,3})),SUM(E61:H61))</f>
        <v>7</v>
      </c>
      <c r="J61" s="13" t="str">
        <f t="shared" si="1"/>
        <v>57-59</v>
      </c>
    </row>
    <row r="62" spans="1:10" x14ac:dyDescent="0.3">
      <c r="A62" s="76">
        <v>58</v>
      </c>
      <c r="B62" s="226" t="s">
        <v>1318</v>
      </c>
      <c r="C62" s="125">
        <v>2013</v>
      </c>
      <c r="D62" s="239" t="s">
        <v>111</v>
      </c>
      <c r="E62" s="112">
        <v>7</v>
      </c>
      <c r="F62" s="138"/>
      <c r="G62" s="139"/>
      <c r="H62" s="76"/>
      <c r="I62" s="73">
        <f>IF(COUNT(E62:H62)&gt;3,SUM(LARGE(E62:H62,{1,2,3})),SUM(E62:H62))</f>
        <v>7</v>
      </c>
      <c r="J62" s="13" t="str">
        <f t="shared" si="1"/>
        <v>57-59</v>
      </c>
    </row>
    <row r="63" spans="1:10" x14ac:dyDescent="0.3">
      <c r="A63" s="76">
        <v>59</v>
      </c>
      <c r="B63" s="222" t="s">
        <v>1518</v>
      </c>
      <c r="C63" s="125">
        <v>2013</v>
      </c>
      <c r="D63" s="231" t="s">
        <v>44</v>
      </c>
      <c r="E63" s="112">
        <v>7</v>
      </c>
      <c r="F63" s="138"/>
      <c r="G63" s="139"/>
      <c r="H63" s="76"/>
      <c r="I63" s="73">
        <f>IF(COUNT(E63:H63)&gt;3,SUM(LARGE(E63:H63,{1,2,3})),SUM(E63:H63))</f>
        <v>7</v>
      </c>
      <c r="J63" s="13" t="str">
        <f t="shared" si="1"/>
        <v>57-59</v>
      </c>
    </row>
    <row r="64" spans="1:10" x14ac:dyDescent="0.3">
      <c r="A64" s="76">
        <v>60</v>
      </c>
      <c r="B64" s="158" t="s">
        <v>570</v>
      </c>
      <c r="C64" s="125">
        <v>2013</v>
      </c>
      <c r="D64" s="158" t="s">
        <v>571</v>
      </c>
      <c r="E64" s="112">
        <v>6</v>
      </c>
      <c r="F64" s="138"/>
      <c r="G64" s="139"/>
      <c r="H64" s="76"/>
      <c r="I64" s="73">
        <f>IF(COUNT(E64:H64)&gt;3,SUM(LARGE(E64:H64,{1,2,3})),SUM(E64:H64))</f>
        <v>6</v>
      </c>
      <c r="J64" s="13" t="str">
        <f t="shared" si="1"/>
        <v>60-63</v>
      </c>
    </row>
    <row r="65" spans="1:10" x14ac:dyDescent="0.3">
      <c r="A65" s="76">
        <v>61</v>
      </c>
      <c r="B65" s="207" t="s">
        <v>1026</v>
      </c>
      <c r="C65" s="125">
        <v>2013</v>
      </c>
      <c r="D65" s="147" t="s">
        <v>116</v>
      </c>
      <c r="E65" s="112">
        <v>6</v>
      </c>
      <c r="F65" s="204"/>
      <c r="G65" s="139"/>
      <c r="H65" s="76"/>
      <c r="I65" s="73">
        <f>IF(COUNT(E65:H65)&gt;3,SUM(LARGE(E65:H65,{1,2,3})),SUM(E65:H65))</f>
        <v>6</v>
      </c>
      <c r="J65" s="13" t="str">
        <f t="shared" si="1"/>
        <v>60-63</v>
      </c>
    </row>
    <row r="66" spans="1:10" x14ac:dyDescent="0.3">
      <c r="A66" s="76">
        <v>62</v>
      </c>
      <c r="B66" s="137" t="s">
        <v>376</v>
      </c>
      <c r="C66" s="125">
        <v>2013</v>
      </c>
      <c r="D66" s="152" t="s">
        <v>45</v>
      </c>
      <c r="E66" s="112">
        <v>6</v>
      </c>
      <c r="F66" s="138"/>
      <c r="G66" s="139"/>
      <c r="H66" s="76"/>
      <c r="I66" s="73">
        <f>IF(COUNT(E66:H66)&gt;3,SUM(LARGE(E66:H66,{1,2,3})),SUM(E66:H66))</f>
        <v>6</v>
      </c>
      <c r="J66" s="13" t="str">
        <f t="shared" si="1"/>
        <v>60-63</v>
      </c>
    </row>
    <row r="67" spans="1:10" x14ac:dyDescent="0.3">
      <c r="A67" s="76">
        <v>63</v>
      </c>
      <c r="B67" s="222" t="s">
        <v>1519</v>
      </c>
      <c r="C67" s="125">
        <v>2013</v>
      </c>
      <c r="D67" s="231" t="s">
        <v>44</v>
      </c>
      <c r="E67" s="112">
        <v>6</v>
      </c>
      <c r="F67" s="138"/>
      <c r="G67" s="139"/>
      <c r="H67" s="76"/>
      <c r="I67" s="73">
        <f>IF(COUNT(E67:H67)&gt;3,SUM(LARGE(E67:H67,{1,2,3})),SUM(E67:H67))</f>
        <v>6</v>
      </c>
      <c r="J67" s="13" t="str">
        <f t="shared" si="1"/>
        <v>60-63</v>
      </c>
    </row>
    <row r="68" spans="1:10" x14ac:dyDescent="0.3">
      <c r="A68" s="76">
        <v>64</v>
      </c>
      <c r="B68" s="183" t="s">
        <v>758</v>
      </c>
      <c r="C68" s="125">
        <v>2012</v>
      </c>
      <c r="D68" s="183" t="s">
        <v>219</v>
      </c>
      <c r="E68" s="112">
        <v>5</v>
      </c>
      <c r="F68" s="138"/>
      <c r="G68" s="139"/>
      <c r="H68" s="76"/>
      <c r="I68" s="73">
        <f>IF(COUNT(E68:H68)&gt;3,SUM(LARGE(E68:H68,{1,2,3})),SUM(E68:H68))</f>
        <v>5</v>
      </c>
      <c r="J68" s="13" t="str">
        <f t="shared" si="1"/>
        <v>64-67</v>
      </c>
    </row>
    <row r="69" spans="1:10" x14ac:dyDescent="0.3">
      <c r="A69" s="76">
        <v>65</v>
      </c>
      <c r="B69" s="222" t="s">
        <v>1250</v>
      </c>
      <c r="C69" s="125">
        <v>2012</v>
      </c>
      <c r="D69" s="207" t="s">
        <v>219</v>
      </c>
      <c r="E69" s="112">
        <v>5</v>
      </c>
      <c r="F69" s="138"/>
      <c r="G69" s="139"/>
      <c r="H69" s="76"/>
      <c r="I69" s="73">
        <f>IF(COUNT(E69:H69)&gt;3,SUM(LARGE(E69:H69,{1,2,3})),SUM(E69:H69))</f>
        <v>5</v>
      </c>
      <c r="J69" s="13" t="str">
        <f t="shared" ref="J69:J100" si="2">COUNTIF($I$5:$I$377,"&gt;"&amp;$I$5:$I$377)+1&amp;REPT("-"&amp;COUNTIF($I$5:$I$377,"&gt;="&amp;$I$5:$I$377),COUNTIF($I$5:$I$377,I69)&gt;1)</f>
        <v>64-67</v>
      </c>
    </row>
    <row r="70" spans="1:10" x14ac:dyDescent="0.3">
      <c r="A70" s="76">
        <v>66</v>
      </c>
      <c r="B70" s="137" t="s">
        <v>377</v>
      </c>
      <c r="C70" s="125">
        <v>2012</v>
      </c>
      <c r="D70" s="152" t="s">
        <v>394</v>
      </c>
      <c r="E70" s="78">
        <v>5</v>
      </c>
      <c r="F70" s="138"/>
      <c r="G70" s="139"/>
      <c r="H70" s="76"/>
      <c r="I70" s="73">
        <f>IF(COUNT(E70:H70)&gt;3,SUM(LARGE(E70:H70,{1,2,3})),SUM(E70:H70))</f>
        <v>5</v>
      </c>
      <c r="J70" s="13" t="str">
        <f t="shared" si="2"/>
        <v>64-67</v>
      </c>
    </row>
    <row r="71" spans="1:10" x14ac:dyDescent="0.3">
      <c r="A71" s="76">
        <v>67</v>
      </c>
      <c r="B71" s="222" t="s">
        <v>1520</v>
      </c>
      <c r="C71" s="125">
        <v>2012</v>
      </c>
      <c r="D71" s="231" t="s">
        <v>44</v>
      </c>
      <c r="E71" s="112">
        <v>5</v>
      </c>
      <c r="F71" s="138"/>
      <c r="G71" s="139"/>
      <c r="H71" s="76"/>
      <c r="I71" s="73">
        <f>IF(COUNT(E71:H71)&gt;3,SUM(LARGE(E71:H71,{1,2,3})),SUM(E71:H71))</f>
        <v>5</v>
      </c>
      <c r="J71" s="13" t="str">
        <f t="shared" si="2"/>
        <v>64-67</v>
      </c>
    </row>
    <row r="72" spans="1:10" x14ac:dyDescent="0.3">
      <c r="A72" s="76">
        <v>68</v>
      </c>
      <c r="B72" s="183" t="s">
        <v>759</v>
      </c>
      <c r="C72" s="125">
        <v>2013</v>
      </c>
      <c r="D72" s="183" t="s">
        <v>623</v>
      </c>
      <c r="E72" s="112">
        <v>4</v>
      </c>
      <c r="F72" s="138"/>
      <c r="G72" s="139"/>
      <c r="H72" s="76"/>
      <c r="I72" s="73">
        <f>IF(COUNT(E72:H72)&gt;3,SUM(LARGE(E72:H72,{1,2,3})),SUM(E72:H72))</f>
        <v>4</v>
      </c>
      <c r="J72" s="13" t="str">
        <f t="shared" si="2"/>
        <v>68-72</v>
      </c>
    </row>
    <row r="73" spans="1:10" x14ac:dyDescent="0.3">
      <c r="A73" s="76">
        <v>69</v>
      </c>
      <c r="B73" s="207" t="s">
        <v>1200</v>
      </c>
      <c r="C73" s="125">
        <v>2012</v>
      </c>
      <c r="D73" s="207" t="s">
        <v>83</v>
      </c>
      <c r="E73" s="112">
        <v>4</v>
      </c>
      <c r="F73" s="138"/>
      <c r="G73" s="139"/>
      <c r="H73" s="76"/>
      <c r="I73" s="73">
        <f>IF(COUNT(E73:H73)&gt;3,SUM(LARGE(E73:H73,{1,2,3})),SUM(E73:H73))</f>
        <v>4</v>
      </c>
      <c r="J73" s="13" t="str">
        <f t="shared" si="2"/>
        <v>68-72</v>
      </c>
    </row>
    <row r="74" spans="1:10" x14ac:dyDescent="0.3">
      <c r="A74" s="76">
        <v>70</v>
      </c>
      <c r="B74" s="158" t="s">
        <v>529</v>
      </c>
      <c r="C74" s="125">
        <v>2013</v>
      </c>
      <c r="D74" s="128" t="s">
        <v>43</v>
      </c>
      <c r="E74" s="112">
        <v>4</v>
      </c>
      <c r="F74" s="138"/>
      <c r="G74" s="139"/>
      <c r="H74" s="76"/>
      <c r="I74" s="73">
        <f>IF(COUNT(E74:H74)&gt;3,SUM(LARGE(E74:H74,{1,2,3})),SUM(E74:H74))</f>
        <v>4</v>
      </c>
      <c r="J74" s="13" t="str">
        <f t="shared" si="2"/>
        <v>68-72</v>
      </c>
    </row>
    <row r="75" spans="1:10" x14ac:dyDescent="0.3">
      <c r="A75" s="76">
        <v>71</v>
      </c>
      <c r="B75" s="226" t="s">
        <v>1320</v>
      </c>
      <c r="C75" s="125">
        <v>2013</v>
      </c>
      <c r="D75" s="239" t="s">
        <v>74</v>
      </c>
      <c r="E75" s="112">
        <v>4</v>
      </c>
      <c r="F75" s="138"/>
      <c r="G75" s="139"/>
      <c r="H75" s="76"/>
      <c r="I75" s="73">
        <f>IF(COUNT(E75:H75)&gt;3,SUM(LARGE(E75:H75,{1,2,3})),SUM(E75:H75))</f>
        <v>4</v>
      </c>
      <c r="J75" s="13" t="str">
        <f t="shared" si="2"/>
        <v>68-72</v>
      </c>
    </row>
    <row r="76" spans="1:10" x14ac:dyDescent="0.3">
      <c r="A76" s="76">
        <v>72</v>
      </c>
      <c r="B76" s="222" t="s">
        <v>1521</v>
      </c>
      <c r="C76" s="125">
        <v>2012</v>
      </c>
      <c r="D76" s="231" t="s">
        <v>44</v>
      </c>
      <c r="E76" s="112">
        <v>4</v>
      </c>
      <c r="F76" s="138"/>
      <c r="G76" s="139"/>
      <c r="H76" s="76"/>
      <c r="I76" s="73">
        <f>IF(COUNT(E76:H76)&gt;3,SUM(LARGE(E76:H76,{1,2,3})),SUM(E76:H76))</f>
        <v>4</v>
      </c>
      <c r="J76" s="13" t="str">
        <f t="shared" si="2"/>
        <v>68-72</v>
      </c>
    </row>
    <row r="77" spans="1:10" x14ac:dyDescent="0.3">
      <c r="A77" s="76">
        <v>73</v>
      </c>
      <c r="B77" s="222" t="s">
        <v>1251</v>
      </c>
      <c r="C77" s="125">
        <v>2012</v>
      </c>
      <c r="D77" s="207" t="s">
        <v>227</v>
      </c>
      <c r="E77" s="112">
        <v>3</v>
      </c>
      <c r="F77" s="138"/>
      <c r="G77" s="139"/>
      <c r="H77" s="76"/>
      <c r="I77" s="73">
        <f>IF(COUNT(E77:H77)&gt;3,SUM(LARGE(E77:H77,{1,2,3})),SUM(E77:H77))</f>
        <v>3</v>
      </c>
      <c r="J77" s="13" t="str">
        <f t="shared" si="2"/>
        <v>73-76</v>
      </c>
    </row>
    <row r="78" spans="1:10" x14ac:dyDescent="0.3">
      <c r="A78" s="76">
        <v>74</v>
      </c>
      <c r="B78" s="222" t="s">
        <v>1522</v>
      </c>
      <c r="C78" s="125">
        <v>2012</v>
      </c>
      <c r="D78" s="231" t="s">
        <v>44</v>
      </c>
      <c r="E78" s="112">
        <v>3</v>
      </c>
      <c r="F78" s="138"/>
      <c r="G78" s="139"/>
      <c r="H78" s="76"/>
      <c r="I78" s="73">
        <f>IF(COUNT(E78:H78)&gt;3,SUM(LARGE(E78:H78,{1,2,3})),SUM(E78:H78))</f>
        <v>3</v>
      </c>
      <c r="J78" s="13" t="str">
        <f t="shared" si="2"/>
        <v>73-76</v>
      </c>
    </row>
    <row r="79" spans="1:10" x14ac:dyDescent="0.3">
      <c r="A79" s="76">
        <v>75</v>
      </c>
      <c r="B79" s="226" t="s">
        <v>1321</v>
      </c>
      <c r="C79" s="125">
        <v>2013</v>
      </c>
      <c r="D79" s="239" t="s">
        <v>111</v>
      </c>
      <c r="E79" s="112">
        <v>3</v>
      </c>
      <c r="F79" s="138"/>
      <c r="G79" s="139"/>
      <c r="H79" s="76"/>
      <c r="I79" s="73">
        <f>IF(COUNT(E79:H79)&gt;3,SUM(LARGE(E79:H79,{1,2,3})),SUM(E79:H79))</f>
        <v>3</v>
      </c>
      <c r="J79" s="13" t="str">
        <f t="shared" si="2"/>
        <v>73-76</v>
      </c>
    </row>
    <row r="80" spans="1:10" x14ac:dyDescent="0.3">
      <c r="A80" s="76">
        <v>76</v>
      </c>
      <c r="B80" s="158" t="s">
        <v>530</v>
      </c>
      <c r="C80" s="125">
        <v>2012</v>
      </c>
      <c r="D80" s="128" t="s">
        <v>406</v>
      </c>
      <c r="E80" s="112">
        <v>3</v>
      </c>
      <c r="F80" s="138"/>
      <c r="G80" s="139"/>
      <c r="H80" s="76"/>
      <c r="I80" s="73">
        <f>IF(COUNT(E80:H80)&gt;3,SUM(LARGE(E80:H80,{1,2,3})),SUM(E80:H80))</f>
        <v>3</v>
      </c>
      <c r="J80" s="13" t="str">
        <f t="shared" si="2"/>
        <v>73-76</v>
      </c>
    </row>
    <row r="81" spans="1:10" x14ac:dyDescent="0.3">
      <c r="A81" s="76">
        <v>77</v>
      </c>
      <c r="B81" s="219" t="s">
        <v>1086</v>
      </c>
      <c r="C81" s="125">
        <v>2012</v>
      </c>
      <c r="D81" s="219" t="s">
        <v>219</v>
      </c>
      <c r="E81" s="78">
        <v>2</v>
      </c>
      <c r="F81" s="138"/>
      <c r="G81" s="139"/>
      <c r="H81" s="76"/>
      <c r="I81" s="73">
        <f>IF(COUNT(E81:H81)&gt;3,SUM(LARGE(E81:H81,{1,2,3})),SUM(E81:H81))</f>
        <v>2</v>
      </c>
      <c r="J81" s="13" t="str">
        <f t="shared" si="2"/>
        <v>77-78</v>
      </c>
    </row>
    <row r="82" spans="1:10" x14ac:dyDescent="0.3">
      <c r="A82" s="76">
        <v>78</v>
      </c>
      <c r="B82" s="222" t="s">
        <v>1523</v>
      </c>
      <c r="C82" s="125">
        <v>2012</v>
      </c>
      <c r="D82" s="231" t="s">
        <v>1550</v>
      </c>
      <c r="E82" s="112">
        <v>2</v>
      </c>
      <c r="F82" s="138"/>
      <c r="G82" s="139"/>
      <c r="H82" s="76"/>
      <c r="I82" s="73">
        <f>IF(COUNT(E82:H82)&gt;3,SUM(LARGE(E82:H82,{1,2,3})),SUM(E82:H82))</f>
        <v>2</v>
      </c>
      <c r="J82" s="13" t="str">
        <f t="shared" si="2"/>
        <v>77-78</v>
      </c>
    </row>
    <row r="83" spans="1:10" x14ac:dyDescent="0.3">
      <c r="A83" s="76">
        <v>79</v>
      </c>
      <c r="B83" s="222" t="s">
        <v>1524</v>
      </c>
      <c r="C83" s="125">
        <v>2013</v>
      </c>
      <c r="D83" s="231" t="s">
        <v>44</v>
      </c>
      <c r="E83" s="112">
        <v>1</v>
      </c>
      <c r="F83" s="138"/>
      <c r="G83" s="139"/>
      <c r="H83" s="76"/>
      <c r="I83" s="73">
        <f>IF(COUNT(E83:H83)&gt;3,SUM(LARGE(E83:H83,{1,2,3})),SUM(E83:H83))</f>
        <v>1</v>
      </c>
      <c r="J83" s="13" t="str">
        <f t="shared" si="2"/>
        <v>79-87</v>
      </c>
    </row>
    <row r="84" spans="1:10" x14ac:dyDescent="0.3">
      <c r="A84" s="76">
        <v>80</v>
      </c>
      <c r="B84" s="158" t="s">
        <v>482</v>
      </c>
      <c r="C84" s="125">
        <v>2013</v>
      </c>
      <c r="D84" s="128" t="s">
        <v>43</v>
      </c>
      <c r="E84" s="112">
        <v>1</v>
      </c>
      <c r="F84" s="138"/>
      <c r="G84" s="139"/>
      <c r="H84" s="76"/>
      <c r="I84" s="73">
        <f>IF(COUNT(E84:H84)&gt;3,SUM(LARGE(E84:H84,{1,2,3})),SUM(E84:H84))</f>
        <v>1</v>
      </c>
      <c r="J84" s="13" t="str">
        <f t="shared" si="2"/>
        <v>79-87</v>
      </c>
    </row>
    <row r="85" spans="1:10" x14ac:dyDescent="0.3">
      <c r="A85" s="76">
        <v>81</v>
      </c>
      <c r="B85" s="226" t="s">
        <v>1322</v>
      </c>
      <c r="C85" s="125">
        <v>2013</v>
      </c>
      <c r="D85" s="231" t="s">
        <v>44</v>
      </c>
      <c r="E85" s="112">
        <v>1</v>
      </c>
      <c r="F85" s="138"/>
      <c r="G85" s="139"/>
      <c r="H85" s="76"/>
      <c r="I85" s="73">
        <f>IF(COUNT(E85:H85)&gt;3,SUM(LARGE(E85:H85,{1,2,3})),SUM(E85:H85))</f>
        <v>1</v>
      </c>
      <c r="J85" s="13" t="str">
        <f t="shared" si="2"/>
        <v>79-87</v>
      </c>
    </row>
    <row r="86" spans="1:10" x14ac:dyDescent="0.3">
      <c r="A86" s="76">
        <v>82</v>
      </c>
      <c r="B86" s="219" t="s">
        <v>1089</v>
      </c>
      <c r="C86" s="125">
        <v>2013</v>
      </c>
      <c r="D86" s="219" t="s">
        <v>155</v>
      </c>
      <c r="E86" s="78">
        <v>1</v>
      </c>
      <c r="F86" s="138"/>
      <c r="G86" s="139"/>
      <c r="H86" s="76"/>
      <c r="I86" s="73">
        <f>IF(COUNT(E86:H86)&gt;3,SUM(LARGE(E86:H86,{1,2,3})),SUM(E86:H86))</f>
        <v>1</v>
      </c>
      <c r="J86" s="13" t="str">
        <f t="shared" si="2"/>
        <v>79-87</v>
      </c>
    </row>
    <row r="87" spans="1:10" x14ac:dyDescent="0.3">
      <c r="A87" s="76">
        <v>83</v>
      </c>
      <c r="B87" s="219" t="s">
        <v>1088</v>
      </c>
      <c r="C87" s="125">
        <v>2012</v>
      </c>
      <c r="D87" s="219" t="s">
        <v>564</v>
      </c>
      <c r="E87" s="78">
        <v>1</v>
      </c>
      <c r="F87" s="138"/>
      <c r="G87" s="139"/>
      <c r="H87" s="76"/>
      <c r="I87" s="73">
        <f>IF(COUNT(E87:H87)&gt;3,SUM(LARGE(E87:H87,{1,2,3})),SUM(E87:H87))</f>
        <v>1</v>
      </c>
      <c r="J87" s="13" t="str">
        <f t="shared" si="2"/>
        <v>79-87</v>
      </c>
    </row>
    <row r="88" spans="1:10" x14ac:dyDescent="0.3">
      <c r="A88" s="76">
        <v>84</v>
      </c>
      <c r="B88" s="222" t="s">
        <v>1525</v>
      </c>
      <c r="C88" s="125">
        <v>2013</v>
      </c>
      <c r="D88" s="231" t="s">
        <v>44</v>
      </c>
      <c r="E88" s="112">
        <v>1</v>
      </c>
      <c r="F88" s="138"/>
      <c r="G88" s="139"/>
      <c r="H88" s="76"/>
      <c r="I88" s="73">
        <f>IF(COUNT(E88:H88)&gt;3,SUM(LARGE(E88:H88,{1,2,3})),SUM(E88:H88))</f>
        <v>1</v>
      </c>
      <c r="J88" s="13" t="str">
        <f t="shared" si="2"/>
        <v>79-87</v>
      </c>
    </row>
    <row r="89" spans="1:10" x14ac:dyDescent="0.3">
      <c r="A89" s="76">
        <v>85</v>
      </c>
      <c r="B89" s="158" t="s">
        <v>531</v>
      </c>
      <c r="C89" s="125">
        <v>2012</v>
      </c>
      <c r="D89" s="128" t="s">
        <v>84</v>
      </c>
      <c r="E89" s="112">
        <v>1</v>
      </c>
      <c r="F89" s="138"/>
      <c r="G89" s="139"/>
      <c r="H89" s="76"/>
      <c r="I89" s="73">
        <f>IF(COUNT(E89:H89)&gt;3,SUM(LARGE(E89:H89,{1,2,3})),SUM(E89:H89))</f>
        <v>1</v>
      </c>
      <c r="J89" s="13" t="str">
        <f t="shared" si="2"/>
        <v>79-87</v>
      </c>
    </row>
    <row r="90" spans="1:10" x14ac:dyDescent="0.3">
      <c r="A90" s="76">
        <v>86</v>
      </c>
      <c r="B90" s="222" t="s">
        <v>1526</v>
      </c>
      <c r="C90" s="125">
        <v>2013</v>
      </c>
      <c r="D90" s="231" t="s">
        <v>44</v>
      </c>
      <c r="E90" s="112">
        <v>1</v>
      </c>
      <c r="F90" s="138"/>
      <c r="G90" s="139"/>
      <c r="H90" s="76"/>
      <c r="I90" s="73">
        <f>IF(COUNT(E90:H90)&gt;3,SUM(LARGE(E90:H90,{1,2,3})),SUM(E90:H90))</f>
        <v>1</v>
      </c>
      <c r="J90" s="13" t="str">
        <f t="shared" si="2"/>
        <v>79-87</v>
      </c>
    </row>
    <row r="91" spans="1:10" x14ac:dyDescent="0.3">
      <c r="A91" s="76">
        <v>87</v>
      </c>
      <c r="B91" s="158" t="s">
        <v>480</v>
      </c>
      <c r="C91" s="125">
        <v>2012</v>
      </c>
      <c r="D91" s="128" t="s">
        <v>96</v>
      </c>
      <c r="E91" s="112">
        <v>1</v>
      </c>
      <c r="F91" s="138"/>
      <c r="G91" s="139"/>
      <c r="H91" s="76"/>
      <c r="I91" s="73">
        <f>IF(COUNT(E91:H91)&gt;3,SUM(LARGE(E91:H91,{1,2,3})),SUM(E91:H91))</f>
        <v>1</v>
      </c>
      <c r="J91" s="13" t="str">
        <f t="shared" si="2"/>
        <v>79-87</v>
      </c>
    </row>
  </sheetData>
  <sortState xmlns:xlrd2="http://schemas.microsoft.com/office/spreadsheetml/2017/richdata2" ref="B5:J91">
    <sortCondition descending="1" ref="I5:I91"/>
    <sortCondition ref="B5:B91"/>
  </sortState>
  <mergeCells count="3">
    <mergeCell ref="A3:A4"/>
    <mergeCell ref="E3:I3"/>
    <mergeCell ref="A1:J1"/>
  </mergeCells>
  <phoneticPr fontId="68" type="noConversion"/>
  <conditionalFormatting sqref="B5:B9">
    <cfRule type="duplicateValues" dxfId="14" priority="38"/>
  </conditionalFormatting>
  <conditionalFormatting sqref="B1:B4 B10:B1048576">
    <cfRule type="duplicateValues" dxfId="13" priority="39"/>
  </conditionalFormatting>
  <hyperlinks>
    <hyperlink ref="E5" location="'01_Тула'!A1" display="'01_Тула'!A1" xr:uid="{9ECC461E-E26A-4B9D-9532-2165E64988F8}"/>
    <hyperlink ref="E15" location="'01_Тула'!A1" display="'01_Тула'!A1" xr:uid="{77E455BD-9146-47A2-9404-2B775CAB7742}"/>
    <hyperlink ref="E9" location="'01_Тула'!A1" display="'01_Тула'!A1" xr:uid="{29A06C72-8957-4186-9929-5518F738637C}"/>
    <hyperlink ref="E57" location="'01_Тула'!A1" display="'01_Тула'!A1" xr:uid="{46088B41-4F3E-4CF0-B433-CEDE94D9AEC8}"/>
    <hyperlink ref="F9" location="Д11!A1" display="Д11!A1" xr:uid="{3B1A3D6B-0724-4F5E-8117-D17EA697989E}"/>
    <hyperlink ref="F13" location="'02_Казань'!A1" display="'02_Казань'!A1" xr:uid="{5C0236A9-53FE-424F-ACB3-457609F2FF93}"/>
    <hyperlink ref="E16" location="'02_Казань'!A1" display="'02_Казань'!A1" xr:uid="{3A71A983-8A84-431E-B37C-3866D6B842DF}"/>
    <hyperlink ref="E7" location="'02_Казань'!A1" display="'02_Казань'!A1" xr:uid="{5CD081B0-1229-438A-A857-15BA6814AA1D}"/>
    <hyperlink ref="E34" location="'02_Казань'!A1" display="'02_Казань'!A1" xr:uid="{012A4462-AF43-4E6E-8E58-86619FD88D62}"/>
    <hyperlink ref="E14" location="'02_Казань'!A1" display="'02_Казань'!A1" xr:uid="{28ABE070-5AC0-4570-ADB1-E1FDFA86EBFE}"/>
    <hyperlink ref="E11" location="'02_Казань'!A1" display="'02_Казань'!A1" xr:uid="{FE01504C-A7D1-4ECA-BC5A-13F02795925A}"/>
    <hyperlink ref="E28" location="'04_Кисловодск'!A1" display="'04_Кисловодск'!A1" xr:uid="{9089BADD-2A6B-4590-A18A-DA570FEC86CE}"/>
    <hyperlink ref="E55" location="'04_Кисловодск'!A1" display="'04_Кисловодск'!A1" xr:uid="{36455EF7-B969-4C22-BED9-2D9857FDC736}"/>
    <hyperlink ref="E52" location="'04_Кисловодск'!A1" display="'04_Кисловодск'!A1" xr:uid="{D6B11864-CACA-459C-8E5E-FF4D3D9F85E1}"/>
    <hyperlink ref="E53" location="'04_Кисловодск'!A1" display="'04_Кисловодск'!A1" xr:uid="{B46588F1-864C-41C0-8FB1-E048EE96D319}"/>
    <hyperlink ref="F14" location="'05_Нижний Новгород'!A1" display="'05_Нижний Новгород'!A1" xr:uid="{AA4791B1-8565-448D-B361-67678E633C29}"/>
    <hyperlink ref="E25" location="'05_Нижний Новгород'!A1" display="'05_Нижний Новгород'!A1" xr:uid="{9418CC94-BFBA-45D8-81D1-8F6D9BA840FA}"/>
    <hyperlink ref="E32" location="'05_Нижний Новгород'!A1" display="'05_Нижний Новгород'!A1" xr:uid="{A7ECA51B-51F6-4FAB-BC92-58571019DD06}"/>
    <hyperlink ref="E18" location="'05_Нижний Новгород'!A1" display="'05_Нижний Новгород'!A1" xr:uid="{714BCCC3-FAFD-4946-AE2A-97BA24F42085}"/>
    <hyperlink ref="E58" location="'05_Нижний Новгород'!A1" display="'05_Нижний Новгород'!A1" xr:uid="{33A8F4F1-879C-4FA8-AC85-3EB8B79C9AAF}"/>
    <hyperlink ref="E66" location="'05_Нижний Новгород'!A1" display="'05_Нижний Новгород'!A1" xr:uid="{D44CCCA9-81CB-4BE6-B388-A177FB32E72A}"/>
    <hyperlink ref="E70" location="'05_Нижний Новгород'!A1" display="'05_Нижний Новгород'!A1" xr:uid="{5C3C8D17-C881-4C4B-B220-6C0DB231591E}"/>
    <hyperlink ref="F11" location="'07_Барнаул'!A1" display="'07_Барнаул'!A1" xr:uid="{F87A4C9B-6D5A-4CAE-96E3-E462EBFC35C2}"/>
    <hyperlink ref="F18" location="'07_Барнаул'!A1" display="'07_Барнаул'!A1" xr:uid="{DED08FF1-B902-4FFF-B527-D8D8A86954E7}"/>
    <hyperlink ref="E12" location="'07_Барнаул'!A1" display="'07_Барнаул'!A1" xr:uid="{DC6579EA-963A-4DAE-A21B-9FE56F3336AB}"/>
    <hyperlink ref="E6" location="'07_Барнаул'!A1" display="'07_Барнаул'!A1" xr:uid="{1C743FF4-D920-4C05-824D-39B5DF270CDA}"/>
    <hyperlink ref="E24" location="'07_Барнаул'!A1" display="'07_Барнаул'!A1" xr:uid="{A8560DB0-1083-4D3D-A481-91E1C31CE8F1}"/>
    <hyperlink ref="E35" location="'07_Барнаул'!A1" display="'07_Барнаул'!A1" xr:uid="{7D811535-BD3C-4F51-90EF-51B602D8AE8E}"/>
    <hyperlink ref="E61" location="'07_Барнаул'!A1" display="'07_Барнаул'!A1" xr:uid="{9C26DA9F-0DCC-459E-952C-91DE00AB71BC}"/>
    <hyperlink ref="E21" location="'07_Барнаул'!A1" display="'07_Барнаул'!A1" xr:uid="{6AEFE360-C501-4C81-A884-3F4D18ED1472}"/>
    <hyperlink ref="E41" location="'07_Барнаул'!A1" display="'07_Барнаул'!A1" xr:uid="{AA1BF250-D318-466A-A992-CC2000F1E784}"/>
    <hyperlink ref="E74" location="'07_Барнаул'!A1" display="'07_Барнаул'!A1" xr:uid="{A4C69199-6138-488C-BA26-3A09A6B23E68}"/>
    <hyperlink ref="E80" location="'07_Барнаул'!A1" display="'07_Барнаул'!A1" xr:uid="{DBF66FC2-9226-4B93-BE09-5BF4EF8E297F}"/>
    <hyperlink ref="E54" location="'07_Барнаул'!A1" display="'07_Барнаул'!A1" xr:uid="{54297487-44D1-4AAF-852D-46023C8E74F5}"/>
    <hyperlink ref="E91" location="'07_Барнаул'!A1" display="'07_Барнаул'!A1" xr:uid="{24D55FC4-03B9-4529-A948-8B380CDFBC27}"/>
    <hyperlink ref="E89" location="'07_Барнаул'!A1" display="'07_Барнаул'!A1" xr:uid="{BE86CBA8-9640-4BF3-906B-AF71857D0563}"/>
    <hyperlink ref="E84" location="'07_Барнаул'!A1" display="'07_Барнаул'!A1" xr:uid="{00437804-0F9C-43E4-A9E2-89D520FE71EF}"/>
    <hyperlink ref="E8" location="'08_Ноябрьск'!A1" display="'08_Ноябрьск'!A1" xr:uid="{D98A5A20-4771-40F4-B4E1-9A6B773958F9}"/>
    <hyperlink ref="E17" location="'08_Ноябрьск'!A1" display="'08_Ноябрьск'!A1" xr:uid="{3B837400-764C-466E-B0D4-57A58EC28EA9}"/>
    <hyperlink ref="E50" location="'08_Ноябрьск'!A1" display="'08_Ноябрьск'!A1" xr:uid="{E7515D9A-63F8-4B2C-AD2A-DC13C75A4735}"/>
    <hyperlink ref="E59" location="'08_Ноябрьск'!A1" display="'08_Ноябрьск'!A1" xr:uid="{8D73E7FE-3D65-4F17-9FB1-8AF7EF470063}"/>
    <hyperlink ref="E64" location="'08_Ноябрьск'!A1" display="'08_Ноябрьск'!A1" xr:uid="{ADDF317C-7EFD-49CE-9E3F-9439F611D13F}"/>
    <hyperlink ref="G13" location="'06_г.о.Одинцовский'!A1" display="'06_г.о.Одинцовский'!A1" xr:uid="{EA7E350E-A6EC-46EB-92DB-8A0CD97566A2}"/>
    <hyperlink ref="E19" location="'06_г.о.Одинцовский'!A1" display="'06_г.о.Одинцовский'!A1" xr:uid="{D1C957E3-00FC-4A05-B255-A021915187C2}"/>
    <hyperlink ref="E20" location="'06_г.о.Одинцовский'!A1" display="'06_г.о.Одинцовский'!A1" xr:uid="{86B13B75-EEED-4F78-870A-81F61C4FAA16}"/>
    <hyperlink ref="E39" location="'06_г.о.Одинцовский'!A1" display="'06_г.о.Одинцовский'!A1" xr:uid="{3AB72A11-7160-4CD8-8401-2FDAD8FBE50A}"/>
    <hyperlink ref="F15" location="'10_Анапа'!A1" display="'10_Анапа'!A1" xr:uid="{7234E1CC-290C-4EBF-9E7C-A739A6D9D68D}"/>
    <hyperlink ref="E38" location="'10_Анапа'!A1" display="'10_Анапа'!A1" xr:uid="{A8094341-0DCD-4A9F-9351-C62F93B43169}"/>
    <hyperlink ref="F7" location="'13_Ижевск'!A1" display="'13_Ижевск'!A1" xr:uid="{FB456E19-2932-4755-B861-2AB40370E7DB}"/>
    <hyperlink ref="G11" location="'13_Ижевск'!A1" display="'13_Ижевск'!A1" xr:uid="{16F62142-0A4E-4B00-9092-E57E62307A3C}"/>
    <hyperlink ref="F16" location="'13_Ижевск'!A1" display="'13_Ижевск'!A1" xr:uid="{7A26D11D-49F1-4553-A8F8-D439FE244777}"/>
    <hyperlink ref="G18" location="'13_Ижевск'!A1" display="'13_Ижевск'!A1" xr:uid="{CDAE12D9-3004-437E-99E9-263F7102497F}"/>
    <hyperlink ref="F39" location="'13_Ижевск'!A1" display="'13_Ижевск'!A1" xr:uid="{1B7A44E4-4147-44B9-A218-CAAA9424D83C}"/>
    <hyperlink ref="E23" location="'13_Ижевск'!A1" display="'13_Ижевск'!A1" xr:uid="{649F586E-3DA5-4F63-9C29-4376725F6C03}"/>
    <hyperlink ref="E43" location="'13_Ижевск'!A1" display="'13_Ижевск'!A1" xr:uid="{36899068-A4FC-40A6-8D4D-1E67F60796E8}"/>
    <hyperlink ref="E68" location="'13_Ижевск'!A1" display="'13_Ижевск'!A1" xr:uid="{06E9D8E3-5FE9-432B-A8A3-72B2E4FC8035}"/>
    <hyperlink ref="E72" location="'13_Ижевск'!A1" display="'13_Ижевск'!A1" xr:uid="{A8AED327-DC89-4A98-A621-F090BEEE8B84}"/>
    <hyperlink ref="E26" location="'12_Ялта'!A1" display="'12_Ялта'!A1" xr:uid="{53F1E7CB-FD90-4D65-8166-6A6C83564B20}"/>
    <hyperlink ref="E36" location="'12_Ялта'!A1" display="'12_Ялта'!A1" xr:uid="{0516BCB8-AE19-4498-AB1B-F388F0CF4568}"/>
    <hyperlink ref="E46" location="'12_Ялта'!A1" display="'12_Ялта'!A1" xr:uid="{300845AC-2D3A-47F5-AFA6-272E9875EC83}"/>
    <hyperlink ref="E27" location="'14_Туапсе'!A1" display="'14_Туапсе'!A1" xr:uid="{D329E7BF-6445-4DBA-B94D-89DB41C8A141}"/>
    <hyperlink ref="E37" location="'14_Туапсе'!A1" display="'14_Туапсе'!A1" xr:uid="{AF7C7100-45F4-47A6-8DA6-396246475C16}"/>
    <hyperlink ref="E45" location="'14_Туапсе'!A1" display="'14_Туапсе'!A1" xr:uid="{5CF0AD3F-FA38-424C-984F-FEF544666093}"/>
    <hyperlink ref="E60" location="'14_Туапсе'!A1" display="'14_Туапсе'!A1" xr:uid="{BC344E74-1DF3-4E7B-9222-4603BC44EE61}"/>
    <hyperlink ref="F21" location="'16_Кольцово'!A1" display="'16_Кольцово'!A1" xr:uid="{E2DCF805-A7D7-4466-A637-0FDDF296C353}"/>
    <hyperlink ref="F12" location="'16_Кольцово'!A1" display="'16_Кольцово'!A1" xr:uid="{CC67DF0C-EABE-46A0-9C9F-634803C91655}"/>
    <hyperlink ref="F6" location="'16_Кольцово'!A1" display="'16_Кольцово'!A1" xr:uid="{FF226822-800F-4384-82F9-8E2855D3D04C}"/>
    <hyperlink ref="F41" location="'16_Кольцово'!A1" display="'16_Кольцово'!A1" xr:uid="{C7421DD0-F093-4E8A-A28F-835CFB079A6D}"/>
    <hyperlink ref="F35" location="'16_Кольцово'!A1" display="'16_Кольцово'!A1" xr:uid="{BFCE0185-29FE-4EF0-A36D-32605803675A}"/>
    <hyperlink ref="F24" location="'16_Кольцово'!A1" display="'16_Кольцово'!A1" xr:uid="{D5729D4B-BE80-465F-95BF-79A733AA78C3}"/>
    <hyperlink ref="E10" location="'16_Кольцово'!A1" display="'16_Кольцово'!A1" xr:uid="{865092C6-26CD-4476-8386-97A6557EDD00}"/>
    <hyperlink ref="G14" location="'17_Липецк'!A1" display="'17_Липецк'!A1" xr:uid="{82A5A4E3-2674-4206-AA8F-74899F898E34}"/>
    <hyperlink ref="H13" location="'17_Липецк'!A1" display="'17_Липецк'!A1" xr:uid="{9BEF6E58-8C91-4CDF-B734-349558B18801}"/>
    <hyperlink ref="E47" location="'17_Липецк'!A1" display="'17_Липецк'!A1" xr:uid="{89D8D1E4-00BD-464A-80E4-64139AC027FF}"/>
    <hyperlink ref="E56" location="'17_Липецк'!A1" display="'17_Липецк'!A1" xr:uid="{2C2B72F0-B45F-49C2-9F7B-6EC714BD70D2}"/>
    <hyperlink ref="E65" location="'17_Липецк'!A1" display="'17_Липецк'!A1" xr:uid="{3F95148E-5324-4265-9199-F589FC27E078}"/>
    <hyperlink ref="H18" location="'11_Казань 2'!A1" display="'11_Казань 2'!A1" xr:uid="{BDC2616A-B125-4A98-9A93-E031B508BE05}"/>
    <hyperlink ref="F34" location="'11_Казань 2'!A1" display="'11_Казань 2'!A1" xr:uid="{BB8888B9-68EC-48A0-A198-4369E8914E13}"/>
    <hyperlink ref="G16" location="'11_Казань 2'!A1" display="'11_Казань 2'!A1" xr:uid="{2FD75112-DA28-40D8-B1C7-22FAD154613D}"/>
    <hyperlink ref="F5" location="'11_Казань 2'!A1" display="'11_Казань 2'!A1" xr:uid="{F6A87618-9628-494F-A369-DC7B84A5967D}"/>
    <hyperlink ref="G6" location="'11_Казань 2'!A1" display="'11_Казань 2'!A1" xr:uid="{423A4B85-EEFB-4049-A5F3-7571A9E25416}"/>
    <hyperlink ref="F8" location="'11_Казань 2'!A1" display="'11_Казань 2'!A1" xr:uid="{5536DAC6-38E1-47E0-8F61-4B15AAF66377}"/>
    <hyperlink ref="G9" location="'11_Казань 2'!A1" display="'11_Казань 2'!A1" xr:uid="{9E02DA1C-C5A0-4C5E-A5CF-004B5CF6B4E6}"/>
    <hyperlink ref="E33" location="'11_Казань 2'!A1" display="'11_Казань 2'!A1" xr:uid="{64FE130A-08C1-42FF-BE84-69B35DEFABA4}"/>
    <hyperlink ref="E40" location="'11_Казань 2'!A1" display="'11_Казань 2'!A1" xr:uid="{34E8D740-CE30-44A3-A2D7-469FF07E5CFA}"/>
    <hyperlink ref="E48" location="'11_Казань 2'!A1" display="'11_Казань 2'!A1" xr:uid="{8957E849-664A-42BA-BDB2-01B798EBEF8E}"/>
    <hyperlink ref="E51" location="'11_Казань 2'!A1" display="'11_Казань 2'!A1" xr:uid="{41DAECA8-EED3-4FA2-87B4-DA5D9F7F8083}"/>
    <hyperlink ref="E31" location="'11_Казань 2'!A1" display="'11_Казань 2'!A1" xr:uid="{684226B2-A9EF-4550-9C0C-D1A322249326}"/>
    <hyperlink ref="E81" location="'11_Казань 2'!A1" display="'11_Казань 2'!A1" xr:uid="{9F337D4C-A723-4272-B456-604095056FE0}"/>
    <hyperlink ref="E87" location="'11_Казань 2'!A1" display="'11_Казань 2'!A1" xr:uid="{20E5892C-D50A-4A15-8E5C-E8BDD7AD9B96}"/>
    <hyperlink ref="E86" location="'11_Казань 2'!A1" display="'11_Казань 2'!A1" xr:uid="{EBC8EFB7-4D78-489E-8F51-820C68A5DF39}"/>
    <hyperlink ref="G7" location="'18_Челябинск'!A1" display="'18_Челябинск'!A1" xr:uid="{539D8CCB-FCB5-4EC5-8FCE-CDC7C99F3640}"/>
    <hyperlink ref="F17" location="'18_Челябинск'!A1" display="'18_Челябинск'!A1" xr:uid="{5CF52BCE-79CE-444D-9D2C-9E31079CF355}"/>
    <hyperlink ref="H11" location="'18_Челябинск'!A1" display="'18_Челябинск'!A1" xr:uid="{273EC130-CB17-4B58-B9A9-12D1F70B99B6}"/>
    <hyperlink ref="G8" location="'18_Челябинск'!A1" display="'18_Челябинск'!A1" xr:uid="{B4BD0A13-A9DB-4E8C-A47D-23CC4BC4812D}"/>
    <hyperlink ref="F54" location="'18_Челябинск'!A1" display="'18_Челябинск'!A1" xr:uid="{A7A46552-20C0-46F7-A6CB-D2DE5689C717}"/>
    <hyperlink ref="F51" location="'18_Челябинск'!A1" display="'18_Челябинск'!A1" xr:uid="{4D35B185-DD3F-4D29-89FB-A7E8D38611EC}"/>
    <hyperlink ref="E42" location="'18_Челябинск'!A1" display="'18_Челябинск'!A1" xr:uid="{9F14DD05-ECC0-4838-9C20-35AE8BFBD780}"/>
    <hyperlink ref="E69" location="'18_Челябинск'!A1" display="'18_Челябинск'!A1" xr:uid="{5A2E598A-C4DA-4A2A-A61B-7DAF0B162213}"/>
    <hyperlink ref="E73" location="'18_Челябинск'!A1" display="'18_Челябинск'!A1" xr:uid="{5AF336D1-18E6-46D8-BD65-FBF3999DC1E2}"/>
    <hyperlink ref="E77" location="'18_Челябинск'!A1" display="'18_Челябинск'!A1" xr:uid="{6E762870-3C60-40A7-9DC0-3DE77CCAC30A}"/>
    <hyperlink ref="F31" location="'23_Москва'!A1" display="'23_Москва'!A1" xr:uid="{55DFABDB-B68C-4E41-A3BD-64F71AA15963}"/>
    <hyperlink ref="F20" location="'23_Москва'!A1" display="'23_Москва'!A1" xr:uid="{9C650843-CAA4-4263-BDD4-1E88C5146E1F}"/>
    <hyperlink ref="F10" location="'23_Москва'!A1" display="'23_Москва'!A1" xr:uid="{ABFFA686-CCA5-4AB0-A491-3D796AF9559F}"/>
    <hyperlink ref="G5" location="'23_Москва'!A1" display="'23_Москва'!A1" xr:uid="{DCE4FB5B-289F-4805-8C4E-D4A29698709D}"/>
    <hyperlink ref="E30" location="'23_Москва'!A1" display="'23_Москва'!A1" xr:uid="{FB406A3A-29B3-4D09-8EA0-1676584B5389}"/>
    <hyperlink ref="E44" location="'23_Москва'!A1" display="'23_Москва'!A1" xr:uid="{2A546E39-BDEA-4615-ACEB-4AF448AC22E9}"/>
    <hyperlink ref="E63" location="'23_Москва'!A1" display="'23_Москва'!A1" xr:uid="{4796E95C-5107-4268-A758-C4B6C823F83F}"/>
    <hyperlink ref="E67" location="'23_Москва'!A1" display="'23_Москва'!A1" xr:uid="{F909F8C5-EA1C-4770-8E1B-982A5D9246CB}"/>
    <hyperlink ref="E71" location="'23_Москва'!A1" display="'23_Москва'!A1" xr:uid="{E254492E-41DA-46D7-A54A-671AE8D81454}"/>
    <hyperlink ref="E76" location="'23_Москва'!A1" display="'23_Москва'!A1" xr:uid="{F819F04E-E0C3-4E2A-9AB8-105E24438441}"/>
    <hyperlink ref="E78" location="'23_Москва'!A1" display="'23_Москва'!A1" xr:uid="{DA27072D-E5CC-4D29-AB0E-19AF00C86793}"/>
    <hyperlink ref="E82" location="'23_Москва'!A1" display="'23_Москва'!A1" xr:uid="{5E01508E-5271-44FB-9E40-73D421FEF9BC}"/>
    <hyperlink ref="E83" location="'23_Москва'!A1" display="'23_Москва'!A1" xr:uid="{84AC56F8-9833-4A05-B6A4-D1A97715C858}"/>
    <hyperlink ref="E88" location="'23_Москва'!A1" display="'23_Москва'!A1" xr:uid="{88F31D80-9B89-45E6-9752-22ED9794EDFE}"/>
    <hyperlink ref="E90" location="'23_Москва'!A1" display="'23_Москва'!A1" xr:uid="{B0EF62E1-094D-4249-9B8E-7A800D526E7C}"/>
    <hyperlink ref="H5" location="'20_Кострома'!A1" display="'20_Кострома'!A1" xr:uid="{303C087F-0B4C-488F-BF95-DFD067C9B838}"/>
    <hyperlink ref="F19" location="'20_Кострома'!A1" display="'20_Кострома'!A1" xr:uid="{1B171D1C-2BAB-4824-85F6-1A7BA0DB262B}"/>
    <hyperlink ref="G20" location="'20_Кострома'!A1" display="'20_Кострома'!A1" xr:uid="{70896B29-D273-4720-B057-46B61E4B9F74}"/>
    <hyperlink ref="E13" location="'20_Кострома'!A1" display="'20_Кострома'!A1" xr:uid="{312882FE-49FC-4E83-A7CB-8F6A4CA1A619}"/>
    <hyperlink ref="F23" location="'20_Кострома'!A1" display="'20_Кострома'!A1" xr:uid="{93305552-491B-424C-A8B4-58F6BD5271D5}"/>
    <hyperlink ref="F57" location="'20_Кострома'!A1" display="'20_Кострома'!A1" xr:uid="{B583CAAC-2615-4CE2-874F-6765DB2906E7}"/>
    <hyperlink ref="E22" location="'20_Кострома'!A1" display="'20_Кострома'!A1" xr:uid="{8EE3EF71-E5C1-47F3-84C5-2B5536727135}"/>
    <hyperlink ref="E29" location="'20_Кострома'!A1" display="'20_Кострома'!A1" xr:uid="{34F8FE93-B384-476A-8789-DFDB7A69F334}"/>
    <hyperlink ref="E49" location="'20_Кострома'!A1" display="'20_Кострома'!A1" xr:uid="{5DF399CD-0B22-47D9-955E-9E0BBD930534}"/>
    <hyperlink ref="E62" location="'20_Кострома'!A1" display="'20_Кострома'!A1" xr:uid="{3D893C3B-367C-4892-A47A-D98756AB88C4}"/>
    <hyperlink ref="E75" location="'20_Кострома'!A1" display="'20_Кострома'!A1" xr:uid="{F33BC50D-D3B4-429F-B776-468658ACF32D}"/>
    <hyperlink ref="E79" location="'20_Кострома'!A1" display="'20_Кострома'!A1" xr:uid="{44DE6611-20EE-40C4-A0CC-98773AB36F9A}"/>
    <hyperlink ref="E85" location="'20_Кострома'!A1" display="'20_Кострома'!A1" xr:uid="{438CC430-EF73-44E6-A49B-4B9FBB70496E}"/>
  </hyperlink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J208"/>
  <sheetViews>
    <sheetView zoomScale="90" zoomScaleNormal="90" workbookViewId="0">
      <selection sqref="A1:J1"/>
    </sheetView>
  </sheetViews>
  <sheetFormatPr defaultColWidth="9.109375" defaultRowHeight="14.4" x14ac:dyDescent="0.3"/>
  <cols>
    <col min="1" max="1" width="6.109375" style="64" customWidth="1"/>
    <col min="2" max="2" width="26.33203125" style="106" customWidth="1"/>
    <col min="3" max="3" width="10.44140625" style="68" customWidth="1"/>
    <col min="4" max="4" width="32.88671875" style="103" customWidth="1"/>
    <col min="5" max="5" width="10.33203125" style="68" customWidth="1"/>
    <col min="6" max="6" width="9.5546875" style="64" customWidth="1"/>
    <col min="7" max="7" width="10.33203125" style="64" customWidth="1"/>
    <col min="8" max="8" width="9.77734375" style="64" customWidth="1"/>
    <col min="9" max="9" width="25.5546875" style="64" customWidth="1"/>
    <col min="10" max="10" width="28.109375" style="64" customWidth="1"/>
    <col min="11" max="16384" width="9.109375" style="64"/>
  </cols>
  <sheetData>
    <row r="1" spans="1:10" ht="23.4" x14ac:dyDescent="0.45">
      <c r="A1" s="249" t="s">
        <v>97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x14ac:dyDescent="0.3">
      <c r="A2" s="2"/>
      <c r="B2" s="104"/>
      <c r="C2" s="66"/>
      <c r="D2" s="102"/>
      <c r="E2" s="66"/>
      <c r="F2" s="65"/>
      <c r="G2" s="65"/>
      <c r="H2" s="65"/>
      <c r="I2" s="65"/>
      <c r="J2" s="65"/>
    </row>
    <row r="3" spans="1:10" ht="50.25" customHeight="1" x14ac:dyDescent="0.3">
      <c r="A3" s="25" t="s">
        <v>5</v>
      </c>
      <c r="B3" s="105" t="s">
        <v>6</v>
      </c>
      <c r="C3" s="25" t="s">
        <v>7</v>
      </c>
      <c r="D3" s="100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0" ht="55.5" customHeight="1" x14ac:dyDescent="0.3">
      <c r="A4" s="25"/>
      <c r="B4" s="105"/>
      <c r="C4" s="25"/>
      <c r="D4" s="100"/>
      <c r="E4" s="25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129">
        <v>1</v>
      </c>
      <c r="B5" s="186" t="s">
        <v>790</v>
      </c>
      <c r="C5" s="125">
        <v>2011</v>
      </c>
      <c r="D5" s="186" t="s">
        <v>116</v>
      </c>
      <c r="E5" s="159">
        <v>36</v>
      </c>
      <c r="F5" s="224">
        <v>36</v>
      </c>
      <c r="G5" s="218">
        <v>20</v>
      </c>
      <c r="H5" s="74"/>
      <c r="I5" s="126">
        <f>IF(COUNT(E5:H5)&gt;3,SUM(LARGE(E5:H5,{1,2,3})),SUM(E5:H5))</f>
        <v>92</v>
      </c>
      <c r="J5" s="127" t="str">
        <f t="shared" ref="J5:J68" si="0">COUNTIF($I$5:$I$620,"&gt;"&amp;$I$5:$I$620)+1&amp;REPT("-"&amp;COUNTIF($I$5:$I$620,"&gt;="&amp;$I$5:$I$620),COUNTIF($I$5:$I$620,I5)&gt;1)</f>
        <v>1</v>
      </c>
    </row>
    <row r="6" spans="1:10" x14ac:dyDescent="0.3">
      <c r="A6" s="29">
        <v>2</v>
      </c>
      <c r="B6" s="137" t="s">
        <v>229</v>
      </c>
      <c r="C6" s="125">
        <v>2010</v>
      </c>
      <c r="D6" s="137" t="s">
        <v>51</v>
      </c>
      <c r="E6" s="112">
        <v>22</v>
      </c>
      <c r="F6" s="112">
        <v>20</v>
      </c>
      <c r="G6" s="78">
        <v>17</v>
      </c>
      <c r="H6" s="78">
        <v>36</v>
      </c>
      <c r="I6" s="73">
        <f>IF(COUNT(E6:H6)&gt;3,SUM(LARGE(E6:H6,{1,2,3})),SUM(E6:H6))</f>
        <v>78</v>
      </c>
      <c r="J6" s="127" t="str">
        <f t="shared" si="0"/>
        <v>2</v>
      </c>
    </row>
    <row r="7" spans="1:10" x14ac:dyDescent="0.3">
      <c r="A7" s="129">
        <v>3</v>
      </c>
      <c r="B7" s="158" t="s">
        <v>447</v>
      </c>
      <c r="C7" s="125">
        <v>2011</v>
      </c>
      <c r="D7" s="128" t="s">
        <v>204</v>
      </c>
      <c r="E7" s="112">
        <v>36</v>
      </c>
      <c r="F7" s="78">
        <v>5</v>
      </c>
      <c r="G7" s="78">
        <v>30</v>
      </c>
      <c r="H7" s="74"/>
      <c r="I7" s="73">
        <f>IF(COUNT(E7:H7)&gt;3,SUM(LARGE(E7:H7,{1,2,3})),SUM(E7:H7))</f>
        <v>71</v>
      </c>
      <c r="J7" s="127" t="str">
        <f t="shared" si="0"/>
        <v>3</v>
      </c>
    </row>
    <row r="8" spans="1:10" x14ac:dyDescent="0.3">
      <c r="A8" s="29">
        <v>4</v>
      </c>
      <c r="B8" s="166" t="s">
        <v>615</v>
      </c>
      <c r="C8" s="125">
        <v>2010</v>
      </c>
      <c r="D8" s="167" t="s">
        <v>44</v>
      </c>
      <c r="E8" s="78">
        <v>15</v>
      </c>
      <c r="F8" s="112">
        <v>20</v>
      </c>
      <c r="G8" s="78">
        <v>28</v>
      </c>
      <c r="H8" s="202">
        <v>17</v>
      </c>
      <c r="I8" s="73">
        <f>IF(COUNT(E8:H8)&gt;3,SUM(LARGE(E8:H8,{1,2,3})),SUM(E8:H8))</f>
        <v>65</v>
      </c>
      <c r="J8" s="127" t="str">
        <f t="shared" si="0"/>
        <v>4</v>
      </c>
    </row>
    <row r="9" spans="1:10" x14ac:dyDescent="0.3">
      <c r="A9" s="129">
        <v>5</v>
      </c>
      <c r="B9" s="219" t="s">
        <v>1118</v>
      </c>
      <c r="C9" s="125">
        <v>2011</v>
      </c>
      <c r="D9" s="219" t="s">
        <v>44</v>
      </c>
      <c r="E9" s="78">
        <v>31</v>
      </c>
      <c r="F9" s="78">
        <v>31</v>
      </c>
      <c r="G9" s="74"/>
      <c r="H9" s="74"/>
      <c r="I9" s="73">
        <f>IF(COUNT(E9:H9)&gt;3,SUM(LARGE(E9:H9,{1,2,3})),SUM(E9:H9))</f>
        <v>62</v>
      </c>
      <c r="J9" s="127" t="str">
        <f t="shared" si="0"/>
        <v>5</v>
      </c>
    </row>
    <row r="10" spans="1:10" x14ac:dyDescent="0.3">
      <c r="A10" s="29">
        <v>6</v>
      </c>
      <c r="B10" s="137" t="s">
        <v>228</v>
      </c>
      <c r="C10" s="125">
        <v>2010</v>
      </c>
      <c r="D10" s="137" t="s">
        <v>143</v>
      </c>
      <c r="E10" s="112">
        <v>27</v>
      </c>
      <c r="F10" s="78">
        <v>4</v>
      </c>
      <c r="G10" s="78">
        <v>25</v>
      </c>
      <c r="H10" s="74"/>
      <c r="I10" s="73">
        <f>IF(COUNT(E10:H10)&gt;3,SUM(LARGE(E10:H10,{1,2,3})),SUM(E10:H10))</f>
        <v>56</v>
      </c>
      <c r="J10" s="127" t="str">
        <f t="shared" si="0"/>
        <v>6</v>
      </c>
    </row>
    <row r="11" spans="1:10" x14ac:dyDescent="0.3">
      <c r="A11" s="129">
        <v>7</v>
      </c>
      <c r="B11" s="173" t="s">
        <v>696</v>
      </c>
      <c r="C11" s="125">
        <v>2011</v>
      </c>
      <c r="D11" s="28" t="s">
        <v>394</v>
      </c>
      <c r="E11" s="112">
        <v>15</v>
      </c>
      <c r="F11" s="78">
        <v>11</v>
      </c>
      <c r="G11" s="78">
        <v>28</v>
      </c>
      <c r="H11" s="74"/>
      <c r="I11" s="73">
        <f>IF(COUNT(E11:H11)&gt;3,SUM(LARGE(E11:H11,{1,2,3})),SUM(E11:H11))</f>
        <v>54</v>
      </c>
      <c r="J11" s="127" t="str">
        <f t="shared" si="0"/>
        <v>7</v>
      </c>
    </row>
    <row r="12" spans="1:10" x14ac:dyDescent="0.3">
      <c r="A12" s="29">
        <v>8</v>
      </c>
      <c r="B12" s="137" t="s">
        <v>351</v>
      </c>
      <c r="C12" s="125">
        <v>2011</v>
      </c>
      <c r="D12" s="152" t="s">
        <v>45</v>
      </c>
      <c r="E12" s="112">
        <v>22</v>
      </c>
      <c r="F12" s="78">
        <v>31</v>
      </c>
      <c r="G12" s="74"/>
      <c r="H12" s="74"/>
      <c r="I12" s="73">
        <f>IF(COUNT(E12:H12)&gt;3,SUM(LARGE(E12:H12,{1,2,3})),SUM(E12:H12))</f>
        <v>53</v>
      </c>
      <c r="J12" s="127" t="str">
        <f t="shared" si="0"/>
        <v>8</v>
      </c>
    </row>
    <row r="13" spans="1:10" x14ac:dyDescent="0.3">
      <c r="A13" s="129">
        <v>9</v>
      </c>
      <c r="B13" s="158" t="s">
        <v>573</v>
      </c>
      <c r="C13" s="125">
        <v>2010</v>
      </c>
      <c r="D13" s="158" t="s">
        <v>42</v>
      </c>
      <c r="E13" s="112">
        <v>20</v>
      </c>
      <c r="F13" s="112">
        <v>31</v>
      </c>
      <c r="G13" s="74"/>
      <c r="H13" s="74"/>
      <c r="I13" s="73">
        <f>IF(COUNT(E13:H13)&gt;3,SUM(LARGE(E13:H13,{1,2,3})),SUM(E13:H13))</f>
        <v>51</v>
      </c>
      <c r="J13" s="127" t="str">
        <f t="shared" si="0"/>
        <v>9-10</v>
      </c>
    </row>
    <row r="14" spans="1:10" x14ac:dyDescent="0.3">
      <c r="A14" s="29">
        <v>10</v>
      </c>
      <c r="B14" s="101" t="s">
        <v>98</v>
      </c>
      <c r="C14" s="125">
        <v>2010</v>
      </c>
      <c r="D14" s="130" t="s">
        <v>51</v>
      </c>
      <c r="E14" s="112">
        <v>24</v>
      </c>
      <c r="F14" s="78">
        <v>7</v>
      </c>
      <c r="G14" s="78">
        <v>10</v>
      </c>
      <c r="H14" s="78">
        <v>17</v>
      </c>
      <c r="I14" s="73">
        <f>IF(COUNT(E14:H14)&gt;3,SUM(LARGE(E14:H14,{1,2,3})),SUM(E14:H14))</f>
        <v>51</v>
      </c>
      <c r="J14" s="127" t="str">
        <f t="shared" si="0"/>
        <v>9-10</v>
      </c>
    </row>
    <row r="15" spans="1:10" x14ac:dyDescent="0.3">
      <c r="A15" s="129">
        <v>11</v>
      </c>
      <c r="B15" s="158" t="s">
        <v>450</v>
      </c>
      <c r="C15" s="125">
        <v>2010</v>
      </c>
      <c r="D15" s="128" t="s">
        <v>84</v>
      </c>
      <c r="E15" s="112">
        <v>24</v>
      </c>
      <c r="F15" s="112">
        <v>7</v>
      </c>
      <c r="G15" s="78">
        <v>19</v>
      </c>
      <c r="H15" s="78">
        <v>1</v>
      </c>
      <c r="I15" s="73">
        <f>IF(COUNT(E15:H15)&gt;3,SUM(LARGE(E15:H15,{1,2,3})),SUM(E15:H15))</f>
        <v>50</v>
      </c>
      <c r="J15" s="127" t="str">
        <f t="shared" si="0"/>
        <v>11-12</v>
      </c>
    </row>
    <row r="16" spans="1:10" x14ac:dyDescent="0.3">
      <c r="A16" s="29">
        <v>12</v>
      </c>
      <c r="B16" s="143" t="s">
        <v>313</v>
      </c>
      <c r="C16" s="125">
        <v>2011</v>
      </c>
      <c r="D16" s="28" t="s">
        <v>325</v>
      </c>
      <c r="E16" s="112">
        <v>17</v>
      </c>
      <c r="F16" s="112">
        <v>13</v>
      </c>
      <c r="G16" s="174">
        <v>20</v>
      </c>
      <c r="H16" s="74"/>
      <c r="I16" s="73">
        <f>IF(COUNT(E16:H16)&gt;3,SUM(LARGE(E16:H16,{1,2,3})),SUM(E16:H16))</f>
        <v>50</v>
      </c>
      <c r="J16" s="127" t="str">
        <f t="shared" si="0"/>
        <v>11-12</v>
      </c>
    </row>
    <row r="17" spans="1:10" x14ac:dyDescent="0.3">
      <c r="A17" s="129">
        <v>13</v>
      </c>
      <c r="B17" s="101" t="s">
        <v>101</v>
      </c>
      <c r="C17" s="125">
        <v>2011</v>
      </c>
      <c r="D17" s="130" t="s">
        <v>44</v>
      </c>
      <c r="E17" s="112">
        <v>12</v>
      </c>
      <c r="F17" s="78">
        <v>9</v>
      </c>
      <c r="G17" s="78">
        <v>1</v>
      </c>
      <c r="H17" s="78">
        <v>28</v>
      </c>
      <c r="I17" s="73">
        <f>IF(COUNT(E17:H17)&gt;3,SUM(LARGE(E17:H17,{1,2,3})),SUM(E17:H17))</f>
        <v>49</v>
      </c>
      <c r="J17" s="127" t="str">
        <f t="shared" si="0"/>
        <v>13</v>
      </c>
    </row>
    <row r="18" spans="1:10" x14ac:dyDescent="0.3">
      <c r="A18" s="29">
        <v>14</v>
      </c>
      <c r="B18" s="137" t="s">
        <v>233</v>
      </c>
      <c r="C18" s="125">
        <v>2011</v>
      </c>
      <c r="D18" s="137" t="s">
        <v>44</v>
      </c>
      <c r="E18" s="112">
        <v>9</v>
      </c>
      <c r="F18" s="202">
        <v>24</v>
      </c>
      <c r="G18" s="78">
        <v>12</v>
      </c>
      <c r="H18" s="74"/>
      <c r="I18" s="73">
        <f>IF(COUNT(E18:H18)&gt;3,SUM(LARGE(E18:H18,{1,2,3})),SUM(E18:H18))</f>
        <v>45</v>
      </c>
      <c r="J18" s="127" t="str">
        <f t="shared" si="0"/>
        <v>14</v>
      </c>
    </row>
    <row r="19" spans="1:10" x14ac:dyDescent="0.3">
      <c r="A19" s="129">
        <v>15</v>
      </c>
      <c r="B19" s="137" t="s">
        <v>353</v>
      </c>
      <c r="C19" s="125">
        <v>2010</v>
      </c>
      <c r="D19" s="152" t="s">
        <v>110</v>
      </c>
      <c r="E19" s="112">
        <v>14</v>
      </c>
      <c r="F19" s="78">
        <v>12</v>
      </c>
      <c r="G19" s="112">
        <v>15</v>
      </c>
      <c r="H19" s="74"/>
      <c r="I19" s="73">
        <f>IF(COUNT(E19:H19)&gt;3,SUM(LARGE(E19:H19,{1,2,3})),SUM(E19:H19))</f>
        <v>41</v>
      </c>
      <c r="J19" s="127" t="str">
        <f t="shared" si="0"/>
        <v>15</v>
      </c>
    </row>
    <row r="20" spans="1:10" x14ac:dyDescent="0.3">
      <c r="A20" s="29">
        <v>16</v>
      </c>
      <c r="B20" s="101" t="s">
        <v>102</v>
      </c>
      <c r="C20" s="125">
        <v>2010</v>
      </c>
      <c r="D20" s="130" t="s">
        <v>112</v>
      </c>
      <c r="E20" s="112">
        <v>9</v>
      </c>
      <c r="F20" s="78">
        <v>11</v>
      </c>
      <c r="G20" s="112">
        <v>20</v>
      </c>
      <c r="H20" s="74"/>
      <c r="I20" s="73">
        <f>IF(COUNT(E20:H20)&gt;3,SUM(LARGE(E20:H20,{1,2,3})),SUM(E20:H20))</f>
        <v>40</v>
      </c>
      <c r="J20" s="127" t="str">
        <f t="shared" si="0"/>
        <v>16</v>
      </c>
    </row>
    <row r="21" spans="1:10" x14ac:dyDescent="0.3">
      <c r="A21" s="129">
        <v>17</v>
      </c>
      <c r="B21" s="222" t="s">
        <v>1467</v>
      </c>
      <c r="C21" s="125">
        <v>2010</v>
      </c>
      <c r="D21" s="231" t="s">
        <v>44</v>
      </c>
      <c r="E21" s="78">
        <v>36</v>
      </c>
      <c r="F21" s="74"/>
      <c r="G21" s="201"/>
      <c r="H21" s="74"/>
      <c r="I21" s="73">
        <f>IF(COUNT(E21:H21)&gt;3,SUM(LARGE(E21:H21,{1,2,3})),SUM(E21:H21))</f>
        <v>36</v>
      </c>
      <c r="J21" s="127" t="str">
        <f t="shared" si="0"/>
        <v>17</v>
      </c>
    </row>
    <row r="22" spans="1:10" x14ac:dyDescent="0.3">
      <c r="A22" s="29">
        <v>18</v>
      </c>
      <c r="B22" s="219" t="s">
        <v>1120</v>
      </c>
      <c r="C22" s="125">
        <v>2010</v>
      </c>
      <c r="D22" s="219" t="s">
        <v>219</v>
      </c>
      <c r="E22" s="78">
        <v>24</v>
      </c>
      <c r="F22" s="78">
        <v>11</v>
      </c>
      <c r="G22" s="74"/>
      <c r="H22" s="74"/>
      <c r="I22" s="73">
        <f>IF(COUNT(E22:H22)&gt;3,SUM(LARGE(E22:H22,{1,2,3})),SUM(E22:H22))</f>
        <v>35</v>
      </c>
      <c r="J22" s="127" t="str">
        <f t="shared" si="0"/>
        <v>18</v>
      </c>
    </row>
    <row r="23" spans="1:10" x14ac:dyDescent="0.3">
      <c r="A23" s="129">
        <v>19</v>
      </c>
      <c r="B23" s="143" t="s">
        <v>312</v>
      </c>
      <c r="C23" s="125">
        <v>2011</v>
      </c>
      <c r="D23" s="28" t="s">
        <v>325</v>
      </c>
      <c r="E23" s="112">
        <v>22</v>
      </c>
      <c r="F23" s="78">
        <v>11</v>
      </c>
      <c r="G23" s="74"/>
      <c r="H23" s="74"/>
      <c r="I23" s="73">
        <f>IF(COUNT(E23:H23)&gt;3,SUM(LARGE(E23:H23,{1,2,3})),SUM(E23:H23))</f>
        <v>33</v>
      </c>
      <c r="J23" s="127" t="str">
        <f t="shared" si="0"/>
        <v>19</v>
      </c>
    </row>
    <row r="24" spans="1:10" x14ac:dyDescent="0.3">
      <c r="A24" s="29">
        <v>20</v>
      </c>
      <c r="B24" s="173" t="s">
        <v>690</v>
      </c>
      <c r="C24" s="125">
        <v>2010</v>
      </c>
      <c r="D24" s="28" t="s">
        <v>111</v>
      </c>
      <c r="E24" s="112">
        <v>24</v>
      </c>
      <c r="F24" s="202">
        <v>8</v>
      </c>
      <c r="G24" s="74"/>
      <c r="H24" s="201"/>
      <c r="I24" s="73">
        <f>IF(COUNT(E24:H24)&gt;3,SUM(LARGE(E24:H24,{1,2,3})),SUM(E24:H24))</f>
        <v>32</v>
      </c>
      <c r="J24" s="127" t="str">
        <f t="shared" si="0"/>
        <v>20</v>
      </c>
    </row>
    <row r="25" spans="1:10" x14ac:dyDescent="0.3">
      <c r="A25" s="129">
        <v>21</v>
      </c>
      <c r="B25" s="158" t="s">
        <v>525</v>
      </c>
      <c r="C25" s="125">
        <v>2010</v>
      </c>
      <c r="D25" s="128" t="s">
        <v>411</v>
      </c>
      <c r="E25" s="112">
        <v>31</v>
      </c>
      <c r="F25" s="74"/>
      <c r="G25" s="201"/>
      <c r="H25" s="74"/>
      <c r="I25" s="73">
        <f>IF(COUNT(E25:H25)&gt;3,SUM(LARGE(E25:H25,{1,2,3})),SUM(E25:H25))</f>
        <v>31</v>
      </c>
      <c r="J25" s="127" t="str">
        <f t="shared" si="0"/>
        <v>21</v>
      </c>
    </row>
    <row r="26" spans="1:10" x14ac:dyDescent="0.3">
      <c r="A26" s="29">
        <v>22</v>
      </c>
      <c r="B26" s="183" t="s">
        <v>796</v>
      </c>
      <c r="C26" s="125">
        <v>2011</v>
      </c>
      <c r="D26" s="183" t="s">
        <v>116</v>
      </c>
      <c r="E26" s="112">
        <v>10</v>
      </c>
      <c r="F26" s="78">
        <v>20</v>
      </c>
      <c r="G26" s="74"/>
      <c r="H26" s="74"/>
      <c r="I26" s="73">
        <f>IF(COUNT(E26:H26)&gt;3,SUM(LARGE(E26:H26,{1,2,3})),SUM(E26:H26))</f>
        <v>30</v>
      </c>
      <c r="J26" s="127" t="str">
        <f t="shared" si="0"/>
        <v>22</v>
      </c>
    </row>
    <row r="27" spans="1:10" x14ac:dyDescent="0.3">
      <c r="A27" s="129">
        <v>23</v>
      </c>
      <c r="B27" s="153" t="s">
        <v>350</v>
      </c>
      <c r="C27" s="144">
        <v>2011</v>
      </c>
      <c r="D27" s="241" t="s">
        <v>45</v>
      </c>
      <c r="E27" s="145">
        <v>27</v>
      </c>
      <c r="F27" s="78">
        <v>1</v>
      </c>
      <c r="G27" s="201"/>
      <c r="H27" s="146"/>
      <c r="I27" s="126">
        <f>IF(COUNT(E27:H27)&gt;3,SUM(LARGE(E27:H27,{1,2,3})),SUM(E27:H27))</f>
        <v>28</v>
      </c>
      <c r="J27" s="127" t="str">
        <f t="shared" si="0"/>
        <v>23-26</v>
      </c>
    </row>
    <row r="28" spans="1:10" x14ac:dyDescent="0.3">
      <c r="A28" s="29">
        <v>24</v>
      </c>
      <c r="B28" s="158" t="s">
        <v>449</v>
      </c>
      <c r="C28" s="125">
        <v>2010</v>
      </c>
      <c r="D28" s="128" t="s">
        <v>96</v>
      </c>
      <c r="E28" s="112">
        <v>28</v>
      </c>
      <c r="F28" s="74"/>
      <c r="G28" s="74"/>
      <c r="H28" s="74"/>
      <c r="I28" s="126">
        <f>IF(COUNT(E28:H28)&gt;3,SUM(LARGE(E28:H28,{1,2,3})),SUM(E28:H28))</f>
        <v>28</v>
      </c>
      <c r="J28" s="127" t="str">
        <f t="shared" si="0"/>
        <v>23-26</v>
      </c>
    </row>
    <row r="29" spans="1:10" x14ac:dyDescent="0.3">
      <c r="A29" s="129">
        <v>25</v>
      </c>
      <c r="B29" s="183" t="s">
        <v>792</v>
      </c>
      <c r="C29" s="125">
        <v>2010</v>
      </c>
      <c r="D29" s="183" t="s">
        <v>116</v>
      </c>
      <c r="E29" s="112">
        <v>28</v>
      </c>
      <c r="F29" s="74"/>
      <c r="G29" s="74"/>
      <c r="H29" s="74"/>
      <c r="I29" s="126">
        <f>IF(COUNT(E29:H29)&gt;3,SUM(LARGE(E29:H29,{1,2,3})),SUM(E29:H29))</f>
        <v>28</v>
      </c>
      <c r="J29" s="127" t="str">
        <f t="shared" si="0"/>
        <v>23-26</v>
      </c>
    </row>
    <row r="30" spans="1:10" x14ac:dyDescent="0.3">
      <c r="A30" s="29">
        <v>26</v>
      </c>
      <c r="B30" s="158" t="s">
        <v>454</v>
      </c>
      <c r="C30" s="125">
        <v>2010</v>
      </c>
      <c r="D30" s="128" t="s">
        <v>43</v>
      </c>
      <c r="E30" s="112">
        <v>12</v>
      </c>
      <c r="F30" s="112">
        <v>15</v>
      </c>
      <c r="G30" s="78">
        <v>1</v>
      </c>
      <c r="H30" s="74"/>
      <c r="I30" s="73">
        <f>IF(COUNT(E30:H30)&gt;3,SUM(LARGE(E30:H30,{1,2,3})),SUM(E30:H30))</f>
        <v>28</v>
      </c>
      <c r="J30" s="127" t="str">
        <f t="shared" si="0"/>
        <v>23-26</v>
      </c>
    </row>
    <row r="31" spans="1:10" x14ac:dyDescent="0.3">
      <c r="A31" s="129">
        <v>27</v>
      </c>
      <c r="B31" s="101" t="s">
        <v>108</v>
      </c>
      <c r="C31" s="125">
        <v>2011</v>
      </c>
      <c r="D31" s="130" t="s">
        <v>116</v>
      </c>
      <c r="E31" s="112">
        <v>2</v>
      </c>
      <c r="F31" s="78">
        <v>4</v>
      </c>
      <c r="G31" s="78">
        <v>19</v>
      </c>
      <c r="H31" s="78">
        <v>4</v>
      </c>
      <c r="I31" s="73">
        <f>IF(COUNT(E31:H31)&gt;3,SUM(LARGE(E31:H31,{1,2,3})),SUM(E31:H31))</f>
        <v>27</v>
      </c>
      <c r="J31" s="127" t="str">
        <f t="shared" si="0"/>
        <v>27</v>
      </c>
    </row>
    <row r="32" spans="1:10" x14ac:dyDescent="0.3">
      <c r="A32" s="29">
        <v>28</v>
      </c>
      <c r="B32" s="158" t="s">
        <v>465</v>
      </c>
      <c r="C32" s="125">
        <v>2010</v>
      </c>
      <c r="D32" s="128" t="s">
        <v>43</v>
      </c>
      <c r="E32" s="112">
        <v>1</v>
      </c>
      <c r="F32" s="112">
        <v>24</v>
      </c>
      <c r="G32" s="74"/>
      <c r="H32" s="201"/>
      <c r="I32" s="73">
        <f>IF(COUNT(E32:H32)&gt;3,SUM(LARGE(E32:H32,{1,2,3})),SUM(E32:H32))</f>
        <v>25</v>
      </c>
      <c r="J32" s="127" t="str">
        <f t="shared" si="0"/>
        <v>28-29</v>
      </c>
    </row>
    <row r="33" spans="1:10" x14ac:dyDescent="0.3">
      <c r="A33" s="129">
        <v>29</v>
      </c>
      <c r="B33" s="143" t="s">
        <v>315</v>
      </c>
      <c r="C33" s="125">
        <v>2011</v>
      </c>
      <c r="D33" s="28" t="s">
        <v>325</v>
      </c>
      <c r="E33" s="112">
        <v>10</v>
      </c>
      <c r="F33" s="159">
        <v>15</v>
      </c>
      <c r="G33" s="74"/>
      <c r="H33" s="74"/>
      <c r="I33" s="73">
        <f>IF(COUNT(E33:H33)&gt;3,SUM(LARGE(E33:H33,{1,2,3})),SUM(E33:H33))</f>
        <v>25</v>
      </c>
      <c r="J33" s="127" t="str">
        <f t="shared" si="0"/>
        <v>28-29</v>
      </c>
    </row>
    <row r="34" spans="1:10" x14ac:dyDescent="0.3">
      <c r="A34" s="29">
        <v>30</v>
      </c>
      <c r="B34" s="183" t="s">
        <v>793</v>
      </c>
      <c r="C34" s="125">
        <v>2010</v>
      </c>
      <c r="D34" s="183" t="s">
        <v>111</v>
      </c>
      <c r="E34" s="112">
        <v>24</v>
      </c>
      <c r="F34" s="74"/>
      <c r="G34" s="74"/>
      <c r="H34" s="74"/>
      <c r="I34" s="73">
        <f>IF(COUNT(E34:H34)&gt;3,SUM(LARGE(E34:H34,{1,2,3})),SUM(E34:H34))</f>
        <v>24</v>
      </c>
      <c r="J34" s="127" t="str">
        <f t="shared" si="0"/>
        <v>30-33</v>
      </c>
    </row>
    <row r="35" spans="1:10" x14ac:dyDescent="0.3">
      <c r="A35" s="129">
        <v>31</v>
      </c>
      <c r="B35" s="158" t="s">
        <v>574</v>
      </c>
      <c r="C35" s="125">
        <v>2010</v>
      </c>
      <c r="D35" s="158" t="s">
        <v>83</v>
      </c>
      <c r="E35" s="112">
        <v>15</v>
      </c>
      <c r="F35" s="78">
        <v>9</v>
      </c>
      <c r="G35" s="74"/>
      <c r="H35" s="74"/>
      <c r="I35" s="73">
        <f>IF(COUNT(E35:H35)&gt;3,SUM(LARGE(E35:H35,{1,2,3})),SUM(E35:H35))</f>
        <v>24</v>
      </c>
      <c r="J35" s="127" t="str">
        <f t="shared" si="0"/>
        <v>30-33</v>
      </c>
    </row>
    <row r="36" spans="1:10" x14ac:dyDescent="0.3">
      <c r="A36" s="29">
        <v>32</v>
      </c>
      <c r="B36" s="226" t="s">
        <v>1356</v>
      </c>
      <c r="C36" s="125">
        <v>2010</v>
      </c>
      <c r="D36" s="231" t="s">
        <v>394</v>
      </c>
      <c r="E36" s="78">
        <v>24</v>
      </c>
      <c r="F36" s="74"/>
      <c r="G36" s="74"/>
      <c r="H36" s="74"/>
      <c r="I36" s="73">
        <f>IF(COUNT(E36:H36)&gt;3,SUM(LARGE(E36:H36,{1,2,3})),SUM(E36:H36))</f>
        <v>24</v>
      </c>
      <c r="J36" s="127" t="str">
        <f t="shared" si="0"/>
        <v>30-33</v>
      </c>
    </row>
    <row r="37" spans="1:10" x14ac:dyDescent="0.3">
      <c r="A37" s="129">
        <v>33</v>
      </c>
      <c r="B37" s="222" t="s">
        <v>1469</v>
      </c>
      <c r="C37" s="125">
        <v>2011</v>
      </c>
      <c r="D37" s="231" t="s">
        <v>44</v>
      </c>
      <c r="E37" s="78">
        <v>24</v>
      </c>
      <c r="F37" s="74"/>
      <c r="G37" s="74"/>
      <c r="H37" s="74"/>
      <c r="I37" s="73">
        <f>IF(COUNT(E37:H37)&gt;3,SUM(LARGE(E37:H37,{1,2,3})),SUM(E37:H37))</f>
        <v>24</v>
      </c>
      <c r="J37" s="127" t="str">
        <f t="shared" si="0"/>
        <v>30-33</v>
      </c>
    </row>
    <row r="38" spans="1:10" x14ac:dyDescent="0.3">
      <c r="A38" s="29">
        <v>34</v>
      </c>
      <c r="B38" s="173" t="s">
        <v>843</v>
      </c>
      <c r="C38" s="125">
        <v>2010</v>
      </c>
      <c r="D38" s="147" t="s">
        <v>111</v>
      </c>
      <c r="E38" s="112">
        <v>22</v>
      </c>
      <c r="F38" s="74"/>
      <c r="G38" s="74"/>
      <c r="H38" s="74"/>
      <c r="I38" s="73">
        <f>IF(COUNT(E38:H38)&gt;3,SUM(LARGE(E38:H38,{1,2,3})),SUM(E38:H38))</f>
        <v>22</v>
      </c>
      <c r="J38" s="127" t="str">
        <f t="shared" si="0"/>
        <v>34</v>
      </c>
    </row>
    <row r="39" spans="1:10" x14ac:dyDescent="0.3">
      <c r="A39" s="129">
        <v>35</v>
      </c>
      <c r="B39" s="207" t="s">
        <v>1216</v>
      </c>
      <c r="C39" s="125">
        <v>2010</v>
      </c>
      <c r="D39" s="207" t="s">
        <v>83</v>
      </c>
      <c r="E39" s="78">
        <v>21</v>
      </c>
      <c r="F39" s="74"/>
      <c r="G39" s="74"/>
      <c r="H39" s="74"/>
      <c r="I39" s="73">
        <f>IF(COUNT(E39:H39)&gt;3,SUM(LARGE(E39:H39,{1,2,3})),SUM(E39:H39))</f>
        <v>21</v>
      </c>
      <c r="J39" s="127" t="str">
        <f t="shared" si="0"/>
        <v>35-36</v>
      </c>
    </row>
    <row r="40" spans="1:10" x14ac:dyDescent="0.3">
      <c r="A40" s="29">
        <v>36</v>
      </c>
      <c r="B40" s="232" t="s">
        <v>234</v>
      </c>
      <c r="C40" s="125">
        <v>2010</v>
      </c>
      <c r="D40" s="147" t="s">
        <v>45</v>
      </c>
      <c r="E40" s="112">
        <v>14</v>
      </c>
      <c r="F40" s="78">
        <v>1</v>
      </c>
      <c r="G40" s="78">
        <v>6</v>
      </c>
      <c r="H40" s="74"/>
      <c r="I40" s="73">
        <f>IF(COUNT(E40:H40)&gt;3,SUM(LARGE(E40:H40,{1,2,3})),SUM(E40:H40))</f>
        <v>21</v>
      </c>
      <c r="J40" s="127" t="str">
        <f t="shared" si="0"/>
        <v>35-36</v>
      </c>
    </row>
    <row r="41" spans="1:10" x14ac:dyDescent="0.3">
      <c r="A41" s="129">
        <v>37</v>
      </c>
      <c r="B41" s="158" t="s">
        <v>451</v>
      </c>
      <c r="C41" s="125">
        <v>2010</v>
      </c>
      <c r="D41" s="128" t="s">
        <v>219</v>
      </c>
      <c r="E41" s="112">
        <v>20</v>
      </c>
      <c r="F41" s="74"/>
      <c r="G41" s="74"/>
      <c r="H41" s="74"/>
      <c r="I41" s="73">
        <f>IF(COUNT(E41:H41)&gt;3,SUM(LARGE(E41:H41,{1,2,3})),SUM(E41:H41))</f>
        <v>20</v>
      </c>
      <c r="J41" s="127" t="str">
        <f t="shared" si="0"/>
        <v>37-41</v>
      </c>
    </row>
    <row r="42" spans="1:10" x14ac:dyDescent="0.3">
      <c r="A42" s="29">
        <v>38</v>
      </c>
      <c r="B42" s="222" t="s">
        <v>1470</v>
      </c>
      <c r="C42" s="125">
        <v>2010</v>
      </c>
      <c r="D42" s="231" t="s">
        <v>44</v>
      </c>
      <c r="E42" s="78">
        <v>20</v>
      </c>
      <c r="F42" s="201"/>
      <c r="G42" s="74"/>
      <c r="H42" s="74"/>
      <c r="I42" s="73">
        <f>IF(COUNT(E42:H42)&gt;3,SUM(LARGE(E42:H42,{1,2,3})),SUM(E42:H42))</f>
        <v>20</v>
      </c>
      <c r="J42" s="127" t="str">
        <f t="shared" si="0"/>
        <v>37-41</v>
      </c>
    </row>
    <row r="43" spans="1:10" x14ac:dyDescent="0.3">
      <c r="A43" s="129">
        <v>39</v>
      </c>
      <c r="B43" s="143" t="s">
        <v>303</v>
      </c>
      <c r="C43" s="125">
        <v>2010</v>
      </c>
      <c r="D43" s="28" t="s">
        <v>302</v>
      </c>
      <c r="E43" s="112">
        <v>20</v>
      </c>
      <c r="F43" s="74"/>
      <c r="G43" s="74"/>
      <c r="H43" s="74"/>
      <c r="I43" s="73">
        <f>IF(COUNT(E43:H43)&gt;3,SUM(LARGE(E43:H43,{1,2,3})),SUM(E43:H43))</f>
        <v>20</v>
      </c>
      <c r="J43" s="127" t="str">
        <f t="shared" si="0"/>
        <v>37-41</v>
      </c>
    </row>
    <row r="44" spans="1:10" x14ac:dyDescent="0.3">
      <c r="A44" s="29">
        <v>40</v>
      </c>
      <c r="B44" s="101" t="s">
        <v>99</v>
      </c>
      <c r="C44" s="125">
        <v>2010</v>
      </c>
      <c r="D44" s="130" t="s">
        <v>110</v>
      </c>
      <c r="E44" s="112">
        <v>19</v>
      </c>
      <c r="F44" s="78">
        <v>1</v>
      </c>
      <c r="G44" s="78"/>
      <c r="H44" s="74"/>
      <c r="I44" s="73">
        <f>IF(COUNT(E44:H44)&gt;3,SUM(LARGE(E44:H44,{1,2,3})),SUM(E44:H44))</f>
        <v>20</v>
      </c>
      <c r="J44" s="127" t="str">
        <f t="shared" si="0"/>
        <v>37-41</v>
      </c>
    </row>
    <row r="45" spans="1:10" x14ac:dyDescent="0.3">
      <c r="A45" s="129">
        <v>41</v>
      </c>
      <c r="B45" s="189" t="s">
        <v>865</v>
      </c>
      <c r="C45" s="125">
        <v>2010</v>
      </c>
      <c r="D45" s="189" t="s">
        <v>110</v>
      </c>
      <c r="E45" s="112">
        <v>20</v>
      </c>
      <c r="F45" s="74"/>
      <c r="G45" s="74"/>
      <c r="H45" s="74"/>
      <c r="I45" s="73">
        <f>IF(COUNT(E45:H45)&gt;3,SUM(LARGE(E45:H45,{1,2,3})),SUM(E45:H45))</f>
        <v>20</v>
      </c>
      <c r="J45" s="127" t="str">
        <f t="shared" si="0"/>
        <v>37-41</v>
      </c>
    </row>
    <row r="46" spans="1:10" x14ac:dyDescent="0.3">
      <c r="A46" s="29">
        <v>42</v>
      </c>
      <c r="B46" s="137" t="s">
        <v>352</v>
      </c>
      <c r="C46" s="125">
        <v>2011</v>
      </c>
      <c r="D46" s="28" t="s">
        <v>194</v>
      </c>
      <c r="E46" s="112">
        <v>18</v>
      </c>
      <c r="F46" s="78">
        <v>1</v>
      </c>
      <c r="G46" s="74"/>
      <c r="H46" s="74"/>
      <c r="I46" s="73">
        <f>IF(COUNT(E46:H46)&gt;3,SUM(LARGE(E46:H46,{1,2,3})),SUM(E46:H46))</f>
        <v>19</v>
      </c>
      <c r="J46" s="127" t="str">
        <f t="shared" si="0"/>
        <v>42-44</v>
      </c>
    </row>
    <row r="47" spans="1:10" x14ac:dyDescent="0.3">
      <c r="A47" s="129">
        <v>43</v>
      </c>
      <c r="B47" s="173" t="s">
        <v>695</v>
      </c>
      <c r="C47" s="125">
        <v>2010</v>
      </c>
      <c r="D47" s="28" t="s">
        <v>74</v>
      </c>
      <c r="E47" s="112">
        <v>19</v>
      </c>
      <c r="F47" s="74"/>
      <c r="G47" s="201"/>
      <c r="H47" s="74"/>
      <c r="I47" s="73">
        <f>IF(COUNT(E47:H47)&gt;3,SUM(LARGE(E47:H47,{1,2,3})),SUM(E47:H47))</f>
        <v>19</v>
      </c>
      <c r="J47" s="127" t="str">
        <f t="shared" si="0"/>
        <v>42-44</v>
      </c>
    </row>
    <row r="48" spans="1:10" x14ac:dyDescent="0.3">
      <c r="A48" s="29">
        <v>44</v>
      </c>
      <c r="B48" s="137" t="s">
        <v>230</v>
      </c>
      <c r="C48" s="125">
        <v>2010</v>
      </c>
      <c r="D48" s="137" t="s">
        <v>51</v>
      </c>
      <c r="E48" s="112">
        <v>18</v>
      </c>
      <c r="F48" s="78">
        <v>1</v>
      </c>
      <c r="G48" s="74"/>
      <c r="H48" s="74"/>
      <c r="I48" s="73">
        <f>IF(COUNT(E48:H48)&gt;3,SUM(LARGE(E48:H48,{1,2,3})),SUM(E48:H48))</f>
        <v>19</v>
      </c>
      <c r="J48" s="127" t="str">
        <f t="shared" si="0"/>
        <v>42-44</v>
      </c>
    </row>
    <row r="49" spans="1:10" x14ac:dyDescent="0.3">
      <c r="A49" s="129">
        <v>45</v>
      </c>
      <c r="B49" s="158" t="s">
        <v>526</v>
      </c>
      <c r="C49" s="125">
        <v>2010</v>
      </c>
      <c r="D49" s="128" t="s">
        <v>403</v>
      </c>
      <c r="E49" s="112">
        <v>17</v>
      </c>
      <c r="F49" s="74"/>
      <c r="G49" s="74"/>
      <c r="H49" s="74"/>
      <c r="I49" s="73">
        <f>IF(COUNT(E49:H49)&gt;3,SUM(LARGE(E49:H49,{1,2,3})),SUM(E49:H49))</f>
        <v>17</v>
      </c>
      <c r="J49" s="127" t="str">
        <f t="shared" si="0"/>
        <v>45-48</v>
      </c>
    </row>
    <row r="50" spans="1:10" x14ac:dyDescent="0.3">
      <c r="A50" s="29">
        <v>46</v>
      </c>
      <c r="B50" s="183" t="s">
        <v>794</v>
      </c>
      <c r="C50" s="125">
        <v>2011</v>
      </c>
      <c r="D50" s="183" t="s">
        <v>204</v>
      </c>
      <c r="E50" s="112">
        <v>17</v>
      </c>
      <c r="F50" s="201"/>
      <c r="G50" s="74"/>
      <c r="H50" s="74"/>
      <c r="I50" s="73">
        <f>IF(COUNT(E50:H50)&gt;3,SUM(LARGE(E50:H50,{1,2,3})),SUM(E50:H50))</f>
        <v>17</v>
      </c>
      <c r="J50" s="127" t="str">
        <f t="shared" si="0"/>
        <v>45-48</v>
      </c>
    </row>
    <row r="51" spans="1:10" x14ac:dyDescent="0.3">
      <c r="A51" s="129">
        <v>47</v>
      </c>
      <c r="B51" s="173" t="s">
        <v>844</v>
      </c>
      <c r="C51" s="125">
        <v>2011</v>
      </c>
      <c r="D51" s="147" t="s">
        <v>704</v>
      </c>
      <c r="E51" s="112">
        <v>17</v>
      </c>
      <c r="F51" s="74"/>
      <c r="G51" s="74"/>
      <c r="H51" s="74"/>
      <c r="I51" s="73">
        <f>IF(COUNT(E51:H51)&gt;3,SUM(LARGE(E51:H51,{1,2,3})),SUM(E51:H51))</f>
        <v>17</v>
      </c>
      <c r="J51" s="127" t="str">
        <f t="shared" si="0"/>
        <v>45-48</v>
      </c>
    </row>
    <row r="52" spans="1:10" x14ac:dyDescent="0.3">
      <c r="A52" s="29">
        <v>48</v>
      </c>
      <c r="B52" s="239" t="s">
        <v>625</v>
      </c>
      <c r="C52" s="125">
        <v>2012</v>
      </c>
      <c r="D52" s="231" t="s">
        <v>44</v>
      </c>
      <c r="E52" s="78">
        <v>17</v>
      </c>
      <c r="F52" s="74"/>
      <c r="G52" s="74"/>
      <c r="H52" s="74"/>
      <c r="I52" s="73">
        <f>IF(COUNT(E52:H52)&gt;3,SUM(LARGE(E52:H52,{1,2,3})),SUM(E52:H52))</f>
        <v>17</v>
      </c>
      <c r="J52" s="127" t="str">
        <f t="shared" si="0"/>
        <v>45-48</v>
      </c>
    </row>
    <row r="53" spans="1:10" x14ac:dyDescent="0.3">
      <c r="A53" s="129">
        <v>49</v>
      </c>
      <c r="B53" s="101" t="s">
        <v>105</v>
      </c>
      <c r="C53" s="125">
        <v>2010</v>
      </c>
      <c r="D53" s="130" t="s">
        <v>114</v>
      </c>
      <c r="E53" s="112">
        <v>5</v>
      </c>
      <c r="F53" s="112">
        <v>11</v>
      </c>
      <c r="G53" s="74"/>
      <c r="H53" s="74"/>
      <c r="I53" s="73">
        <f>IF(COUNT(E53:H53)&gt;3,SUM(LARGE(E53:H53,{1,2,3})),SUM(E53:H53))</f>
        <v>16</v>
      </c>
      <c r="J53" s="127" t="str">
        <f t="shared" si="0"/>
        <v>49-51</v>
      </c>
    </row>
    <row r="54" spans="1:10" x14ac:dyDescent="0.3">
      <c r="A54" s="29">
        <v>50</v>
      </c>
      <c r="B54" s="137" t="s">
        <v>231</v>
      </c>
      <c r="C54" s="125">
        <v>2011</v>
      </c>
      <c r="D54" s="137" t="s">
        <v>51</v>
      </c>
      <c r="E54" s="112">
        <v>14</v>
      </c>
      <c r="F54" s="78">
        <v>1</v>
      </c>
      <c r="G54" s="78">
        <v>1</v>
      </c>
      <c r="H54" s="74"/>
      <c r="I54" s="73">
        <f>IF(COUNT(E54:H54)&gt;3,SUM(LARGE(E54:H54,{1,2,3})),SUM(E54:H54))</f>
        <v>16</v>
      </c>
      <c r="J54" s="127" t="str">
        <f t="shared" si="0"/>
        <v>49-51</v>
      </c>
    </row>
    <row r="55" spans="1:10" x14ac:dyDescent="0.3">
      <c r="A55" s="129">
        <v>51</v>
      </c>
      <c r="B55" s="207" t="s">
        <v>1028</v>
      </c>
      <c r="C55" s="125">
        <v>2011</v>
      </c>
      <c r="D55" s="147" t="s">
        <v>114</v>
      </c>
      <c r="E55" s="112">
        <v>15</v>
      </c>
      <c r="F55" s="78">
        <v>1</v>
      </c>
      <c r="G55" s="74"/>
      <c r="H55" s="74"/>
      <c r="I55" s="73">
        <f>IF(COUNT(E55:H55)&gt;3,SUM(LARGE(E55:H55,{1,2,3})),SUM(E55:H55))</f>
        <v>16</v>
      </c>
      <c r="J55" s="127" t="str">
        <f t="shared" si="0"/>
        <v>49-51</v>
      </c>
    </row>
    <row r="56" spans="1:10" x14ac:dyDescent="0.3">
      <c r="A56" s="29">
        <v>52</v>
      </c>
      <c r="B56" s="158" t="s">
        <v>466</v>
      </c>
      <c r="C56" s="125">
        <v>2010</v>
      </c>
      <c r="D56" s="128" t="s">
        <v>219</v>
      </c>
      <c r="E56" s="112">
        <v>1</v>
      </c>
      <c r="F56" s="159">
        <v>14</v>
      </c>
      <c r="G56" s="74"/>
      <c r="H56" s="74"/>
      <c r="I56" s="73">
        <f>IF(COUNT(E56:H56)&gt;3,SUM(LARGE(E56:H56,{1,2,3})),SUM(E56:H56))</f>
        <v>15</v>
      </c>
      <c r="J56" s="127" t="str">
        <f t="shared" si="0"/>
        <v>52-56</v>
      </c>
    </row>
    <row r="57" spans="1:10" x14ac:dyDescent="0.3">
      <c r="A57" s="129">
        <v>53</v>
      </c>
      <c r="B57" s="142" t="s">
        <v>278</v>
      </c>
      <c r="C57" s="125">
        <v>2011</v>
      </c>
      <c r="D57" s="28" t="s">
        <v>112</v>
      </c>
      <c r="E57" s="112">
        <v>15</v>
      </c>
      <c r="F57" s="74"/>
      <c r="G57" s="74"/>
      <c r="H57" s="74"/>
      <c r="I57" s="73">
        <f>IF(COUNT(E57:H57)&gt;3,SUM(LARGE(E57:H57,{1,2,3})),SUM(E57:H57))</f>
        <v>15</v>
      </c>
      <c r="J57" s="127" t="str">
        <f t="shared" si="0"/>
        <v>52-56</v>
      </c>
    </row>
    <row r="58" spans="1:10" x14ac:dyDescent="0.3">
      <c r="A58" s="29">
        <v>54</v>
      </c>
      <c r="B58" s="101" t="s">
        <v>100</v>
      </c>
      <c r="C58" s="125">
        <v>2011</v>
      </c>
      <c r="D58" s="130" t="s">
        <v>111</v>
      </c>
      <c r="E58" s="112">
        <v>15</v>
      </c>
      <c r="F58" s="67"/>
      <c r="G58" s="78"/>
      <c r="H58" s="28"/>
      <c r="I58" s="73">
        <f>IF(COUNT(E58:H58)&gt;3,SUM(LARGE(E58:H58,{1,2,3})),SUM(E58:H58))</f>
        <v>15</v>
      </c>
      <c r="J58" s="127" t="str">
        <f t="shared" si="0"/>
        <v>52-56</v>
      </c>
    </row>
    <row r="59" spans="1:10" x14ac:dyDescent="0.3">
      <c r="A59" s="129">
        <v>55</v>
      </c>
      <c r="B59" s="193" t="s">
        <v>910</v>
      </c>
      <c r="C59" s="125">
        <v>2010</v>
      </c>
      <c r="D59" s="189" t="s">
        <v>155</v>
      </c>
      <c r="E59" s="112">
        <v>15</v>
      </c>
      <c r="F59" s="201"/>
      <c r="G59" s="74"/>
      <c r="H59" s="74"/>
      <c r="I59" s="73">
        <f>IF(COUNT(E59:H59)&gt;3,SUM(LARGE(E59:H59,{1,2,3})),SUM(E59:H59))</f>
        <v>15</v>
      </c>
      <c r="J59" s="127" t="str">
        <f t="shared" si="0"/>
        <v>52-56</v>
      </c>
    </row>
    <row r="60" spans="1:10" x14ac:dyDescent="0.3">
      <c r="A60" s="29">
        <v>56</v>
      </c>
      <c r="B60" s="158" t="s">
        <v>456</v>
      </c>
      <c r="C60" s="125">
        <v>2011</v>
      </c>
      <c r="D60" s="128" t="s">
        <v>96</v>
      </c>
      <c r="E60" s="112">
        <v>9</v>
      </c>
      <c r="F60" s="78">
        <v>6</v>
      </c>
      <c r="G60" s="74"/>
      <c r="H60" s="74"/>
      <c r="I60" s="73">
        <f>IF(COUNT(E60:H60)&gt;3,SUM(LARGE(E60:H60,{1,2,3})),SUM(E60:H60))</f>
        <v>15</v>
      </c>
      <c r="J60" s="127" t="str">
        <f t="shared" si="0"/>
        <v>52-56</v>
      </c>
    </row>
    <row r="61" spans="1:10" x14ac:dyDescent="0.3">
      <c r="A61" s="129">
        <v>57</v>
      </c>
      <c r="B61" s="219" t="s">
        <v>1125</v>
      </c>
      <c r="C61" s="125">
        <v>2010</v>
      </c>
      <c r="D61" s="219" t="s">
        <v>110</v>
      </c>
      <c r="E61" s="78">
        <v>14</v>
      </c>
      <c r="F61" s="74"/>
      <c r="G61" s="74"/>
      <c r="H61" s="74"/>
      <c r="I61" s="73">
        <f>IF(COUNT(E61:H61)&gt;3,SUM(LARGE(E61:H61,{1,2,3})),SUM(E61:H61))</f>
        <v>14</v>
      </c>
      <c r="J61" s="127" t="str">
        <f t="shared" si="0"/>
        <v>57-61</v>
      </c>
    </row>
    <row r="62" spans="1:10" x14ac:dyDescent="0.3">
      <c r="A62" s="29">
        <v>58</v>
      </c>
      <c r="B62" s="158" t="s">
        <v>453</v>
      </c>
      <c r="C62" s="125">
        <v>2011</v>
      </c>
      <c r="D62" s="128" t="s">
        <v>84</v>
      </c>
      <c r="E62" s="112">
        <v>14</v>
      </c>
      <c r="F62" s="74"/>
      <c r="G62" s="74"/>
      <c r="H62" s="74"/>
      <c r="I62" s="73">
        <f>IF(COUNT(E62:H62)&gt;3,SUM(LARGE(E62:H62,{1,2,3})),SUM(E62:H62))</f>
        <v>14</v>
      </c>
      <c r="J62" s="127" t="str">
        <f t="shared" si="0"/>
        <v>57-61</v>
      </c>
    </row>
    <row r="63" spans="1:10" x14ac:dyDescent="0.3">
      <c r="A63" s="129">
        <v>59</v>
      </c>
      <c r="B63" s="158" t="s">
        <v>455</v>
      </c>
      <c r="C63" s="125">
        <v>2011</v>
      </c>
      <c r="D63" s="128" t="s">
        <v>43</v>
      </c>
      <c r="E63" s="112">
        <v>10</v>
      </c>
      <c r="F63" s="78">
        <v>4</v>
      </c>
      <c r="G63" s="74"/>
      <c r="H63" s="74"/>
      <c r="I63" s="73">
        <f>IF(COUNT(E63:H63)&gt;3,SUM(LARGE(E63:H63,{1,2,3})),SUM(E63:H63))</f>
        <v>14</v>
      </c>
      <c r="J63" s="127" t="str">
        <f t="shared" si="0"/>
        <v>57-61</v>
      </c>
    </row>
    <row r="64" spans="1:10" x14ac:dyDescent="0.3">
      <c r="A64" s="29">
        <v>60</v>
      </c>
      <c r="B64" s="226" t="s">
        <v>1359</v>
      </c>
      <c r="C64" s="125">
        <v>2010</v>
      </c>
      <c r="D64" s="231" t="s">
        <v>74</v>
      </c>
      <c r="E64" s="78">
        <v>14</v>
      </c>
      <c r="F64" s="74"/>
      <c r="G64" s="74"/>
      <c r="H64" s="74"/>
      <c r="I64" s="73">
        <f>IF(COUNT(E64:H64)&gt;3,SUM(LARGE(E64:H64,{1,2,3})),SUM(E64:H64))</f>
        <v>14</v>
      </c>
      <c r="J64" s="127" t="str">
        <f t="shared" si="0"/>
        <v>57-61</v>
      </c>
    </row>
    <row r="65" spans="1:10" x14ac:dyDescent="0.3">
      <c r="A65" s="129">
        <v>61</v>
      </c>
      <c r="B65" s="222" t="s">
        <v>1236</v>
      </c>
      <c r="C65" s="125">
        <v>2011</v>
      </c>
      <c r="D65" s="207" t="s">
        <v>83</v>
      </c>
      <c r="E65" s="78">
        <v>14</v>
      </c>
      <c r="F65" s="74"/>
      <c r="G65" s="74"/>
      <c r="H65" s="74"/>
      <c r="I65" s="73">
        <f>IF(COUNT(E65:H65)&gt;3,SUM(LARGE(E65:H65,{1,2,3})),SUM(E65:H65))</f>
        <v>14</v>
      </c>
      <c r="J65" s="127" t="str">
        <f t="shared" si="0"/>
        <v>57-61</v>
      </c>
    </row>
    <row r="66" spans="1:10" x14ac:dyDescent="0.3">
      <c r="A66" s="29">
        <v>62</v>
      </c>
      <c r="B66" s="101" t="s">
        <v>106</v>
      </c>
      <c r="C66" s="125">
        <v>2010</v>
      </c>
      <c r="D66" s="130" t="s">
        <v>110</v>
      </c>
      <c r="E66" s="112">
        <v>4</v>
      </c>
      <c r="F66" s="78">
        <v>9</v>
      </c>
      <c r="G66" s="74"/>
      <c r="H66" s="74"/>
      <c r="I66" s="73">
        <f>IF(COUNT(E66:H66)&gt;3,SUM(LARGE(E66:H66,{1,2,3})),SUM(E66:H66))</f>
        <v>13</v>
      </c>
      <c r="J66" s="127" t="str">
        <f t="shared" si="0"/>
        <v>62-64</v>
      </c>
    </row>
    <row r="67" spans="1:10" x14ac:dyDescent="0.3">
      <c r="A67" s="129">
        <v>63</v>
      </c>
      <c r="B67" s="143" t="s">
        <v>314</v>
      </c>
      <c r="C67" s="125">
        <v>2011</v>
      </c>
      <c r="D67" s="233" t="s">
        <v>73</v>
      </c>
      <c r="E67" s="112">
        <v>13</v>
      </c>
      <c r="F67" s="74"/>
      <c r="G67" s="74"/>
      <c r="H67" s="74"/>
      <c r="I67" s="73">
        <f>IF(COUNT(E67:H67)&gt;3,SUM(LARGE(E67:H67,{1,2,3})),SUM(E67:H67))</f>
        <v>13</v>
      </c>
      <c r="J67" s="127" t="str">
        <f t="shared" si="0"/>
        <v>62-64</v>
      </c>
    </row>
    <row r="68" spans="1:10" x14ac:dyDescent="0.3">
      <c r="A68" s="29">
        <v>64</v>
      </c>
      <c r="B68" s="137" t="s">
        <v>358</v>
      </c>
      <c r="C68" s="125">
        <v>2010</v>
      </c>
      <c r="D68" s="152" t="s">
        <v>45</v>
      </c>
      <c r="E68" s="112">
        <v>6</v>
      </c>
      <c r="F68" s="78">
        <v>7</v>
      </c>
      <c r="G68" s="74"/>
      <c r="H68" s="74"/>
      <c r="I68" s="73">
        <f>IF(COUNT(E68:H68)&gt;3,SUM(LARGE(E68:H68,{1,2,3})),SUM(E68:H68))</f>
        <v>13</v>
      </c>
      <c r="J68" s="127" t="str">
        <f t="shared" si="0"/>
        <v>62-64</v>
      </c>
    </row>
    <row r="69" spans="1:10" x14ac:dyDescent="0.3">
      <c r="A69" s="129">
        <v>65</v>
      </c>
      <c r="B69" s="137" t="s">
        <v>232</v>
      </c>
      <c r="C69" s="125">
        <v>2011</v>
      </c>
      <c r="D69" s="137" t="s">
        <v>227</v>
      </c>
      <c r="E69" s="112">
        <v>11</v>
      </c>
      <c r="F69" s="78">
        <v>1</v>
      </c>
      <c r="G69" s="74"/>
      <c r="H69" s="74"/>
      <c r="I69" s="73">
        <f>IF(COUNT(E69:H69)&gt;3,SUM(LARGE(E69:H69,{1,2,3})),SUM(E69:H69))</f>
        <v>12</v>
      </c>
      <c r="J69" s="127" t="str">
        <f t="shared" ref="J69:J132" si="1">COUNTIF($I$5:$I$620,"&gt;"&amp;$I$5:$I$620)+1&amp;REPT("-"&amp;COUNTIF($I$5:$I$620,"&gt;="&amp;$I$5:$I$620),COUNTIF($I$5:$I$620,I69)&gt;1)</f>
        <v>65-70</v>
      </c>
    </row>
    <row r="70" spans="1:10" x14ac:dyDescent="0.3">
      <c r="A70" s="29">
        <v>66</v>
      </c>
      <c r="B70" s="219" t="s">
        <v>1126</v>
      </c>
      <c r="C70" s="125">
        <v>2011</v>
      </c>
      <c r="D70" s="219" t="s">
        <v>116</v>
      </c>
      <c r="E70" s="78">
        <v>12</v>
      </c>
      <c r="F70" s="74"/>
      <c r="G70" s="74"/>
      <c r="H70" s="74"/>
      <c r="I70" s="73">
        <f>IF(COUNT(E70:H70)&gt;3,SUM(LARGE(E70:H70,{1,2,3})),SUM(E70:H70))</f>
        <v>12</v>
      </c>
      <c r="J70" s="127" t="str">
        <f t="shared" si="1"/>
        <v>65-70</v>
      </c>
    </row>
    <row r="71" spans="1:10" x14ac:dyDescent="0.3">
      <c r="A71" s="129">
        <v>67</v>
      </c>
      <c r="B71" s="173" t="s">
        <v>691</v>
      </c>
      <c r="C71" s="125">
        <v>2011</v>
      </c>
      <c r="D71" s="28" t="s">
        <v>111</v>
      </c>
      <c r="E71" s="112">
        <v>12</v>
      </c>
      <c r="F71" s="74"/>
      <c r="G71" s="74"/>
      <c r="H71" s="74"/>
      <c r="I71" s="73">
        <f>IF(COUNT(E71:H71)&gt;3,SUM(LARGE(E71:H71,{1,2,3})),SUM(E71:H71))</f>
        <v>12</v>
      </c>
      <c r="J71" s="127" t="str">
        <f t="shared" si="1"/>
        <v>65-70</v>
      </c>
    </row>
    <row r="72" spans="1:10" x14ac:dyDescent="0.3">
      <c r="A72" s="29">
        <v>68</v>
      </c>
      <c r="B72" s="199" t="s">
        <v>978</v>
      </c>
      <c r="C72" s="125">
        <v>2011</v>
      </c>
      <c r="D72" s="147" t="s">
        <v>411</v>
      </c>
      <c r="E72" s="112">
        <v>12</v>
      </c>
      <c r="F72" s="74"/>
      <c r="G72" s="74"/>
      <c r="H72" s="74"/>
      <c r="I72" s="73">
        <f>IF(COUNT(E72:H72)&gt;3,SUM(LARGE(E72:H72,{1,2,3})),SUM(E72:H72))</f>
        <v>12</v>
      </c>
      <c r="J72" s="127" t="str">
        <f t="shared" si="1"/>
        <v>65-70</v>
      </c>
    </row>
    <row r="73" spans="1:10" x14ac:dyDescent="0.3">
      <c r="A73" s="129">
        <v>69</v>
      </c>
      <c r="B73" s="226" t="s">
        <v>1360</v>
      </c>
      <c r="C73" s="125">
        <v>2011</v>
      </c>
      <c r="D73" s="231" t="s">
        <v>112</v>
      </c>
      <c r="E73" s="78">
        <v>12</v>
      </c>
      <c r="F73" s="74"/>
      <c r="G73" s="74"/>
      <c r="H73" s="74"/>
      <c r="I73" s="73">
        <f>IF(COUNT(E73:H73)&gt;3,SUM(LARGE(E73:H73,{1,2,3})),SUM(E73:H73))</f>
        <v>12</v>
      </c>
      <c r="J73" s="127" t="str">
        <f t="shared" si="1"/>
        <v>65-70</v>
      </c>
    </row>
    <row r="74" spans="1:10" x14ac:dyDescent="0.3">
      <c r="A74" s="29">
        <v>70</v>
      </c>
      <c r="B74" s="183" t="s">
        <v>795</v>
      </c>
      <c r="C74" s="125">
        <v>2011</v>
      </c>
      <c r="D74" s="183" t="s">
        <v>204</v>
      </c>
      <c r="E74" s="112">
        <v>12</v>
      </c>
      <c r="F74" s="74"/>
      <c r="G74" s="74"/>
      <c r="H74" s="74"/>
      <c r="I74" s="73">
        <f>IF(COUNT(E74:H74)&gt;3,SUM(LARGE(E74:H74,{1,2,3})),SUM(E74:H74))</f>
        <v>12</v>
      </c>
      <c r="J74" s="127" t="str">
        <f t="shared" si="1"/>
        <v>65-70</v>
      </c>
    </row>
    <row r="75" spans="1:10" x14ac:dyDescent="0.3">
      <c r="A75" s="129">
        <v>71</v>
      </c>
      <c r="B75" s="158" t="s">
        <v>575</v>
      </c>
      <c r="C75" s="125">
        <v>2010</v>
      </c>
      <c r="D75" s="158" t="s">
        <v>42</v>
      </c>
      <c r="E75" s="112">
        <v>11</v>
      </c>
      <c r="F75" s="74"/>
      <c r="G75" s="74"/>
      <c r="H75" s="74"/>
      <c r="I75" s="73">
        <f>IF(COUNT(E75:H75)&gt;3,SUM(LARGE(E75:H75,{1,2,3})),SUM(E75:H75))</f>
        <v>11</v>
      </c>
      <c r="J75" s="127" t="str">
        <f t="shared" si="1"/>
        <v>71-73</v>
      </c>
    </row>
    <row r="76" spans="1:10" x14ac:dyDescent="0.3">
      <c r="A76" s="29">
        <v>72</v>
      </c>
      <c r="B76" s="137" t="s">
        <v>354</v>
      </c>
      <c r="C76" s="125">
        <v>2010</v>
      </c>
      <c r="D76" s="152" t="s">
        <v>45</v>
      </c>
      <c r="E76" s="112">
        <v>11</v>
      </c>
      <c r="F76" s="74"/>
      <c r="G76" s="74"/>
      <c r="H76" s="74"/>
      <c r="I76" s="73">
        <f>IF(COUNT(E76:H76)&gt;3,SUM(LARGE(E76:H76,{1,2,3})),SUM(E76:H76))</f>
        <v>11</v>
      </c>
      <c r="J76" s="127" t="str">
        <f t="shared" si="1"/>
        <v>71-73</v>
      </c>
    </row>
    <row r="77" spans="1:10" x14ac:dyDescent="0.3">
      <c r="A77" s="129">
        <v>73</v>
      </c>
      <c r="B77" s="189" t="s">
        <v>892</v>
      </c>
      <c r="C77" s="125">
        <v>2011</v>
      </c>
      <c r="D77" s="189" t="s">
        <v>893</v>
      </c>
      <c r="E77" s="112">
        <v>11</v>
      </c>
      <c r="F77" s="201"/>
      <c r="G77" s="74"/>
      <c r="H77" s="74"/>
      <c r="I77" s="73">
        <f>IF(COUNT(E77:H77)&gt;3,SUM(LARGE(E77:H77,{1,2,3})),SUM(E77:H77))</f>
        <v>11</v>
      </c>
      <c r="J77" s="127" t="str">
        <f t="shared" si="1"/>
        <v>71-73</v>
      </c>
    </row>
    <row r="78" spans="1:10" x14ac:dyDescent="0.3">
      <c r="A78" s="29">
        <v>74</v>
      </c>
      <c r="B78" s="222" t="s">
        <v>1471</v>
      </c>
      <c r="C78" s="125">
        <v>2010</v>
      </c>
      <c r="D78" s="231" t="s">
        <v>44</v>
      </c>
      <c r="E78" s="78">
        <v>10</v>
      </c>
      <c r="F78" s="74"/>
      <c r="G78" s="74"/>
      <c r="H78" s="74"/>
      <c r="I78" s="73">
        <f>IF(COUNT(E78:H78)&gt;3,SUM(LARGE(E78:H78,{1,2,3})),SUM(E78:H78))</f>
        <v>10</v>
      </c>
      <c r="J78" s="127" t="str">
        <f t="shared" si="1"/>
        <v>74-76</v>
      </c>
    </row>
    <row r="79" spans="1:10" x14ac:dyDescent="0.3">
      <c r="A79" s="129">
        <v>75</v>
      </c>
      <c r="B79" s="226" t="s">
        <v>1361</v>
      </c>
      <c r="C79" s="125">
        <v>2010</v>
      </c>
      <c r="D79" s="231" t="s">
        <v>115</v>
      </c>
      <c r="E79" s="78">
        <v>10</v>
      </c>
      <c r="F79" s="74"/>
      <c r="G79" s="74"/>
      <c r="H79" s="74"/>
      <c r="I79" s="73">
        <f>IF(COUNT(E79:H79)&gt;3,SUM(LARGE(E79:H79,{1,2,3})),SUM(E79:H79))</f>
        <v>10</v>
      </c>
      <c r="J79" s="127" t="str">
        <f t="shared" si="1"/>
        <v>74-76</v>
      </c>
    </row>
    <row r="80" spans="1:10" x14ac:dyDescent="0.3">
      <c r="A80" s="29">
        <v>76</v>
      </c>
      <c r="B80" s="173" t="s">
        <v>845</v>
      </c>
      <c r="C80" s="125">
        <v>2011</v>
      </c>
      <c r="D80" s="147" t="s">
        <v>841</v>
      </c>
      <c r="E80" s="112">
        <v>10</v>
      </c>
      <c r="F80" s="74"/>
      <c r="G80" s="74"/>
      <c r="H80" s="74"/>
      <c r="I80" s="73">
        <f>IF(COUNT(E80:H80)&gt;3,SUM(LARGE(E80:H80,{1,2,3})),SUM(E80:H80))</f>
        <v>10</v>
      </c>
      <c r="J80" s="127" t="str">
        <f t="shared" si="1"/>
        <v>74-76</v>
      </c>
    </row>
    <row r="81" spans="1:10" x14ac:dyDescent="0.3">
      <c r="A81" s="129">
        <v>77</v>
      </c>
      <c r="B81" s="158" t="s">
        <v>576</v>
      </c>
      <c r="C81" s="125">
        <v>2011</v>
      </c>
      <c r="D81" s="158" t="s">
        <v>42</v>
      </c>
      <c r="E81" s="112">
        <v>8</v>
      </c>
      <c r="F81" s="112">
        <v>1</v>
      </c>
      <c r="G81" s="74"/>
      <c r="H81" s="74"/>
      <c r="I81" s="73">
        <f>IF(COUNT(E81:H81)&gt;3,SUM(LARGE(E81:H81,{1,2,3})),SUM(E81:H81))</f>
        <v>9</v>
      </c>
      <c r="J81" s="127" t="str">
        <f t="shared" si="1"/>
        <v>77-86</v>
      </c>
    </row>
    <row r="82" spans="1:10" x14ac:dyDescent="0.3">
      <c r="A82" s="29">
        <v>78</v>
      </c>
      <c r="B82" s="137" t="s">
        <v>355</v>
      </c>
      <c r="C82" s="125">
        <v>2011</v>
      </c>
      <c r="D82" s="152" t="s">
        <v>45</v>
      </c>
      <c r="E82" s="112">
        <v>9</v>
      </c>
      <c r="F82" s="74"/>
      <c r="G82" s="74"/>
      <c r="H82" s="74"/>
      <c r="I82" s="73">
        <f>IF(COUNT(E82:H82)&gt;3,SUM(LARGE(E82:H82,{1,2,3})),SUM(E82:H82))</f>
        <v>9</v>
      </c>
      <c r="J82" s="13" t="str">
        <f t="shared" si="1"/>
        <v>77-86</v>
      </c>
    </row>
    <row r="83" spans="1:10" x14ac:dyDescent="0.3">
      <c r="A83" s="129">
        <v>79</v>
      </c>
      <c r="B83" s="199" t="s">
        <v>979</v>
      </c>
      <c r="C83" s="125">
        <v>2010</v>
      </c>
      <c r="D83" s="147" t="s">
        <v>403</v>
      </c>
      <c r="E83" s="112">
        <v>9</v>
      </c>
      <c r="F83" s="74"/>
      <c r="G83" s="74"/>
      <c r="H83" s="74"/>
      <c r="I83" s="73">
        <f>IF(COUNT(E83:H83)&gt;3,SUM(LARGE(E83:H83,{1,2,3})),SUM(E83:H83))</f>
        <v>9</v>
      </c>
      <c r="J83" s="13" t="str">
        <f t="shared" si="1"/>
        <v>77-86</v>
      </c>
    </row>
    <row r="84" spans="1:10" x14ac:dyDescent="0.3">
      <c r="A84" s="29">
        <v>80</v>
      </c>
      <c r="B84" s="226" t="s">
        <v>1362</v>
      </c>
      <c r="C84" s="125">
        <v>2011</v>
      </c>
      <c r="D84" s="231" t="s">
        <v>737</v>
      </c>
      <c r="E84" s="78">
        <v>9</v>
      </c>
      <c r="F84" s="74"/>
      <c r="G84" s="74"/>
      <c r="H84" s="74"/>
      <c r="I84" s="73">
        <f>IF(COUNT(E84:H84)&gt;3,SUM(LARGE(E84:H84,{1,2,3})),SUM(E84:H84))</f>
        <v>9</v>
      </c>
      <c r="J84" s="13" t="str">
        <f t="shared" si="1"/>
        <v>77-86</v>
      </c>
    </row>
    <row r="85" spans="1:10" x14ac:dyDescent="0.3">
      <c r="A85" s="129">
        <v>81</v>
      </c>
      <c r="B85" s="158" t="s">
        <v>457</v>
      </c>
      <c r="C85" s="125">
        <v>2010</v>
      </c>
      <c r="D85" s="128" t="s">
        <v>401</v>
      </c>
      <c r="E85" s="112">
        <v>8</v>
      </c>
      <c r="F85" s="202">
        <v>1</v>
      </c>
      <c r="G85" s="74"/>
      <c r="H85" s="74"/>
      <c r="I85" s="73">
        <f>IF(COUNT(E85:H85)&gt;3,SUM(LARGE(E85:H85,{1,2,3})),SUM(E85:H85))</f>
        <v>9</v>
      </c>
      <c r="J85" s="13" t="str">
        <f t="shared" si="1"/>
        <v>77-86</v>
      </c>
    </row>
    <row r="86" spans="1:10" x14ac:dyDescent="0.3">
      <c r="A86" s="29">
        <v>82</v>
      </c>
      <c r="B86" s="222" t="s">
        <v>1245</v>
      </c>
      <c r="C86" s="125">
        <v>2011</v>
      </c>
      <c r="D86" s="219" t="s">
        <v>143</v>
      </c>
      <c r="E86" s="78">
        <v>1</v>
      </c>
      <c r="F86" s="78">
        <v>8</v>
      </c>
      <c r="G86" s="74"/>
      <c r="H86" s="74"/>
      <c r="I86" s="73">
        <f>IF(COUNT(E86:H86)&gt;3,SUM(LARGE(E86:H86,{1,2,3})),SUM(E86:H86))</f>
        <v>9</v>
      </c>
      <c r="J86" s="13" t="str">
        <f t="shared" si="1"/>
        <v>77-86</v>
      </c>
    </row>
    <row r="87" spans="1:10" x14ac:dyDescent="0.3">
      <c r="A87" s="129">
        <v>83</v>
      </c>
      <c r="B87" s="219" t="s">
        <v>1128</v>
      </c>
      <c r="C87" s="125">
        <v>2011</v>
      </c>
      <c r="D87" s="219" t="s">
        <v>111</v>
      </c>
      <c r="E87" s="78">
        <v>9</v>
      </c>
      <c r="F87" s="74"/>
      <c r="G87" s="74"/>
      <c r="H87" s="74"/>
      <c r="I87" s="73">
        <f>IF(COUNT(E87:H87)&gt;3,SUM(LARGE(E87:H87,{1,2,3})),SUM(E87:H87))</f>
        <v>9</v>
      </c>
      <c r="J87" s="13" t="str">
        <f t="shared" si="1"/>
        <v>77-86</v>
      </c>
    </row>
    <row r="88" spans="1:10" x14ac:dyDescent="0.3">
      <c r="A88" s="29">
        <v>84</v>
      </c>
      <c r="B88" s="142" t="s">
        <v>279</v>
      </c>
      <c r="C88" s="125">
        <v>2010</v>
      </c>
      <c r="D88" s="28" t="s">
        <v>223</v>
      </c>
      <c r="E88" s="112">
        <v>8</v>
      </c>
      <c r="F88" s="78">
        <v>1</v>
      </c>
      <c r="G88" s="74"/>
      <c r="H88" s="74"/>
      <c r="I88" s="73">
        <f>IF(COUNT(E88:H88)&gt;3,SUM(LARGE(E88:H88,{1,2,3})),SUM(E88:H88))</f>
        <v>9</v>
      </c>
      <c r="J88" s="13" t="str">
        <f t="shared" si="1"/>
        <v>77-86</v>
      </c>
    </row>
    <row r="89" spans="1:10" x14ac:dyDescent="0.3">
      <c r="A89" s="129">
        <v>85</v>
      </c>
      <c r="B89" s="222" t="s">
        <v>1472</v>
      </c>
      <c r="C89" s="125">
        <v>2010</v>
      </c>
      <c r="D89" s="231" t="s">
        <v>655</v>
      </c>
      <c r="E89" s="78">
        <v>9</v>
      </c>
      <c r="F89" s="74"/>
      <c r="G89" s="74"/>
      <c r="H89" s="74"/>
      <c r="I89" s="73">
        <f>IF(COUNT(E89:H89)&gt;3,SUM(LARGE(E89:H89,{1,2,3})),SUM(E89:H89))</f>
        <v>9</v>
      </c>
      <c r="J89" s="13" t="str">
        <f t="shared" si="1"/>
        <v>77-86</v>
      </c>
    </row>
    <row r="90" spans="1:10" x14ac:dyDescent="0.3">
      <c r="A90" s="29">
        <v>86</v>
      </c>
      <c r="B90" s="183" t="s">
        <v>797</v>
      </c>
      <c r="C90" s="125">
        <v>2010</v>
      </c>
      <c r="D90" s="183" t="s">
        <v>623</v>
      </c>
      <c r="E90" s="112">
        <v>9</v>
      </c>
      <c r="F90" s="74"/>
      <c r="G90" s="74"/>
      <c r="H90" s="74"/>
      <c r="I90" s="73">
        <f>IF(COUNT(E90:H90)&gt;3,SUM(LARGE(E90:H90,{1,2,3})),SUM(E90:H90))</f>
        <v>9</v>
      </c>
      <c r="J90" s="13" t="str">
        <f t="shared" si="1"/>
        <v>77-86</v>
      </c>
    </row>
    <row r="91" spans="1:10" x14ac:dyDescent="0.3">
      <c r="A91" s="129">
        <v>87</v>
      </c>
      <c r="B91" s="222" t="s">
        <v>1407</v>
      </c>
      <c r="C91" s="125">
        <v>2011</v>
      </c>
      <c r="D91" s="147" t="s">
        <v>1409</v>
      </c>
      <c r="E91" s="112">
        <v>8</v>
      </c>
      <c r="F91" s="74"/>
      <c r="G91" s="74"/>
      <c r="H91" s="74"/>
      <c r="I91" s="73">
        <f>IF(COUNT(E91:H91)&gt;3,SUM(LARGE(E91:H91,{1,2,3})),SUM(E91:H91))</f>
        <v>8</v>
      </c>
      <c r="J91" s="13" t="str">
        <f t="shared" si="1"/>
        <v>87-95</v>
      </c>
    </row>
    <row r="92" spans="1:10" x14ac:dyDescent="0.3">
      <c r="A92" s="29">
        <v>88</v>
      </c>
      <c r="B92" s="143" t="s">
        <v>316</v>
      </c>
      <c r="C92" s="125">
        <v>2010</v>
      </c>
      <c r="D92" s="28" t="s">
        <v>325</v>
      </c>
      <c r="E92" s="112">
        <v>8</v>
      </c>
      <c r="F92" s="74"/>
      <c r="G92" s="74"/>
      <c r="H92" s="74"/>
      <c r="I92" s="73">
        <f>IF(COUNT(E92:H92)&gt;3,SUM(LARGE(E92:H92,{1,2,3})),SUM(E92:H92))</f>
        <v>8</v>
      </c>
      <c r="J92" s="13" t="str">
        <f t="shared" si="1"/>
        <v>87-95</v>
      </c>
    </row>
    <row r="93" spans="1:10" x14ac:dyDescent="0.3">
      <c r="A93" s="129">
        <v>89</v>
      </c>
      <c r="B93" s="101" t="s">
        <v>103</v>
      </c>
      <c r="C93" s="125">
        <v>2011</v>
      </c>
      <c r="D93" s="130" t="s">
        <v>113</v>
      </c>
      <c r="E93" s="112">
        <v>7</v>
      </c>
      <c r="F93" s="78">
        <v>1</v>
      </c>
      <c r="G93" s="78"/>
      <c r="H93" s="74"/>
      <c r="I93" s="73">
        <f>IF(COUNT(E93:H93)&gt;3,SUM(LARGE(E93:H93,{1,2,3})),SUM(E93:H93))</f>
        <v>8</v>
      </c>
      <c r="J93" s="13" t="str">
        <f t="shared" si="1"/>
        <v>87-95</v>
      </c>
    </row>
    <row r="94" spans="1:10" x14ac:dyDescent="0.3">
      <c r="A94" s="29">
        <v>90</v>
      </c>
      <c r="B94" s="219" t="s">
        <v>1129</v>
      </c>
      <c r="C94" s="125">
        <v>2011</v>
      </c>
      <c r="D94" s="219" t="s">
        <v>887</v>
      </c>
      <c r="E94" s="78">
        <v>8</v>
      </c>
      <c r="F94" s="74"/>
      <c r="G94" s="74"/>
      <c r="H94" s="74"/>
      <c r="I94" s="73">
        <f>IF(COUNT(E94:H94)&gt;3,SUM(LARGE(E94:H94,{1,2,3})),SUM(E94:H94))</f>
        <v>8</v>
      </c>
      <c r="J94" s="13" t="str">
        <f t="shared" si="1"/>
        <v>87-95</v>
      </c>
    </row>
    <row r="95" spans="1:10" x14ac:dyDescent="0.3">
      <c r="A95" s="129">
        <v>91</v>
      </c>
      <c r="B95" s="173" t="s">
        <v>846</v>
      </c>
      <c r="C95" s="125">
        <v>2011</v>
      </c>
      <c r="D95" s="147" t="s">
        <v>85</v>
      </c>
      <c r="E95" s="112">
        <v>8</v>
      </c>
      <c r="F95" s="74"/>
      <c r="G95" s="74"/>
      <c r="H95" s="74"/>
      <c r="I95" s="73">
        <f>IF(COUNT(E95:H95)&gt;3,SUM(LARGE(E95:H95,{1,2,3})),SUM(E95:H95))</f>
        <v>8</v>
      </c>
      <c r="J95" s="13" t="str">
        <f t="shared" si="1"/>
        <v>87-95</v>
      </c>
    </row>
    <row r="96" spans="1:10" x14ac:dyDescent="0.3">
      <c r="A96" s="29">
        <v>92</v>
      </c>
      <c r="B96" s="183" t="s">
        <v>798</v>
      </c>
      <c r="C96" s="125">
        <v>2010</v>
      </c>
      <c r="D96" s="183" t="s">
        <v>788</v>
      </c>
      <c r="E96" s="112">
        <v>8</v>
      </c>
      <c r="F96" s="74"/>
      <c r="G96" s="74"/>
      <c r="H96" s="74"/>
      <c r="I96" s="73">
        <f>IF(COUNT(E96:H96)&gt;3,SUM(LARGE(E96:H96,{1,2,3})),SUM(E96:H96))</f>
        <v>8</v>
      </c>
      <c r="J96" s="13" t="str">
        <f t="shared" si="1"/>
        <v>87-95</v>
      </c>
    </row>
    <row r="97" spans="1:10" x14ac:dyDescent="0.3">
      <c r="A97" s="129">
        <v>93</v>
      </c>
      <c r="B97" s="207" t="s">
        <v>1029</v>
      </c>
      <c r="C97" s="125">
        <v>2010</v>
      </c>
      <c r="D97" s="147" t="s">
        <v>114</v>
      </c>
      <c r="E97" s="112">
        <v>8</v>
      </c>
      <c r="F97" s="74"/>
      <c r="G97" s="74"/>
      <c r="H97" s="74"/>
      <c r="I97" s="73">
        <f>IF(COUNT(E97:H97)&gt;3,SUM(LARGE(E97:H97,{1,2,3})),SUM(E97:H97))</f>
        <v>8</v>
      </c>
      <c r="J97" s="13" t="str">
        <f t="shared" si="1"/>
        <v>87-95</v>
      </c>
    </row>
    <row r="98" spans="1:10" x14ac:dyDescent="0.3">
      <c r="A98" s="29">
        <v>94</v>
      </c>
      <c r="B98" s="193" t="s">
        <v>911</v>
      </c>
      <c r="C98" s="125">
        <v>2011</v>
      </c>
      <c r="D98" s="189" t="s">
        <v>893</v>
      </c>
      <c r="E98" s="112">
        <v>8</v>
      </c>
      <c r="F98" s="74"/>
      <c r="G98" s="74"/>
      <c r="H98" s="74"/>
      <c r="I98" s="73">
        <f>IF(COUNT(E98:H98)&gt;3,SUM(LARGE(E98:H98,{1,2,3})),SUM(E98:H98))</f>
        <v>8</v>
      </c>
      <c r="J98" s="13" t="str">
        <f t="shared" si="1"/>
        <v>87-95</v>
      </c>
    </row>
    <row r="99" spans="1:10" x14ac:dyDescent="0.3">
      <c r="A99" s="129">
        <v>95</v>
      </c>
      <c r="B99" s="222" t="s">
        <v>1473</v>
      </c>
      <c r="C99" s="125">
        <v>2011</v>
      </c>
      <c r="D99" s="231" t="s">
        <v>112</v>
      </c>
      <c r="E99" s="78">
        <v>8</v>
      </c>
      <c r="F99" s="74"/>
      <c r="G99" s="74"/>
      <c r="H99" s="74"/>
      <c r="I99" s="73">
        <f>IF(COUNT(E99:H99)&gt;3,SUM(LARGE(E99:H99,{1,2,3})),SUM(E99:H99))</f>
        <v>8</v>
      </c>
      <c r="J99" s="13" t="str">
        <f t="shared" si="1"/>
        <v>87-95</v>
      </c>
    </row>
    <row r="100" spans="1:10" x14ac:dyDescent="0.3">
      <c r="A100" s="29">
        <v>96</v>
      </c>
      <c r="B100" s="222" t="s">
        <v>1239</v>
      </c>
      <c r="C100" s="125">
        <v>2010</v>
      </c>
      <c r="D100" s="207" t="s">
        <v>204</v>
      </c>
      <c r="E100" s="223">
        <v>7</v>
      </c>
      <c r="F100" s="74"/>
      <c r="G100" s="74"/>
      <c r="H100" s="74"/>
      <c r="I100" s="73">
        <f>IF(COUNT(E100:H100)&gt;3,SUM(LARGE(E100:H100,{1,2,3})),SUM(E100:H100))</f>
        <v>7</v>
      </c>
      <c r="J100" s="13" t="str">
        <f t="shared" si="1"/>
        <v>96-104</v>
      </c>
    </row>
    <row r="101" spans="1:10" x14ac:dyDescent="0.3">
      <c r="A101" s="129">
        <v>97</v>
      </c>
      <c r="B101" s="166" t="s">
        <v>616</v>
      </c>
      <c r="C101" s="125">
        <v>2011</v>
      </c>
      <c r="D101" s="167" t="s">
        <v>44</v>
      </c>
      <c r="E101" s="78">
        <v>6</v>
      </c>
      <c r="F101" s="78">
        <v>1</v>
      </c>
      <c r="G101" s="74"/>
      <c r="H101" s="74"/>
      <c r="I101" s="73">
        <f>IF(COUNT(E101:H101)&gt;3,SUM(LARGE(E101:H101,{1,2,3})),SUM(E101:H101))</f>
        <v>7</v>
      </c>
      <c r="J101" s="13" t="str">
        <f t="shared" si="1"/>
        <v>96-104</v>
      </c>
    </row>
    <row r="102" spans="1:10" x14ac:dyDescent="0.3">
      <c r="A102" s="29">
        <v>98</v>
      </c>
      <c r="B102" s="137" t="s">
        <v>356</v>
      </c>
      <c r="C102" s="125">
        <v>2010</v>
      </c>
      <c r="D102" s="28" t="s">
        <v>357</v>
      </c>
      <c r="E102" s="112">
        <v>7</v>
      </c>
      <c r="F102" s="74"/>
      <c r="G102" s="74"/>
      <c r="H102" s="74"/>
      <c r="I102" s="73">
        <f>IF(COUNT(E102:H102)&gt;3,SUM(LARGE(E102:H102,{1,2,3})),SUM(E102:H102))</f>
        <v>7</v>
      </c>
      <c r="J102" s="13" t="str">
        <f t="shared" si="1"/>
        <v>96-104</v>
      </c>
    </row>
    <row r="103" spans="1:10" x14ac:dyDescent="0.3">
      <c r="A103" s="129">
        <v>99</v>
      </c>
      <c r="B103" s="219" t="s">
        <v>1143</v>
      </c>
      <c r="C103" s="125">
        <v>2010</v>
      </c>
      <c r="D103" s="219" t="s">
        <v>326</v>
      </c>
      <c r="E103" s="78">
        <v>1</v>
      </c>
      <c r="F103" s="78">
        <v>6</v>
      </c>
      <c r="G103" s="74"/>
      <c r="H103" s="74"/>
      <c r="I103" s="73">
        <f>IF(COUNT(E103:H103)&gt;3,SUM(LARGE(E103:H103,{1,2,3})),SUM(E103:H103))</f>
        <v>7</v>
      </c>
      <c r="J103" s="13" t="str">
        <f t="shared" si="1"/>
        <v>96-104</v>
      </c>
    </row>
    <row r="104" spans="1:10" x14ac:dyDescent="0.3">
      <c r="A104" s="29">
        <v>100</v>
      </c>
      <c r="B104" s="173" t="s">
        <v>697</v>
      </c>
      <c r="C104" s="125">
        <v>2010</v>
      </c>
      <c r="D104" s="28" t="s">
        <v>42</v>
      </c>
      <c r="E104" s="112">
        <v>7</v>
      </c>
      <c r="F104" s="74"/>
      <c r="G104" s="74"/>
      <c r="H104" s="74"/>
      <c r="I104" s="73">
        <f>IF(COUNT(E104:H104)&gt;3,SUM(LARGE(E104:H104,{1,2,3})),SUM(E104:H104))</f>
        <v>7</v>
      </c>
      <c r="J104" s="13" t="str">
        <f t="shared" si="1"/>
        <v>96-104</v>
      </c>
    </row>
    <row r="105" spans="1:10" x14ac:dyDescent="0.3">
      <c r="A105" s="129">
        <v>101</v>
      </c>
      <c r="B105" s="199" t="s">
        <v>980</v>
      </c>
      <c r="C105" s="125">
        <v>2011</v>
      </c>
      <c r="D105" s="147" t="s">
        <v>43</v>
      </c>
      <c r="E105" s="112">
        <v>7</v>
      </c>
      <c r="F105" s="74"/>
      <c r="G105" s="74"/>
      <c r="H105" s="74"/>
      <c r="I105" s="73">
        <f>IF(COUNT(E105:H105)&gt;3,SUM(LARGE(E105:H105,{1,2,3})),SUM(E105:H105))</f>
        <v>7</v>
      </c>
      <c r="J105" s="13" t="str">
        <f t="shared" si="1"/>
        <v>96-104</v>
      </c>
    </row>
    <row r="106" spans="1:10" x14ac:dyDescent="0.3">
      <c r="A106" s="29">
        <v>102</v>
      </c>
      <c r="B106" s="158" t="s">
        <v>458</v>
      </c>
      <c r="C106" s="125">
        <v>2010</v>
      </c>
      <c r="D106" s="128" t="s">
        <v>96</v>
      </c>
      <c r="E106" s="112">
        <v>7</v>
      </c>
      <c r="F106" s="74"/>
      <c r="G106" s="74"/>
      <c r="H106" s="74"/>
      <c r="I106" s="73">
        <f>IF(COUNT(E106:H106)&gt;3,SUM(LARGE(E106:H106,{1,2,3})),SUM(E106:H106))</f>
        <v>7</v>
      </c>
      <c r="J106" s="13" t="str">
        <f t="shared" si="1"/>
        <v>96-104</v>
      </c>
    </row>
    <row r="107" spans="1:10" x14ac:dyDescent="0.3">
      <c r="A107" s="129">
        <v>103</v>
      </c>
      <c r="B107" s="166" t="s">
        <v>619</v>
      </c>
      <c r="C107" s="125">
        <v>2010</v>
      </c>
      <c r="D107" s="167" t="s">
        <v>112</v>
      </c>
      <c r="E107" s="78">
        <v>7</v>
      </c>
      <c r="F107" s="74"/>
      <c r="G107" s="74"/>
      <c r="H107" s="74"/>
      <c r="I107" s="73">
        <f>IF(COUNT(E107:H107)&gt;3,SUM(LARGE(E107:H107,{1,2,3})),SUM(E107:H107))</f>
        <v>7</v>
      </c>
      <c r="J107" s="13" t="str">
        <f t="shared" si="1"/>
        <v>96-104</v>
      </c>
    </row>
    <row r="108" spans="1:10" x14ac:dyDescent="0.3">
      <c r="A108" s="29">
        <v>104</v>
      </c>
      <c r="B108" s="219" t="s">
        <v>1131</v>
      </c>
      <c r="C108" s="125">
        <v>2010</v>
      </c>
      <c r="D108" s="219" t="s">
        <v>51</v>
      </c>
      <c r="E108" s="78">
        <v>7</v>
      </c>
      <c r="F108" s="74"/>
      <c r="G108" s="74"/>
      <c r="H108" s="74"/>
      <c r="I108" s="73">
        <f>IF(COUNT(E108:H108)&gt;3,SUM(LARGE(E108:H108,{1,2,3})),SUM(E108:H108))</f>
        <v>7</v>
      </c>
      <c r="J108" s="13" t="str">
        <f t="shared" si="1"/>
        <v>96-104</v>
      </c>
    </row>
    <row r="109" spans="1:10" x14ac:dyDescent="0.3">
      <c r="A109" s="129">
        <v>105</v>
      </c>
      <c r="B109" s="222" t="s">
        <v>1408</v>
      </c>
      <c r="C109" s="125">
        <v>2010</v>
      </c>
      <c r="D109" s="147" t="s">
        <v>325</v>
      </c>
      <c r="E109" s="112">
        <v>6</v>
      </c>
      <c r="F109" s="74"/>
      <c r="G109" s="74"/>
      <c r="H109" s="74"/>
      <c r="I109" s="73">
        <f>IF(COUNT(E109:H109)&gt;3,SUM(LARGE(E109:H109,{1,2,3})),SUM(E109:H109))</f>
        <v>6</v>
      </c>
      <c r="J109" s="13" t="str">
        <f t="shared" si="1"/>
        <v>105-117</v>
      </c>
    </row>
    <row r="110" spans="1:10" x14ac:dyDescent="0.3">
      <c r="A110" s="29">
        <v>106</v>
      </c>
      <c r="B110" s="226" t="s">
        <v>1363</v>
      </c>
      <c r="C110" s="125">
        <v>2011</v>
      </c>
      <c r="D110" s="231" t="s">
        <v>117</v>
      </c>
      <c r="E110" s="78">
        <v>6</v>
      </c>
      <c r="F110" s="74"/>
      <c r="G110" s="74"/>
      <c r="H110" s="74"/>
      <c r="I110" s="73">
        <f>IF(COUNT(E110:H110)&gt;3,SUM(LARGE(E110:H110,{1,2,3})),SUM(E110:H110))</f>
        <v>6</v>
      </c>
      <c r="J110" s="13" t="str">
        <f t="shared" si="1"/>
        <v>105-117</v>
      </c>
    </row>
    <row r="111" spans="1:10" x14ac:dyDescent="0.3">
      <c r="A111" s="129">
        <v>107</v>
      </c>
      <c r="B111" s="183" t="s">
        <v>799</v>
      </c>
      <c r="C111" s="125">
        <v>2011</v>
      </c>
      <c r="D111" s="183" t="s">
        <v>623</v>
      </c>
      <c r="E111" s="112">
        <v>6</v>
      </c>
      <c r="F111" s="74"/>
      <c r="G111" s="74"/>
      <c r="H111" s="74"/>
      <c r="I111" s="73">
        <f>IF(COUNT(E111:H111)&gt;3,SUM(LARGE(E111:H111,{1,2,3})),SUM(E111:H111))</f>
        <v>6</v>
      </c>
      <c r="J111" s="13" t="str">
        <f t="shared" si="1"/>
        <v>105-117</v>
      </c>
    </row>
    <row r="112" spans="1:10" x14ac:dyDescent="0.3">
      <c r="A112" s="29">
        <v>108</v>
      </c>
      <c r="B112" s="240" t="s">
        <v>280</v>
      </c>
      <c r="C112" s="144">
        <v>2011</v>
      </c>
      <c r="D112" s="28" t="s">
        <v>302</v>
      </c>
      <c r="E112" s="112">
        <v>6</v>
      </c>
      <c r="F112" s="74"/>
      <c r="G112" s="74"/>
      <c r="H112" s="146"/>
      <c r="I112" s="126">
        <f>IF(COUNT(E112:H112)&gt;3,SUM(LARGE(E112:H112,{1,2,3})),SUM(E112:H112))</f>
        <v>6</v>
      </c>
      <c r="J112" s="127" t="str">
        <f t="shared" si="1"/>
        <v>105-117</v>
      </c>
    </row>
    <row r="113" spans="1:10" x14ac:dyDescent="0.3">
      <c r="A113" s="129">
        <v>109</v>
      </c>
      <c r="B113" s="158" t="s">
        <v>459</v>
      </c>
      <c r="C113" s="144">
        <v>2010</v>
      </c>
      <c r="D113" s="128" t="s">
        <v>84</v>
      </c>
      <c r="E113" s="112">
        <v>6</v>
      </c>
      <c r="F113" s="74"/>
      <c r="G113" s="74"/>
      <c r="H113" s="74"/>
      <c r="I113" s="126">
        <f>IF(COUNT(E113:H113)&gt;3,SUM(LARGE(E113:H113,{1,2,3})),SUM(E113:H113))</f>
        <v>6</v>
      </c>
      <c r="J113" s="127" t="str">
        <f t="shared" si="1"/>
        <v>105-117</v>
      </c>
    </row>
    <row r="114" spans="1:10" x14ac:dyDescent="0.3">
      <c r="A114" s="29">
        <v>110</v>
      </c>
      <c r="B114" s="222" t="s">
        <v>1240</v>
      </c>
      <c r="C114" s="125">
        <v>2010</v>
      </c>
      <c r="D114" s="207" t="s">
        <v>83</v>
      </c>
      <c r="E114" s="78">
        <v>6</v>
      </c>
      <c r="F114" s="74"/>
      <c r="G114" s="74"/>
      <c r="H114" s="74"/>
      <c r="I114" s="126">
        <f>IF(COUNT(E114:H114)&gt;3,SUM(LARGE(E114:H114,{1,2,3})),SUM(E114:H114))</f>
        <v>6</v>
      </c>
      <c r="J114" s="127" t="str">
        <f t="shared" si="1"/>
        <v>105-117</v>
      </c>
    </row>
    <row r="115" spans="1:10" x14ac:dyDescent="0.3">
      <c r="A115" s="129">
        <v>111</v>
      </c>
      <c r="B115" s="219" t="s">
        <v>1132</v>
      </c>
      <c r="C115" s="125">
        <v>2011</v>
      </c>
      <c r="D115" s="219" t="s">
        <v>51</v>
      </c>
      <c r="E115" s="78">
        <v>6</v>
      </c>
      <c r="F115" s="74"/>
      <c r="G115" s="74"/>
      <c r="H115" s="74"/>
      <c r="I115" s="126">
        <f>IF(COUNT(E115:H115)&gt;3,SUM(LARGE(E115:H115,{1,2,3})),SUM(E115:H115))</f>
        <v>6</v>
      </c>
      <c r="J115" s="127" t="str">
        <f t="shared" si="1"/>
        <v>105-117</v>
      </c>
    </row>
    <row r="116" spans="1:10" x14ac:dyDescent="0.3">
      <c r="A116" s="29">
        <v>112</v>
      </c>
      <c r="B116" s="173" t="s">
        <v>847</v>
      </c>
      <c r="C116" s="125">
        <v>2011</v>
      </c>
      <c r="D116" s="147" t="s">
        <v>219</v>
      </c>
      <c r="E116" s="112">
        <v>6</v>
      </c>
      <c r="F116" s="74"/>
      <c r="G116" s="74"/>
      <c r="H116" s="74"/>
      <c r="I116" s="126">
        <f>IF(COUNT(E116:H116)&gt;3,SUM(LARGE(E116:H116,{1,2,3})),SUM(E116:H116))</f>
        <v>6</v>
      </c>
      <c r="J116" s="127" t="str">
        <f t="shared" si="1"/>
        <v>105-117</v>
      </c>
    </row>
    <row r="117" spans="1:10" x14ac:dyDescent="0.3">
      <c r="A117" s="129">
        <v>113</v>
      </c>
      <c r="B117" s="143" t="s">
        <v>317</v>
      </c>
      <c r="C117" s="125">
        <v>2011</v>
      </c>
      <c r="D117" s="28" t="s">
        <v>325</v>
      </c>
      <c r="E117" s="112">
        <v>6</v>
      </c>
      <c r="F117" s="74"/>
      <c r="G117" s="74"/>
      <c r="H117" s="74"/>
      <c r="I117" s="73">
        <f>IF(COUNT(E117:H117)&gt;3,SUM(LARGE(E117:H117,{1,2,3})),SUM(E117:H117))</f>
        <v>6</v>
      </c>
      <c r="J117" s="13" t="str">
        <f t="shared" si="1"/>
        <v>105-117</v>
      </c>
    </row>
    <row r="118" spans="1:10" x14ac:dyDescent="0.3">
      <c r="A118" s="29">
        <v>114</v>
      </c>
      <c r="B118" s="101" t="s">
        <v>104</v>
      </c>
      <c r="C118" s="125">
        <v>2011</v>
      </c>
      <c r="D118" s="130" t="s">
        <v>111</v>
      </c>
      <c r="E118" s="112">
        <v>6</v>
      </c>
      <c r="F118" s="78"/>
      <c r="G118" s="78"/>
      <c r="H118" s="28"/>
      <c r="I118" s="73">
        <f>IF(COUNT(E118:H118)&gt;3,SUM(LARGE(E118:H118,{1,2,3})),SUM(E118:H118))</f>
        <v>6</v>
      </c>
      <c r="J118" s="13" t="str">
        <f t="shared" si="1"/>
        <v>105-117</v>
      </c>
    </row>
    <row r="119" spans="1:10" x14ac:dyDescent="0.3">
      <c r="A119" s="129">
        <v>115</v>
      </c>
      <c r="B119" s="173" t="s">
        <v>699</v>
      </c>
      <c r="C119" s="125">
        <v>2010</v>
      </c>
      <c r="D119" s="28" t="s">
        <v>698</v>
      </c>
      <c r="E119" s="112">
        <v>6</v>
      </c>
      <c r="F119" s="74"/>
      <c r="G119" s="74"/>
      <c r="H119" s="74"/>
      <c r="I119" s="73">
        <f>IF(COUNT(E119:H119)&gt;3,SUM(LARGE(E119:H119,{1,2,3})),SUM(E119:H119))</f>
        <v>6</v>
      </c>
      <c r="J119" s="13" t="str">
        <f t="shared" si="1"/>
        <v>105-117</v>
      </c>
    </row>
    <row r="120" spans="1:10" x14ac:dyDescent="0.3">
      <c r="A120" s="29">
        <v>116</v>
      </c>
      <c r="B120" s="193" t="s">
        <v>912</v>
      </c>
      <c r="C120" s="125">
        <v>2010</v>
      </c>
      <c r="D120" s="189" t="s">
        <v>155</v>
      </c>
      <c r="E120" s="112">
        <v>6</v>
      </c>
      <c r="F120" s="74"/>
      <c r="G120" s="74"/>
      <c r="H120" s="74"/>
      <c r="I120" s="73">
        <f>IF(COUNT(E120:H120)&gt;3,SUM(LARGE(E120:H120,{1,2,3})),SUM(E120:H120))</f>
        <v>6</v>
      </c>
      <c r="J120" s="13" t="str">
        <f t="shared" si="1"/>
        <v>105-117</v>
      </c>
    </row>
    <row r="121" spans="1:10" x14ac:dyDescent="0.3">
      <c r="A121" s="129">
        <v>117</v>
      </c>
      <c r="B121" s="158" t="s">
        <v>577</v>
      </c>
      <c r="C121" s="125">
        <v>2010</v>
      </c>
      <c r="D121" s="158" t="s">
        <v>42</v>
      </c>
      <c r="E121" s="112">
        <v>6</v>
      </c>
      <c r="F121" s="74"/>
      <c r="G121" s="74"/>
      <c r="H121" s="74"/>
      <c r="I121" s="73">
        <f>IF(COUNT(E121:H121)&gt;3,SUM(LARGE(E121:H121,{1,2,3})),SUM(E121:H121))</f>
        <v>6</v>
      </c>
      <c r="J121" s="13" t="str">
        <f t="shared" si="1"/>
        <v>105-117</v>
      </c>
    </row>
    <row r="122" spans="1:10" x14ac:dyDescent="0.3">
      <c r="A122" s="29">
        <v>118</v>
      </c>
      <c r="B122" s="158" t="s">
        <v>460</v>
      </c>
      <c r="C122" s="125">
        <v>2010</v>
      </c>
      <c r="D122" s="128" t="s">
        <v>43</v>
      </c>
      <c r="E122" s="112">
        <v>5</v>
      </c>
      <c r="F122" s="74"/>
      <c r="G122" s="74"/>
      <c r="H122" s="74"/>
      <c r="I122" s="73">
        <f>IF(COUNT(E122:H122)&gt;3,SUM(LARGE(E122:H122,{1,2,3})),SUM(E122:H122))</f>
        <v>5</v>
      </c>
      <c r="J122" s="13" t="str">
        <f t="shared" si="1"/>
        <v>118-129</v>
      </c>
    </row>
    <row r="123" spans="1:10" x14ac:dyDescent="0.3">
      <c r="A123" s="129">
        <v>119</v>
      </c>
      <c r="B123" s="173" t="s">
        <v>848</v>
      </c>
      <c r="C123" s="125">
        <v>2010</v>
      </c>
      <c r="D123" s="147" t="s">
        <v>704</v>
      </c>
      <c r="E123" s="112">
        <v>5</v>
      </c>
      <c r="F123" s="74"/>
      <c r="G123" s="74"/>
      <c r="H123" s="74"/>
      <c r="I123" s="73">
        <f>IF(COUNT(E123:H123)&gt;3,SUM(LARGE(E123:H123,{1,2,3})),SUM(E123:H123))</f>
        <v>5</v>
      </c>
      <c r="J123" s="13" t="str">
        <f t="shared" si="1"/>
        <v>118-129</v>
      </c>
    </row>
    <row r="124" spans="1:10" x14ac:dyDescent="0.3">
      <c r="A124" s="29">
        <v>120</v>
      </c>
      <c r="B124" s="137" t="s">
        <v>235</v>
      </c>
      <c r="C124" s="125">
        <v>2011</v>
      </c>
      <c r="D124" s="137" t="s">
        <v>227</v>
      </c>
      <c r="E124" s="112">
        <v>5</v>
      </c>
      <c r="F124" s="74"/>
      <c r="G124" s="74"/>
      <c r="H124" s="74"/>
      <c r="I124" s="73">
        <f>IF(COUNT(E124:H124)&gt;3,SUM(LARGE(E124:H124,{1,2,3})),SUM(E124:H124))</f>
        <v>5</v>
      </c>
      <c r="J124" s="13" t="str">
        <f t="shared" si="1"/>
        <v>118-129</v>
      </c>
    </row>
    <row r="125" spans="1:10" x14ac:dyDescent="0.3">
      <c r="A125" s="129">
        <v>121</v>
      </c>
      <c r="B125" s="173" t="s">
        <v>692</v>
      </c>
      <c r="C125" s="125">
        <v>2010</v>
      </c>
      <c r="D125" s="28" t="s">
        <v>111</v>
      </c>
      <c r="E125" s="112">
        <v>5</v>
      </c>
      <c r="F125" s="74"/>
      <c r="G125" s="74"/>
      <c r="H125" s="74"/>
      <c r="I125" s="73">
        <f>IF(COUNT(E125:H125)&gt;3,SUM(LARGE(E125:H125,{1,2,3})),SUM(E125:H125))</f>
        <v>5</v>
      </c>
      <c r="J125" s="13" t="str">
        <f t="shared" si="1"/>
        <v>118-129</v>
      </c>
    </row>
    <row r="126" spans="1:10" x14ac:dyDescent="0.3">
      <c r="A126" s="29">
        <v>122</v>
      </c>
      <c r="B126" s="226" t="s">
        <v>1364</v>
      </c>
      <c r="C126" s="125">
        <v>2010</v>
      </c>
      <c r="D126" s="231" t="s">
        <v>1549</v>
      </c>
      <c r="E126" s="78">
        <v>5</v>
      </c>
      <c r="F126" s="74"/>
      <c r="G126" s="74"/>
      <c r="H126" s="74"/>
      <c r="I126" s="73">
        <f>IF(COUNT(E126:H126)&gt;3,SUM(LARGE(E126:H126,{1,2,3})),SUM(E126:H126))</f>
        <v>5</v>
      </c>
      <c r="J126" s="13" t="str">
        <f t="shared" si="1"/>
        <v>118-129</v>
      </c>
    </row>
    <row r="127" spans="1:10" x14ac:dyDescent="0.3">
      <c r="A127" s="129">
        <v>123</v>
      </c>
      <c r="B127" s="219" t="s">
        <v>1145</v>
      </c>
      <c r="C127" s="125">
        <v>2010</v>
      </c>
      <c r="D127" s="238" t="s">
        <v>51</v>
      </c>
      <c r="E127" s="78">
        <v>1</v>
      </c>
      <c r="F127" s="78">
        <v>4</v>
      </c>
      <c r="G127" s="74"/>
      <c r="H127" s="74"/>
      <c r="I127" s="73">
        <f>IF(COUNT(E127:H127)&gt;3,SUM(LARGE(E127:H127,{1,2,3})),SUM(E127:H127))</f>
        <v>5</v>
      </c>
      <c r="J127" s="13" t="str">
        <f t="shared" si="1"/>
        <v>118-129</v>
      </c>
    </row>
    <row r="128" spans="1:10" x14ac:dyDescent="0.3">
      <c r="A128" s="29">
        <v>124</v>
      </c>
      <c r="B128" s="183" t="s">
        <v>800</v>
      </c>
      <c r="C128" s="125">
        <v>2010</v>
      </c>
      <c r="D128" s="183" t="s">
        <v>623</v>
      </c>
      <c r="E128" s="112">
        <v>5</v>
      </c>
      <c r="F128" s="201"/>
      <c r="G128" s="74"/>
      <c r="H128" s="74"/>
      <c r="I128" s="73">
        <f>IF(COUNT(E128:H128)&gt;3,SUM(LARGE(E128:H128,{1,2,3})),SUM(E128:H128))</f>
        <v>5</v>
      </c>
      <c r="J128" s="13" t="str">
        <f t="shared" si="1"/>
        <v>118-129</v>
      </c>
    </row>
    <row r="129" spans="1:10" x14ac:dyDescent="0.3">
      <c r="A129" s="129">
        <v>125</v>
      </c>
      <c r="B129" s="222" t="s">
        <v>1241</v>
      </c>
      <c r="C129" s="125">
        <v>2010</v>
      </c>
      <c r="D129" s="207" t="s">
        <v>83</v>
      </c>
      <c r="E129" s="78">
        <v>5</v>
      </c>
      <c r="F129" s="74"/>
      <c r="G129" s="74"/>
      <c r="H129" s="74"/>
      <c r="I129" s="73">
        <f>IF(COUNT(E129:H129)&gt;3,SUM(LARGE(E129:H129,{1,2,3})),SUM(E129:H129))</f>
        <v>5</v>
      </c>
      <c r="J129" s="13" t="str">
        <f t="shared" si="1"/>
        <v>118-129</v>
      </c>
    </row>
    <row r="130" spans="1:10" x14ac:dyDescent="0.3">
      <c r="A130" s="29">
        <v>126</v>
      </c>
      <c r="B130" s="222" t="s">
        <v>1475</v>
      </c>
      <c r="C130" s="125">
        <v>2010</v>
      </c>
      <c r="D130" s="231" t="s">
        <v>111</v>
      </c>
      <c r="E130" s="78">
        <v>5</v>
      </c>
      <c r="F130" s="74"/>
      <c r="G130" s="74"/>
      <c r="H130" s="74"/>
      <c r="I130" s="73">
        <f>IF(COUNT(E130:H130)&gt;3,SUM(LARGE(E130:H130,{1,2,3})),SUM(E130:H130))</f>
        <v>5</v>
      </c>
      <c r="J130" s="13" t="str">
        <f t="shared" si="1"/>
        <v>118-129</v>
      </c>
    </row>
    <row r="131" spans="1:10" x14ac:dyDescent="0.3">
      <c r="A131" s="129">
        <v>127</v>
      </c>
      <c r="B131" s="166" t="s">
        <v>620</v>
      </c>
      <c r="C131" s="125">
        <v>2010</v>
      </c>
      <c r="D131" s="167" t="s">
        <v>112</v>
      </c>
      <c r="E131" s="78">
        <v>5</v>
      </c>
      <c r="F131" s="201"/>
      <c r="G131" s="74"/>
      <c r="H131" s="74"/>
      <c r="I131" s="73">
        <f>IF(COUNT(E131:H131)&gt;3,SUM(LARGE(E131:H131,{1,2,3})),SUM(E131:H131))</f>
        <v>5</v>
      </c>
      <c r="J131" s="13" t="str">
        <f t="shared" si="1"/>
        <v>118-129</v>
      </c>
    </row>
    <row r="132" spans="1:10" x14ac:dyDescent="0.3">
      <c r="A132" s="29">
        <v>128</v>
      </c>
      <c r="B132" s="199" t="s">
        <v>982</v>
      </c>
      <c r="C132" s="125">
        <v>2010</v>
      </c>
      <c r="D132" s="147" t="s">
        <v>84</v>
      </c>
      <c r="E132" s="112">
        <v>5</v>
      </c>
      <c r="F132" s="74"/>
      <c r="G132" s="74"/>
      <c r="H132" s="74"/>
      <c r="I132" s="73">
        <f>IF(COUNT(E132:H132)&gt;3,SUM(LARGE(E132:H132,{1,2,3})),SUM(E132:H132))</f>
        <v>5</v>
      </c>
      <c r="J132" s="13" t="str">
        <f t="shared" si="1"/>
        <v>118-129</v>
      </c>
    </row>
    <row r="133" spans="1:10" x14ac:dyDescent="0.3">
      <c r="A133" s="129">
        <v>129</v>
      </c>
      <c r="B133" s="137" t="s">
        <v>359</v>
      </c>
      <c r="C133" s="125">
        <v>2011</v>
      </c>
      <c r="D133" s="152" t="s">
        <v>115</v>
      </c>
      <c r="E133" s="112">
        <v>5</v>
      </c>
      <c r="F133" s="74"/>
      <c r="G133" s="74"/>
      <c r="H133" s="74"/>
      <c r="I133" s="73">
        <f>IF(COUNT(E133:H133)&gt;3,SUM(LARGE(E133:H133,{1,2,3})),SUM(E133:H133))</f>
        <v>5</v>
      </c>
      <c r="J133" s="13" t="str">
        <f t="shared" ref="J133:J196" si="2">COUNTIF($I$5:$I$620,"&gt;"&amp;$I$5:$I$620)+1&amp;REPT("-"&amp;COUNTIF($I$5:$I$620,"&gt;="&amp;$I$5:$I$620),COUNTIF($I$5:$I$620,I133)&gt;1)</f>
        <v>118-129</v>
      </c>
    </row>
    <row r="134" spans="1:10" x14ac:dyDescent="0.3">
      <c r="A134" s="29">
        <v>130</v>
      </c>
      <c r="B134" s="137" t="s">
        <v>236</v>
      </c>
      <c r="C134" s="125">
        <v>2011</v>
      </c>
      <c r="D134" s="137" t="s">
        <v>51</v>
      </c>
      <c r="E134" s="112">
        <v>4</v>
      </c>
      <c r="F134" s="74"/>
      <c r="G134" s="74"/>
      <c r="H134" s="74"/>
      <c r="I134" s="73">
        <f>IF(COUNT(E134:H134)&gt;3,SUM(LARGE(E134:H134,{1,2,3})),SUM(E134:H134))</f>
        <v>4</v>
      </c>
      <c r="J134" s="13" t="str">
        <f t="shared" si="2"/>
        <v>130-137</v>
      </c>
    </row>
    <row r="135" spans="1:10" x14ac:dyDescent="0.3">
      <c r="A135" s="129">
        <v>131</v>
      </c>
      <c r="B135" s="183" t="s">
        <v>803</v>
      </c>
      <c r="C135" s="125">
        <v>2011</v>
      </c>
      <c r="D135" s="183" t="s">
        <v>42</v>
      </c>
      <c r="E135" s="112">
        <v>1</v>
      </c>
      <c r="F135" s="78">
        <v>3</v>
      </c>
      <c r="G135" s="74"/>
      <c r="H135" s="74"/>
      <c r="I135" s="73">
        <f>IF(COUNT(E135:H135)&gt;3,SUM(LARGE(E135:H135,{1,2,3})),SUM(E135:H135))</f>
        <v>4</v>
      </c>
      <c r="J135" s="13" t="str">
        <f t="shared" si="2"/>
        <v>130-137</v>
      </c>
    </row>
    <row r="136" spans="1:10" x14ac:dyDescent="0.3">
      <c r="A136" s="29">
        <v>132</v>
      </c>
      <c r="B136" s="137" t="s">
        <v>237</v>
      </c>
      <c r="C136" s="125">
        <v>2011</v>
      </c>
      <c r="D136" s="137" t="s">
        <v>43</v>
      </c>
      <c r="E136" s="112">
        <v>3</v>
      </c>
      <c r="F136" s="78">
        <v>1</v>
      </c>
      <c r="G136" s="74"/>
      <c r="H136" s="74"/>
      <c r="I136" s="73">
        <f>IF(COUNT(E136:H136)&gt;3,SUM(LARGE(E136:H136,{1,2,3})),SUM(E136:H136))</f>
        <v>4</v>
      </c>
      <c r="J136" s="13" t="str">
        <f t="shared" si="2"/>
        <v>130-137</v>
      </c>
    </row>
    <row r="137" spans="1:10" x14ac:dyDescent="0.3">
      <c r="A137" s="129">
        <v>133</v>
      </c>
      <c r="B137" s="183" t="s">
        <v>801</v>
      </c>
      <c r="C137" s="125">
        <v>2010</v>
      </c>
      <c r="D137" s="183" t="s">
        <v>623</v>
      </c>
      <c r="E137" s="112">
        <v>4</v>
      </c>
      <c r="F137" s="74"/>
      <c r="G137" s="74"/>
      <c r="H137" s="74"/>
      <c r="I137" s="73">
        <f>IF(COUNT(E137:H137)&gt;3,SUM(LARGE(E137:H137,{1,2,3})),SUM(E137:H137))</f>
        <v>4</v>
      </c>
      <c r="J137" s="13" t="str">
        <f t="shared" si="2"/>
        <v>130-137</v>
      </c>
    </row>
    <row r="138" spans="1:10" x14ac:dyDescent="0.3">
      <c r="A138" s="29">
        <v>134</v>
      </c>
      <c r="B138" s="158" t="s">
        <v>527</v>
      </c>
      <c r="C138" s="125">
        <v>2011</v>
      </c>
      <c r="D138" s="128" t="s">
        <v>401</v>
      </c>
      <c r="E138" s="112">
        <v>4</v>
      </c>
      <c r="F138" s="74"/>
      <c r="G138" s="74"/>
      <c r="H138" s="74"/>
      <c r="I138" s="73">
        <f>IF(COUNT(E138:H138)&gt;3,SUM(LARGE(E138:H138,{1,2,3})),SUM(E138:H138))</f>
        <v>4</v>
      </c>
      <c r="J138" s="13" t="str">
        <f t="shared" si="2"/>
        <v>130-137</v>
      </c>
    </row>
    <row r="139" spans="1:10" x14ac:dyDescent="0.3">
      <c r="A139" s="129">
        <v>135</v>
      </c>
      <c r="B139" s="222" t="s">
        <v>1476</v>
      </c>
      <c r="C139" s="125">
        <v>2011</v>
      </c>
      <c r="D139" s="231" t="s">
        <v>326</v>
      </c>
      <c r="E139" s="78">
        <v>4</v>
      </c>
      <c r="F139" s="201"/>
      <c r="G139" s="74"/>
      <c r="H139" s="74"/>
      <c r="I139" s="73">
        <f>IF(COUNT(E139:H139)&gt;3,SUM(LARGE(E139:H139,{1,2,3})),SUM(E139:H139))</f>
        <v>4</v>
      </c>
      <c r="J139" s="13" t="str">
        <f t="shared" si="2"/>
        <v>130-137</v>
      </c>
    </row>
    <row r="140" spans="1:10" x14ac:dyDescent="0.3">
      <c r="A140" s="29">
        <v>136</v>
      </c>
      <c r="B140" s="166" t="s">
        <v>617</v>
      </c>
      <c r="C140" s="125">
        <v>2010</v>
      </c>
      <c r="D140" s="167" t="s">
        <v>44</v>
      </c>
      <c r="E140" s="78">
        <v>4</v>
      </c>
      <c r="F140" s="74"/>
      <c r="G140" s="74"/>
      <c r="H140" s="74"/>
      <c r="I140" s="73">
        <f>IF(COUNT(E140:H140)&gt;3,SUM(LARGE(E140:H140,{1,2,3})),SUM(E140:H140))</f>
        <v>4</v>
      </c>
      <c r="J140" s="13" t="str">
        <f t="shared" si="2"/>
        <v>130-137</v>
      </c>
    </row>
    <row r="141" spans="1:10" x14ac:dyDescent="0.3">
      <c r="A141" s="129">
        <v>137</v>
      </c>
      <c r="B141" s="173" t="s">
        <v>693</v>
      </c>
      <c r="C141" s="125">
        <v>2011</v>
      </c>
      <c r="D141" s="28" t="s">
        <v>111</v>
      </c>
      <c r="E141" s="112">
        <v>4</v>
      </c>
      <c r="F141" s="74"/>
      <c r="G141" s="74"/>
      <c r="H141" s="74"/>
      <c r="I141" s="73">
        <f>IF(COUNT(E141:H141)&gt;3,SUM(LARGE(E141:H141,{1,2,3})),SUM(E141:H141))</f>
        <v>4</v>
      </c>
      <c r="J141" s="13" t="str">
        <f t="shared" si="2"/>
        <v>130-137</v>
      </c>
    </row>
    <row r="142" spans="1:10" x14ac:dyDescent="0.3">
      <c r="A142" s="29">
        <v>138</v>
      </c>
      <c r="B142" s="173" t="s">
        <v>700</v>
      </c>
      <c r="C142" s="125">
        <v>2011</v>
      </c>
      <c r="D142" s="28" t="s">
        <v>73</v>
      </c>
      <c r="E142" s="112">
        <v>3</v>
      </c>
      <c r="F142" s="74"/>
      <c r="G142" s="74"/>
      <c r="H142" s="74"/>
      <c r="I142" s="73">
        <f>IF(COUNT(E142:H142)&gt;3,SUM(LARGE(E142:H142,{1,2,3})),SUM(E142:H142))</f>
        <v>3</v>
      </c>
      <c r="J142" s="13" t="str">
        <f t="shared" si="2"/>
        <v>138-143</v>
      </c>
    </row>
    <row r="143" spans="1:10" x14ac:dyDescent="0.3">
      <c r="A143" s="129">
        <v>139</v>
      </c>
      <c r="B143" s="137" t="s">
        <v>361</v>
      </c>
      <c r="C143" s="125">
        <v>2011</v>
      </c>
      <c r="D143" s="28" t="s">
        <v>44</v>
      </c>
      <c r="E143" s="112">
        <v>2</v>
      </c>
      <c r="F143" s="78">
        <v>1</v>
      </c>
      <c r="G143" s="74"/>
      <c r="H143" s="74"/>
      <c r="I143" s="73">
        <f>IF(COUNT(E143:H143)&gt;3,SUM(LARGE(E143:H143,{1,2,3})),SUM(E143:H143))</f>
        <v>3</v>
      </c>
      <c r="J143" s="13" t="str">
        <f t="shared" si="2"/>
        <v>138-143</v>
      </c>
    </row>
    <row r="144" spans="1:10" x14ac:dyDescent="0.3">
      <c r="A144" s="29">
        <v>140</v>
      </c>
      <c r="B144" s="137" t="s">
        <v>360</v>
      </c>
      <c r="C144" s="125">
        <v>2010</v>
      </c>
      <c r="D144" s="152" t="s">
        <v>45</v>
      </c>
      <c r="E144" s="112">
        <v>3</v>
      </c>
      <c r="F144" s="74"/>
      <c r="G144" s="74"/>
      <c r="H144" s="74"/>
      <c r="I144" s="73">
        <f>IF(COUNT(E144:H144)&gt;3,SUM(LARGE(E144:H144,{1,2,3})),SUM(E144:H144))</f>
        <v>3</v>
      </c>
      <c r="J144" s="13" t="str">
        <f t="shared" si="2"/>
        <v>138-143</v>
      </c>
    </row>
    <row r="145" spans="1:10" x14ac:dyDescent="0.3">
      <c r="A145" s="129">
        <v>141</v>
      </c>
      <c r="B145" s="222" t="s">
        <v>1242</v>
      </c>
      <c r="C145" s="125">
        <v>2010</v>
      </c>
      <c r="D145" s="207" t="s">
        <v>83</v>
      </c>
      <c r="E145" s="78">
        <v>3</v>
      </c>
      <c r="F145" s="201"/>
      <c r="G145" s="74"/>
      <c r="H145" s="74"/>
      <c r="I145" s="73">
        <f>IF(COUNT(E145:H145)&gt;3,SUM(LARGE(E145:H145,{1,2,3})),SUM(E145:H145))</f>
        <v>3</v>
      </c>
      <c r="J145" s="13" t="str">
        <f t="shared" si="2"/>
        <v>138-143</v>
      </c>
    </row>
    <row r="146" spans="1:10" x14ac:dyDescent="0.3">
      <c r="A146" s="29">
        <v>142</v>
      </c>
      <c r="B146" s="166" t="s">
        <v>618</v>
      </c>
      <c r="C146" s="125">
        <v>2011</v>
      </c>
      <c r="D146" s="167" t="s">
        <v>44</v>
      </c>
      <c r="E146" s="78">
        <v>3</v>
      </c>
      <c r="F146" s="74"/>
      <c r="G146" s="74"/>
      <c r="H146" s="74"/>
      <c r="I146" s="73">
        <f>IF(COUNT(E146:H146)&gt;3,SUM(LARGE(E146:H146,{1,2,3})),SUM(E146:H146))</f>
        <v>3</v>
      </c>
      <c r="J146" s="13" t="str">
        <f t="shared" si="2"/>
        <v>138-143</v>
      </c>
    </row>
    <row r="147" spans="1:10" x14ac:dyDescent="0.3">
      <c r="A147" s="129">
        <v>143</v>
      </c>
      <c r="B147" s="101" t="s">
        <v>107</v>
      </c>
      <c r="C147" s="125">
        <v>2011</v>
      </c>
      <c r="D147" s="130" t="s">
        <v>115</v>
      </c>
      <c r="E147" s="112">
        <v>3</v>
      </c>
      <c r="F147" s="74"/>
      <c r="G147" s="74"/>
      <c r="H147" s="74"/>
      <c r="I147" s="73">
        <f>IF(COUNT(E147:H147)&gt;3,SUM(LARGE(E147:H147,{1,2,3})),SUM(E147:H147))</f>
        <v>3</v>
      </c>
      <c r="J147" s="13" t="str">
        <f t="shared" si="2"/>
        <v>138-143</v>
      </c>
    </row>
    <row r="148" spans="1:10" x14ac:dyDescent="0.3">
      <c r="A148" s="29">
        <v>144</v>
      </c>
      <c r="B148" s="222" t="s">
        <v>1243</v>
      </c>
      <c r="C148" s="125">
        <v>2011</v>
      </c>
      <c r="D148" s="207" t="s">
        <v>401</v>
      </c>
      <c r="E148" s="78">
        <v>2</v>
      </c>
      <c r="F148" s="201"/>
      <c r="G148" s="74"/>
      <c r="H148" s="74"/>
      <c r="I148" s="73">
        <f>IF(COUNT(E148:H148)&gt;3,SUM(LARGE(E148:H148,{1,2,3})),SUM(E148:H148))</f>
        <v>2</v>
      </c>
      <c r="J148" s="13" t="str">
        <f t="shared" si="2"/>
        <v>144-148</v>
      </c>
    </row>
    <row r="149" spans="1:10" x14ac:dyDescent="0.3">
      <c r="A149" s="129">
        <v>145</v>
      </c>
      <c r="B149" s="173" t="s">
        <v>694</v>
      </c>
      <c r="C149" s="125">
        <v>2011</v>
      </c>
      <c r="D149" s="28" t="s">
        <v>111</v>
      </c>
      <c r="E149" s="112">
        <v>2</v>
      </c>
      <c r="F149" s="74"/>
      <c r="G149" s="74"/>
      <c r="H149" s="74"/>
      <c r="I149" s="73">
        <f>IF(COUNT(E149:H149)&gt;3,SUM(LARGE(E149:H149,{1,2,3})),SUM(E149:H149))</f>
        <v>2</v>
      </c>
      <c r="J149" s="13" t="str">
        <f t="shared" si="2"/>
        <v>144-148</v>
      </c>
    </row>
    <row r="150" spans="1:10" x14ac:dyDescent="0.3">
      <c r="A150" s="29">
        <v>146</v>
      </c>
      <c r="B150" s="137" t="s">
        <v>238</v>
      </c>
      <c r="C150" s="125">
        <v>2011</v>
      </c>
      <c r="D150" s="137" t="s">
        <v>110</v>
      </c>
      <c r="E150" s="112">
        <v>2</v>
      </c>
      <c r="F150" s="74"/>
      <c r="G150" s="74"/>
      <c r="H150" s="74"/>
      <c r="I150" s="73">
        <f>IF(COUNT(E150:H150)&gt;3,SUM(LARGE(E150:H150,{1,2,3})),SUM(E150:H150))</f>
        <v>2</v>
      </c>
      <c r="J150" s="13" t="str">
        <f t="shared" si="2"/>
        <v>144-148</v>
      </c>
    </row>
    <row r="151" spans="1:10" x14ac:dyDescent="0.3">
      <c r="A151" s="129">
        <v>147</v>
      </c>
      <c r="B151" s="231" t="s">
        <v>1546</v>
      </c>
      <c r="C151" s="125">
        <v>2011</v>
      </c>
      <c r="D151" s="231" t="s">
        <v>44</v>
      </c>
      <c r="E151" s="78">
        <v>1</v>
      </c>
      <c r="F151" s="78">
        <v>1</v>
      </c>
      <c r="G151" s="74"/>
      <c r="H151" s="74"/>
      <c r="I151" s="73">
        <f>IF(COUNT(E151:H151)&gt;3,SUM(LARGE(E151:H151,{1,2,3})),SUM(E151:H151))</f>
        <v>2</v>
      </c>
      <c r="J151" s="13" t="str">
        <f t="shared" si="2"/>
        <v>144-148</v>
      </c>
    </row>
    <row r="152" spans="1:10" x14ac:dyDescent="0.3">
      <c r="A152" s="29">
        <v>148</v>
      </c>
      <c r="B152" s="101" t="s">
        <v>109</v>
      </c>
      <c r="C152" s="125">
        <v>2011</v>
      </c>
      <c r="D152" s="130" t="s">
        <v>117</v>
      </c>
      <c r="E152" s="112">
        <v>1</v>
      </c>
      <c r="F152" s="78">
        <v>1</v>
      </c>
      <c r="G152" s="74"/>
      <c r="H152" s="74"/>
      <c r="I152" s="73">
        <f>IF(COUNT(E152:H152)&gt;3,SUM(LARGE(E152:H152,{1,2,3})),SUM(E152:H152))</f>
        <v>2</v>
      </c>
      <c r="J152" s="13" t="str">
        <f t="shared" si="2"/>
        <v>144-148</v>
      </c>
    </row>
    <row r="153" spans="1:10" x14ac:dyDescent="0.3">
      <c r="A153" s="129">
        <v>149</v>
      </c>
      <c r="B153" s="183" t="s">
        <v>807</v>
      </c>
      <c r="C153" s="125">
        <v>2011</v>
      </c>
      <c r="D153" s="183" t="s">
        <v>623</v>
      </c>
      <c r="E153" s="112">
        <v>1</v>
      </c>
      <c r="F153" s="74"/>
      <c r="G153" s="74"/>
      <c r="H153" s="74"/>
      <c r="I153" s="73">
        <f>IF(COUNT(E153:H153)&gt;3,SUM(LARGE(E153:H153,{1,2,3})),SUM(E153:H153))</f>
        <v>1</v>
      </c>
      <c r="J153" s="13" t="str">
        <f t="shared" si="2"/>
        <v>149-204</v>
      </c>
    </row>
    <row r="154" spans="1:10" x14ac:dyDescent="0.3">
      <c r="A154" s="29">
        <v>150</v>
      </c>
      <c r="B154" s="226" t="s">
        <v>1366</v>
      </c>
      <c r="C154" s="125">
        <v>2011</v>
      </c>
      <c r="D154" s="231" t="s">
        <v>644</v>
      </c>
      <c r="E154" s="78">
        <v>1</v>
      </c>
      <c r="F154" s="74"/>
      <c r="G154" s="74"/>
      <c r="H154" s="74"/>
      <c r="I154" s="73">
        <f>IF(COUNT(E154:H154)&gt;3,SUM(LARGE(E154:H154,{1,2,3})),SUM(E154:H154))</f>
        <v>1</v>
      </c>
      <c r="J154" s="13" t="str">
        <f t="shared" si="2"/>
        <v>149-204</v>
      </c>
    </row>
    <row r="155" spans="1:10" x14ac:dyDescent="0.3">
      <c r="A155" s="129">
        <v>151</v>
      </c>
      <c r="B155" s="219" t="s">
        <v>1156</v>
      </c>
      <c r="C155" s="125">
        <v>2011</v>
      </c>
      <c r="D155" s="219" t="s">
        <v>51</v>
      </c>
      <c r="E155" s="78">
        <v>1</v>
      </c>
      <c r="F155" s="74"/>
      <c r="G155" s="74"/>
      <c r="H155" s="74"/>
      <c r="I155" s="73">
        <f>IF(COUNT(E155:H155)&gt;3,SUM(LARGE(E155:H155,{1,2,3})),SUM(E155:H155))</f>
        <v>1</v>
      </c>
      <c r="J155" s="13" t="str">
        <f t="shared" si="2"/>
        <v>149-204</v>
      </c>
    </row>
    <row r="156" spans="1:10" x14ac:dyDescent="0.3">
      <c r="A156" s="29">
        <v>152</v>
      </c>
      <c r="B156" s="158" t="s">
        <v>528</v>
      </c>
      <c r="C156" s="125">
        <v>2010</v>
      </c>
      <c r="D156" s="128" t="s">
        <v>96</v>
      </c>
      <c r="E156" s="112">
        <v>1</v>
      </c>
      <c r="F156" s="74"/>
      <c r="G156" s="74"/>
      <c r="H156" s="74"/>
      <c r="I156" s="73">
        <f>IF(COUNT(E156:H156)&gt;3,SUM(LARGE(E156:H156,{1,2,3})),SUM(E156:H156))</f>
        <v>1</v>
      </c>
      <c r="J156" s="13" t="str">
        <f t="shared" si="2"/>
        <v>149-204</v>
      </c>
    </row>
    <row r="157" spans="1:10" x14ac:dyDescent="0.3">
      <c r="A157" s="129">
        <v>153</v>
      </c>
      <c r="B157" s="219" t="s">
        <v>1139</v>
      </c>
      <c r="C157" s="125">
        <v>2010</v>
      </c>
      <c r="D157" s="219" t="s">
        <v>112</v>
      </c>
      <c r="E157" s="78">
        <v>1</v>
      </c>
      <c r="F157" s="201"/>
      <c r="G157" s="74"/>
      <c r="H157" s="74"/>
      <c r="I157" s="73">
        <f>IF(COUNT(E157:H157)&gt;3,SUM(LARGE(E157:H157,{1,2,3})),SUM(E157:H157))</f>
        <v>1</v>
      </c>
      <c r="J157" s="13" t="str">
        <f t="shared" si="2"/>
        <v>149-204</v>
      </c>
    </row>
    <row r="158" spans="1:10" x14ac:dyDescent="0.3">
      <c r="A158" s="29">
        <v>154</v>
      </c>
      <c r="B158" s="226" t="s">
        <v>1370</v>
      </c>
      <c r="C158" s="125">
        <v>2011</v>
      </c>
      <c r="D158" s="231" t="s">
        <v>126</v>
      </c>
      <c r="E158" s="78">
        <v>1</v>
      </c>
      <c r="F158" s="74"/>
      <c r="G158" s="74"/>
      <c r="H158" s="74"/>
      <c r="I158" s="73">
        <f>IF(COUNT(E158:H158)&gt;3,SUM(LARGE(E158:H158,{1,2,3})),SUM(E158:H158))</f>
        <v>1</v>
      </c>
      <c r="J158" s="13" t="str">
        <f t="shared" si="2"/>
        <v>149-204</v>
      </c>
    </row>
    <row r="159" spans="1:10" x14ac:dyDescent="0.3">
      <c r="A159" s="129">
        <v>155</v>
      </c>
      <c r="B159" s="219" t="s">
        <v>1148</v>
      </c>
      <c r="C159" s="125">
        <v>2011</v>
      </c>
      <c r="D159" s="219" t="s">
        <v>45</v>
      </c>
      <c r="E159" s="78">
        <v>1</v>
      </c>
      <c r="F159" s="74"/>
      <c r="G159" s="74"/>
      <c r="H159" s="74"/>
      <c r="I159" s="73">
        <f>IF(COUNT(E159:H159)&gt;3,SUM(LARGE(E159:H159,{1,2,3})),SUM(E159:H159))</f>
        <v>1</v>
      </c>
      <c r="J159" s="13" t="str">
        <f t="shared" si="2"/>
        <v>149-204</v>
      </c>
    </row>
    <row r="160" spans="1:10" x14ac:dyDescent="0.3">
      <c r="A160" s="29">
        <v>156</v>
      </c>
      <c r="B160" s="226" t="s">
        <v>1368</v>
      </c>
      <c r="C160" s="125">
        <v>2010</v>
      </c>
      <c r="D160" s="231" t="s">
        <v>44</v>
      </c>
      <c r="E160" s="78">
        <v>1</v>
      </c>
      <c r="F160" s="74"/>
      <c r="G160" s="74"/>
      <c r="H160" s="74"/>
      <c r="I160" s="73">
        <f>IF(COUNT(E160:H160)&gt;3,SUM(LARGE(E160:H160,{1,2,3})),SUM(E160:H160))</f>
        <v>1</v>
      </c>
      <c r="J160" s="13" t="str">
        <f t="shared" si="2"/>
        <v>149-204</v>
      </c>
    </row>
    <row r="161" spans="1:10" x14ac:dyDescent="0.3">
      <c r="A161" s="129">
        <v>157</v>
      </c>
      <c r="B161" s="226" t="s">
        <v>1374</v>
      </c>
      <c r="C161" s="125">
        <v>2011</v>
      </c>
      <c r="D161" s="231" t="s">
        <v>44</v>
      </c>
      <c r="E161" s="78">
        <v>1</v>
      </c>
      <c r="F161" s="74"/>
      <c r="G161" s="74"/>
      <c r="H161" s="74"/>
      <c r="I161" s="73">
        <f>IF(COUNT(E161:H161)&gt;3,SUM(LARGE(E161:H161,{1,2,3})),SUM(E161:H161))</f>
        <v>1</v>
      </c>
      <c r="J161" s="13" t="str">
        <f t="shared" si="2"/>
        <v>149-204</v>
      </c>
    </row>
    <row r="162" spans="1:10" x14ac:dyDescent="0.3">
      <c r="A162" s="29">
        <v>158</v>
      </c>
      <c r="B162" s="222" t="s">
        <v>1492</v>
      </c>
      <c r="C162" s="125">
        <v>2010</v>
      </c>
      <c r="D162" s="231" t="s">
        <v>1547</v>
      </c>
      <c r="E162" s="78">
        <v>1</v>
      </c>
      <c r="F162" s="74"/>
      <c r="G162" s="74"/>
      <c r="H162" s="74"/>
      <c r="I162" s="73">
        <f>IF(COUNT(E162:H162)&gt;3,SUM(LARGE(E162:H162,{1,2,3})),SUM(E162:H162))</f>
        <v>1</v>
      </c>
      <c r="J162" s="13" t="str">
        <f t="shared" si="2"/>
        <v>149-204</v>
      </c>
    </row>
    <row r="163" spans="1:10" x14ac:dyDescent="0.3">
      <c r="A163" s="129">
        <v>159</v>
      </c>
      <c r="B163" s="222" t="s">
        <v>1480</v>
      </c>
      <c r="C163" s="125">
        <v>2010</v>
      </c>
      <c r="D163" s="231" t="s">
        <v>1548</v>
      </c>
      <c r="E163" s="78">
        <v>1</v>
      </c>
      <c r="F163" s="74"/>
      <c r="G163" s="74"/>
      <c r="H163" s="74"/>
      <c r="I163" s="73">
        <f>IF(COUNT(E163:H163)&gt;3,SUM(LARGE(E163:H163,{1,2,3})),SUM(E163:H163))</f>
        <v>1</v>
      </c>
      <c r="J163" s="13" t="str">
        <f t="shared" si="2"/>
        <v>149-204</v>
      </c>
    </row>
    <row r="164" spans="1:10" x14ac:dyDescent="0.3">
      <c r="A164" s="29">
        <v>160</v>
      </c>
      <c r="B164" s="183" t="s">
        <v>808</v>
      </c>
      <c r="C164" s="125">
        <v>2011</v>
      </c>
      <c r="D164" s="183" t="s">
        <v>111</v>
      </c>
      <c r="E164" s="112">
        <v>1</v>
      </c>
      <c r="F164" s="74"/>
      <c r="G164" s="74"/>
      <c r="H164" s="74"/>
      <c r="I164" s="73">
        <f>IF(COUNT(E164:H164)&gt;3,SUM(LARGE(E164:H164,{1,2,3})),SUM(E164:H164))</f>
        <v>1</v>
      </c>
      <c r="J164" s="13" t="str">
        <f t="shared" si="2"/>
        <v>149-204</v>
      </c>
    </row>
    <row r="165" spans="1:10" x14ac:dyDescent="0.3">
      <c r="A165" s="129">
        <v>161</v>
      </c>
      <c r="B165" s="219" t="s">
        <v>1157</v>
      </c>
      <c r="C165" s="125">
        <v>2011</v>
      </c>
      <c r="D165" s="219" t="s">
        <v>51</v>
      </c>
      <c r="E165" s="78">
        <v>1</v>
      </c>
      <c r="F165" s="74"/>
      <c r="G165" s="74"/>
      <c r="H165" s="74"/>
      <c r="I165" s="73">
        <f>IF(COUNT(E165:H165)&gt;3,SUM(LARGE(E165:H165,{1,2,3})),SUM(E165:H165))</f>
        <v>1</v>
      </c>
      <c r="J165" s="13" t="str">
        <f t="shared" si="2"/>
        <v>149-204</v>
      </c>
    </row>
    <row r="166" spans="1:10" x14ac:dyDescent="0.3">
      <c r="A166" s="29">
        <v>162</v>
      </c>
      <c r="B166" s="222" t="s">
        <v>1488</v>
      </c>
      <c r="C166" s="125">
        <v>2010</v>
      </c>
      <c r="D166" s="231" t="s">
        <v>45</v>
      </c>
      <c r="E166" s="78">
        <v>1</v>
      </c>
      <c r="F166" s="74"/>
      <c r="G166" s="74"/>
      <c r="H166" s="74"/>
      <c r="I166" s="73">
        <f>IF(COUNT(E166:H166)&gt;3,SUM(LARGE(E166:H166,{1,2,3})),SUM(E166:H166))</f>
        <v>1</v>
      </c>
      <c r="J166" s="13" t="str">
        <f t="shared" si="2"/>
        <v>149-204</v>
      </c>
    </row>
    <row r="167" spans="1:10" x14ac:dyDescent="0.3">
      <c r="A167" s="129">
        <v>163</v>
      </c>
      <c r="B167" s="183" t="s">
        <v>805</v>
      </c>
      <c r="C167" s="125">
        <v>2010</v>
      </c>
      <c r="D167" s="183" t="s">
        <v>789</v>
      </c>
      <c r="E167" s="112">
        <v>1</v>
      </c>
      <c r="F167" s="74"/>
      <c r="G167" s="74"/>
      <c r="H167" s="74"/>
      <c r="I167" s="73">
        <f>IF(COUNT(E167:H167)&gt;3,SUM(LARGE(E167:H167,{1,2,3})),SUM(E167:H167))</f>
        <v>1</v>
      </c>
      <c r="J167" s="13" t="str">
        <f t="shared" si="2"/>
        <v>149-204</v>
      </c>
    </row>
    <row r="168" spans="1:10" x14ac:dyDescent="0.3">
      <c r="A168" s="29">
        <v>164</v>
      </c>
      <c r="B168" s="226" t="s">
        <v>1378</v>
      </c>
      <c r="C168" s="125">
        <v>2011</v>
      </c>
      <c r="D168" s="231" t="s">
        <v>44</v>
      </c>
      <c r="E168" s="78">
        <v>1</v>
      </c>
      <c r="F168" s="74"/>
      <c r="G168" s="74"/>
      <c r="H168" s="74"/>
      <c r="I168" s="73">
        <f>IF(COUNT(E168:H168)&gt;3,SUM(LARGE(E168:H168,{1,2,3})),SUM(E168:H168))</f>
        <v>1</v>
      </c>
      <c r="J168" s="13" t="str">
        <f t="shared" si="2"/>
        <v>149-204</v>
      </c>
    </row>
    <row r="169" spans="1:10" x14ac:dyDescent="0.3">
      <c r="A169" s="129">
        <v>165</v>
      </c>
      <c r="B169" s="183" t="s">
        <v>804</v>
      </c>
      <c r="C169" s="125">
        <v>2010</v>
      </c>
      <c r="D169" s="183" t="s">
        <v>623</v>
      </c>
      <c r="E169" s="112">
        <v>1</v>
      </c>
      <c r="F169" s="74"/>
      <c r="G169" s="74"/>
      <c r="H169" s="74"/>
      <c r="I169" s="73">
        <f>IF(COUNT(E169:H169)&gt;3,SUM(LARGE(E169:H169,{1,2,3})),SUM(E169:H169))</f>
        <v>1</v>
      </c>
      <c r="J169" s="13" t="str">
        <f t="shared" si="2"/>
        <v>149-204</v>
      </c>
    </row>
    <row r="170" spans="1:10" x14ac:dyDescent="0.3">
      <c r="A170" s="29">
        <v>166</v>
      </c>
      <c r="B170" s="219" t="s">
        <v>1146</v>
      </c>
      <c r="C170" s="125">
        <v>2010</v>
      </c>
      <c r="D170" s="219" t="s">
        <v>227</v>
      </c>
      <c r="E170" s="78">
        <v>1</v>
      </c>
      <c r="F170" s="74"/>
      <c r="G170" s="74"/>
      <c r="H170" s="74"/>
      <c r="I170" s="73">
        <f>IF(COUNT(E170:H170)&gt;3,SUM(LARGE(E170:H170,{1,2,3})),SUM(E170:H170))</f>
        <v>1</v>
      </c>
      <c r="J170" s="13" t="str">
        <f t="shared" si="2"/>
        <v>149-204</v>
      </c>
    </row>
    <row r="171" spans="1:10" x14ac:dyDescent="0.3">
      <c r="A171" s="129">
        <v>167</v>
      </c>
      <c r="B171" s="226" t="s">
        <v>1377</v>
      </c>
      <c r="C171" s="125">
        <v>2011</v>
      </c>
      <c r="D171" s="231" t="s">
        <v>117</v>
      </c>
      <c r="E171" s="78">
        <v>1</v>
      </c>
      <c r="F171" s="74"/>
      <c r="G171" s="74"/>
      <c r="H171" s="74"/>
      <c r="I171" s="73">
        <f>IF(COUNT(E171:H171)&gt;3,SUM(LARGE(E171:H171,{1,2,3})),SUM(E171:H171))</f>
        <v>1</v>
      </c>
      <c r="J171" s="13" t="str">
        <f t="shared" si="2"/>
        <v>149-204</v>
      </c>
    </row>
    <row r="172" spans="1:10" x14ac:dyDescent="0.3">
      <c r="A172" s="29">
        <v>168</v>
      </c>
      <c r="B172" s="222" t="s">
        <v>1490</v>
      </c>
      <c r="C172" s="125">
        <v>2011</v>
      </c>
      <c r="D172" s="231" t="s">
        <v>44</v>
      </c>
      <c r="E172" s="78">
        <v>1</v>
      </c>
      <c r="F172" s="74"/>
      <c r="G172" s="74"/>
      <c r="H172" s="74"/>
      <c r="I172" s="73">
        <f>IF(COUNT(E172:H172)&gt;3,SUM(LARGE(E172:H172,{1,2,3})),SUM(E172:H172))</f>
        <v>1</v>
      </c>
      <c r="J172" s="13" t="str">
        <f t="shared" si="2"/>
        <v>149-204</v>
      </c>
    </row>
    <row r="173" spans="1:10" x14ac:dyDescent="0.3">
      <c r="A173" s="129">
        <v>169</v>
      </c>
      <c r="B173" s="219" t="s">
        <v>1158</v>
      </c>
      <c r="C173" s="125">
        <v>2011</v>
      </c>
      <c r="D173" s="219" t="s">
        <v>51</v>
      </c>
      <c r="E173" s="78">
        <v>1</v>
      </c>
      <c r="F173" s="74"/>
      <c r="G173" s="74"/>
      <c r="H173" s="74"/>
      <c r="I173" s="73">
        <f>IF(COUNT(E173:H173)&gt;3,SUM(LARGE(E173:H173,{1,2,3})),SUM(E173:H173))</f>
        <v>1</v>
      </c>
      <c r="J173" s="13" t="str">
        <f t="shared" si="2"/>
        <v>149-204</v>
      </c>
    </row>
    <row r="174" spans="1:10" x14ac:dyDescent="0.3">
      <c r="A174" s="29">
        <v>170</v>
      </c>
      <c r="B174" s="158" t="s">
        <v>463</v>
      </c>
      <c r="C174" s="125">
        <v>2011</v>
      </c>
      <c r="D174" s="128" t="s">
        <v>414</v>
      </c>
      <c r="E174" s="112">
        <v>1</v>
      </c>
      <c r="F174" s="74"/>
      <c r="G174" s="74"/>
      <c r="H174" s="74"/>
      <c r="I174" s="73">
        <f>IF(COUNT(E174:H174)&gt;3,SUM(LARGE(E174:H174,{1,2,3})),SUM(E174:H174))</f>
        <v>1</v>
      </c>
      <c r="J174" s="13" t="str">
        <f t="shared" si="2"/>
        <v>149-204</v>
      </c>
    </row>
    <row r="175" spans="1:10" x14ac:dyDescent="0.3">
      <c r="A175" s="129">
        <v>171</v>
      </c>
      <c r="B175" s="219" t="s">
        <v>1147</v>
      </c>
      <c r="C175" s="125">
        <v>2011</v>
      </c>
      <c r="D175" s="219" t="s">
        <v>116</v>
      </c>
      <c r="E175" s="78">
        <v>1</v>
      </c>
      <c r="F175" s="74"/>
      <c r="G175" s="74"/>
      <c r="H175" s="74"/>
      <c r="I175" s="73">
        <f>IF(COUNT(E175:H175)&gt;3,SUM(LARGE(E175:H175,{1,2,3})),SUM(E175:H175))</f>
        <v>1</v>
      </c>
      <c r="J175" s="13" t="str">
        <f t="shared" si="2"/>
        <v>149-204</v>
      </c>
    </row>
    <row r="176" spans="1:10" x14ac:dyDescent="0.3">
      <c r="A176" s="29">
        <v>172</v>
      </c>
      <c r="B176" s="219" t="s">
        <v>1151</v>
      </c>
      <c r="C176" s="125">
        <v>2010</v>
      </c>
      <c r="D176" s="219" t="s">
        <v>51</v>
      </c>
      <c r="E176" s="78">
        <v>1</v>
      </c>
      <c r="F176" s="74"/>
      <c r="G176" s="74"/>
      <c r="H176" s="74"/>
      <c r="I176" s="73">
        <f>IF(COUNT(E176:H176)&gt;3,SUM(LARGE(E176:H176,{1,2,3})),SUM(E176:H176))</f>
        <v>1</v>
      </c>
      <c r="J176" s="13" t="str">
        <f t="shared" si="2"/>
        <v>149-204</v>
      </c>
    </row>
    <row r="177" spans="1:10" x14ac:dyDescent="0.3">
      <c r="A177" s="129">
        <v>173</v>
      </c>
      <c r="B177" s="222" t="s">
        <v>1481</v>
      </c>
      <c r="C177" s="125">
        <v>2011</v>
      </c>
      <c r="D177" s="231" t="s">
        <v>111</v>
      </c>
      <c r="E177" s="78">
        <v>1</v>
      </c>
      <c r="F177" s="201"/>
      <c r="G177" s="74"/>
      <c r="H177" s="74"/>
      <c r="I177" s="73">
        <f>IF(COUNT(E177:H177)&gt;3,SUM(LARGE(E177:H177,{1,2,3})),SUM(E177:H177))</f>
        <v>1</v>
      </c>
      <c r="J177" s="13" t="str">
        <f t="shared" si="2"/>
        <v>149-204</v>
      </c>
    </row>
    <row r="178" spans="1:10" x14ac:dyDescent="0.3">
      <c r="A178" s="29">
        <v>174</v>
      </c>
      <c r="B178" s="137" t="s">
        <v>363</v>
      </c>
      <c r="C178" s="125">
        <v>2010</v>
      </c>
      <c r="D178" s="152" t="s">
        <v>45</v>
      </c>
      <c r="E178" s="112">
        <v>1</v>
      </c>
      <c r="F178" s="74"/>
      <c r="G178" s="74"/>
      <c r="H178" s="74"/>
      <c r="I178" s="73">
        <f>IF(COUNT(E178:H178)&gt;3,SUM(LARGE(E178:H178,{1,2,3})),SUM(E178:H178))</f>
        <v>1</v>
      </c>
      <c r="J178" s="13" t="str">
        <f t="shared" si="2"/>
        <v>149-204</v>
      </c>
    </row>
    <row r="179" spans="1:10" x14ac:dyDescent="0.3">
      <c r="A179" s="129">
        <v>175</v>
      </c>
      <c r="B179" s="226" t="s">
        <v>1376</v>
      </c>
      <c r="C179" s="125">
        <v>2011</v>
      </c>
      <c r="D179" s="239" t="s">
        <v>639</v>
      </c>
      <c r="E179" s="78">
        <v>1</v>
      </c>
      <c r="F179" s="74"/>
      <c r="G179" s="74"/>
      <c r="H179" s="74"/>
      <c r="I179" s="73">
        <f>IF(COUNT(E179:H179)&gt;3,SUM(LARGE(E179:H179,{1,2,3})),SUM(E179:H179))</f>
        <v>1</v>
      </c>
      <c r="J179" s="13" t="str">
        <f t="shared" si="2"/>
        <v>149-204</v>
      </c>
    </row>
    <row r="180" spans="1:10" x14ac:dyDescent="0.3">
      <c r="A180" s="29">
        <v>176</v>
      </c>
      <c r="B180" s="222" t="s">
        <v>1489</v>
      </c>
      <c r="C180" s="125">
        <v>2011</v>
      </c>
      <c r="D180" s="231" t="s">
        <v>44</v>
      </c>
      <c r="E180" s="78">
        <v>1</v>
      </c>
      <c r="F180" s="74"/>
      <c r="G180" s="74"/>
      <c r="H180" s="74"/>
      <c r="I180" s="73">
        <f>IF(COUNT(E180:H180)&gt;3,SUM(LARGE(E180:H180,{1,2,3})),SUM(E180:H180))</f>
        <v>1</v>
      </c>
      <c r="J180" s="13" t="str">
        <f t="shared" si="2"/>
        <v>149-204</v>
      </c>
    </row>
    <row r="181" spans="1:10" x14ac:dyDescent="0.3">
      <c r="A181" s="129">
        <v>177</v>
      </c>
      <c r="B181" s="226" t="s">
        <v>1365</v>
      </c>
      <c r="C181" s="125">
        <v>2010</v>
      </c>
      <c r="D181" s="231" t="s">
        <v>74</v>
      </c>
      <c r="E181" s="78">
        <v>1</v>
      </c>
      <c r="F181" s="74"/>
      <c r="G181" s="74"/>
      <c r="H181" s="74"/>
      <c r="I181" s="73">
        <f>IF(COUNT(E181:H181)&gt;3,SUM(LARGE(E181:H181,{1,2,3})),SUM(E181:H181))</f>
        <v>1</v>
      </c>
      <c r="J181" s="13" t="str">
        <f t="shared" si="2"/>
        <v>149-204</v>
      </c>
    </row>
    <row r="182" spans="1:10" x14ac:dyDescent="0.3">
      <c r="A182" s="29">
        <v>178</v>
      </c>
      <c r="B182" s="158" t="s">
        <v>468</v>
      </c>
      <c r="C182" s="125">
        <v>2011</v>
      </c>
      <c r="D182" s="128" t="s">
        <v>96</v>
      </c>
      <c r="E182" s="112">
        <v>1</v>
      </c>
      <c r="F182" s="74"/>
      <c r="G182" s="74"/>
      <c r="H182" s="74"/>
      <c r="I182" s="73">
        <f>IF(COUNT(E182:H182)&gt;3,SUM(LARGE(E182:H182,{1,2,3})),SUM(E182:H182))</f>
        <v>1</v>
      </c>
      <c r="J182" s="13" t="str">
        <f t="shared" si="2"/>
        <v>149-204</v>
      </c>
    </row>
    <row r="183" spans="1:10" x14ac:dyDescent="0.3">
      <c r="A183" s="129">
        <v>179</v>
      </c>
      <c r="B183" s="222" t="s">
        <v>1486</v>
      </c>
      <c r="C183" s="125">
        <v>2011</v>
      </c>
      <c r="D183" s="231" t="s">
        <v>44</v>
      </c>
      <c r="E183" s="78">
        <v>1</v>
      </c>
      <c r="F183" s="74"/>
      <c r="G183" s="74"/>
      <c r="H183" s="74"/>
      <c r="I183" s="73">
        <f>IF(COUNT(E183:H183)&gt;3,SUM(LARGE(E183:H183,{1,2,3})),SUM(E183:H183))</f>
        <v>1</v>
      </c>
      <c r="J183" s="13" t="str">
        <f t="shared" si="2"/>
        <v>149-204</v>
      </c>
    </row>
    <row r="184" spans="1:10" x14ac:dyDescent="0.3">
      <c r="A184" s="29">
        <v>180</v>
      </c>
      <c r="B184" s="219" t="s">
        <v>1154</v>
      </c>
      <c r="C184" s="125">
        <v>2011</v>
      </c>
      <c r="D184" s="219" t="s">
        <v>227</v>
      </c>
      <c r="E184" s="78">
        <v>1</v>
      </c>
      <c r="F184" s="74"/>
      <c r="G184" s="74"/>
      <c r="H184" s="74"/>
      <c r="I184" s="73">
        <f>IF(COUNT(E184:H184)&gt;3,SUM(LARGE(E184:H184,{1,2,3})),SUM(E184:H184))</f>
        <v>1</v>
      </c>
      <c r="J184" s="13" t="str">
        <f t="shared" si="2"/>
        <v>149-204</v>
      </c>
    </row>
    <row r="185" spans="1:10" x14ac:dyDescent="0.3">
      <c r="A185" s="129">
        <v>181</v>
      </c>
      <c r="B185" s="219" t="s">
        <v>1159</v>
      </c>
      <c r="C185" s="125">
        <v>2010</v>
      </c>
      <c r="D185" s="219" t="s">
        <v>51</v>
      </c>
      <c r="E185" s="78">
        <v>1</v>
      </c>
      <c r="F185" s="74"/>
      <c r="G185" s="74"/>
      <c r="H185" s="74"/>
      <c r="I185" s="73">
        <f>IF(COUNT(E185:H185)&gt;3,SUM(LARGE(E185:H185,{1,2,3})),SUM(E185:H185))</f>
        <v>1</v>
      </c>
      <c r="J185" s="13" t="str">
        <f t="shared" si="2"/>
        <v>149-204</v>
      </c>
    </row>
    <row r="186" spans="1:10" x14ac:dyDescent="0.3">
      <c r="A186" s="29">
        <v>182</v>
      </c>
      <c r="B186" s="158" t="s">
        <v>462</v>
      </c>
      <c r="C186" s="125">
        <v>2011</v>
      </c>
      <c r="D186" s="128" t="s">
        <v>43</v>
      </c>
      <c r="E186" s="112">
        <v>1</v>
      </c>
      <c r="F186" s="74"/>
      <c r="G186" s="74"/>
      <c r="H186" s="74"/>
      <c r="I186" s="73">
        <f>IF(COUNT(E186:H186)&gt;3,SUM(LARGE(E186:H186,{1,2,3})),SUM(E186:H186))</f>
        <v>1</v>
      </c>
      <c r="J186" s="13" t="str">
        <f t="shared" si="2"/>
        <v>149-204</v>
      </c>
    </row>
    <row r="187" spans="1:10" x14ac:dyDescent="0.3">
      <c r="A187" s="129">
        <v>183</v>
      </c>
      <c r="B187" s="226" t="s">
        <v>1373</v>
      </c>
      <c r="C187" s="125">
        <v>2011</v>
      </c>
      <c r="D187" s="231" t="s">
        <v>44</v>
      </c>
      <c r="E187" s="78">
        <v>1</v>
      </c>
      <c r="F187" s="74"/>
      <c r="G187" s="74"/>
      <c r="H187" s="74"/>
      <c r="I187" s="73">
        <f>IF(COUNT(E187:H187)&gt;3,SUM(LARGE(E187:H187,{1,2,3})),SUM(E187:H187))</f>
        <v>1</v>
      </c>
      <c r="J187" s="13" t="str">
        <f t="shared" si="2"/>
        <v>149-204</v>
      </c>
    </row>
    <row r="188" spans="1:10" x14ac:dyDescent="0.3">
      <c r="A188" s="29">
        <v>184</v>
      </c>
      <c r="B188" s="137" t="s">
        <v>362</v>
      </c>
      <c r="C188" s="125">
        <v>2010</v>
      </c>
      <c r="D188" s="152" t="s">
        <v>45</v>
      </c>
      <c r="E188" s="112">
        <v>1</v>
      </c>
      <c r="F188" s="74"/>
      <c r="G188" s="74"/>
      <c r="H188" s="74"/>
      <c r="I188" s="73">
        <f>IF(COUNT(E188:H188)&gt;3,SUM(LARGE(E188:H188,{1,2,3})),SUM(E188:H188))</f>
        <v>1</v>
      </c>
      <c r="J188" s="13" t="str">
        <f t="shared" si="2"/>
        <v>149-204</v>
      </c>
    </row>
    <row r="189" spans="1:10" x14ac:dyDescent="0.3">
      <c r="A189" s="129">
        <v>185</v>
      </c>
      <c r="B189" s="222" t="s">
        <v>1487</v>
      </c>
      <c r="C189" s="125">
        <v>2010</v>
      </c>
      <c r="D189" s="231" t="s">
        <v>155</v>
      </c>
      <c r="E189" s="78">
        <v>1</v>
      </c>
      <c r="F189" s="74"/>
      <c r="G189" s="74"/>
      <c r="H189" s="74"/>
      <c r="I189" s="73">
        <f>IF(COUNT(E189:H189)&gt;3,SUM(LARGE(E189:H189,{1,2,3})),SUM(E189:H189))</f>
        <v>1</v>
      </c>
      <c r="J189" s="13" t="str">
        <f t="shared" si="2"/>
        <v>149-204</v>
      </c>
    </row>
    <row r="190" spans="1:10" x14ac:dyDescent="0.3">
      <c r="A190" s="29">
        <v>186</v>
      </c>
      <c r="B190" s="219" t="s">
        <v>1137</v>
      </c>
      <c r="C190" s="125">
        <v>2010</v>
      </c>
      <c r="D190" s="219" t="s">
        <v>51</v>
      </c>
      <c r="E190" s="78">
        <v>1</v>
      </c>
      <c r="F190" s="74"/>
      <c r="G190" s="74"/>
      <c r="H190" s="74"/>
      <c r="I190" s="73">
        <f>IF(COUNT(E190:H190)&gt;3,SUM(LARGE(E190:H190,{1,2,3})),SUM(E190:H190))</f>
        <v>1</v>
      </c>
      <c r="J190" s="13" t="str">
        <f t="shared" si="2"/>
        <v>149-204</v>
      </c>
    </row>
    <row r="191" spans="1:10" x14ac:dyDescent="0.3">
      <c r="A191" s="129">
        <v>187</v>
      </c>
      <c r="B191" s="183" t="s">
        <v>812</v>
      </c>
      <c r="C191" s="125">
        <v>2010</v>
      </c>
      <c r="D191" s="183" t="s">
        <v>623</v>
      </c>
      <c r="E191" s="112">
        <v>1</v>
      </c>
      <c r="F191" s="74"/>
      <c r="G191" s="74"/>
      <c r="H191" s="74"/>
      <c r="I191" s="73">
        <f>IF(COUNT(E191:H191)&gt;3,SUM(LARGE(E191:H191,{1,2,3})),SUM(E191:H191))</f>
        <v>1</v>
      </c>
      <c r="J191" s="13" t="str">
        <f t="shared" si="2"/>
        <v>149-204</v>
      </c>
    </row>
    <row r="192" spans="1:10" x14ac:dyDescent="0.3">
      <c r="A192" s="29">
        <v>188</v>
      </c>
      <c r="B192" s="222" t="s">
        <v>1482</v>
      </c>
      <c r="C192" s="125">
        <v>2013</v>
      </c>
      <c r="D192" s="231" t="s">
        <v>44</v>
      </c>
      <c r="E192" s="78">
        <v>1</v>
      </c>
      <c r="F192" s="74"/>
      <c r="G192" s="74"/>
      <c r="H192" s="74"/>
      <c r="I192" s="73">
        <f>IF(COUNT(E192:H192)&gt;3,SUM(LARGE(E192:H192,{1,2,3})),SUM(E192:H192))</f>
        <v>1</v>
      </c>
      <c r="J192" s="13" t="str">
        <f t="shared" si="2"/>
        <v>149-204</v>
      </c>
    </row>
    <row r="193" spans="1:10" x14ac:dyDescent="0.3">
      <c r="A193" s="129">
        <v>189</v>
      </c>
      <c r="B193" s="219" t="s">
        <v>1150</v>
      </c>
      <c r="C193" s="125">
        <v>2010</v>
      </c>
      <c r="D193" s="219" t="s">
        <v>143</v>
      </c>
      <c r="E193" s="78">
        <v>1</v>
      </c>
      <c r="F193" s="74"/>
      <c r="G193" s="74"/>
      <c r="H193" s="74"/>
      <c r="I193" s="73">
        <f>IF(COUNT(E193:H193)&gt;3,SUM(LARGE(E193:H193,{1,2,3})),SUM(E193:H193))</f>
        <v>1</v>
      </c>
      <c r="J193" s="13" t="str">
        <f t="shared" si="2"/>
        <v>149-204</v>
      </c>
    </row>
    <row r="194" spans="1:10" x14ac:dyDescent="0.3">
      <c r="A194" s="29">
        <v>190</v>
      </c>
      <c r="B194" s="226" t="s">
        <v>1367</v>
      </c>
      <c r="C194" s="125">
        <v>2010</v>
      </c>
      <c r="D194" s="231" t="s">
        <v>44</v>
      </c>
      <c r="E194" s="78">
        <v>1</v>
      </c>
      <c r="F194" s="74"/>
      <c r="G194" s="74"/>
      <c r="H194" s="74"/>
      <c r="I194" s="73">
        <f>IF(COUNT(E194:H194)&gt;3,SUM(LARGE(E194:H194,{1,2,3})),SUM(E194:H194))</f>
        <v>1</v>
      </c>
      <c r="J194" s="13" t="str">
        <f t="shared" si="2"/>
        <v>149-204</v>
      </c>
    </row>
    <row r="195" spans="1:10" x14ac:dyDescent="0.3">
      <c r="A195" s="129">
        <v>191</v>
      </c>
      <c r="B195" s="183" t="s">
        <v>806</v>
      </c>
      <c r="C195" s="125">
        <v>2010</v>
      </c>
      <c r="D195" s="183" t="s">
        <v>219</v>
      </c>
      <c r="E195" s="112">
        <v>1</v>
      </c>
      <c r="F195" s="74"/>
      <c r="G195" s="74"/>
      <c r="H195" s="74"/>
      <c r="I195" s="73">
        <f>IF(COUNT(E195:H195)&gt;3,SUM(LARGE(E195:H195,{1,2,3})),SUM(E195:H195))</f>
        <v>1</v>
      </c>
      <c r="J195" s="13" t="str">
        <f t="shared" si="2"/>
        <v>149-204</v>
      </c>
    </row>
    <row r="196" spans="1:10" x14ac:dyDescent="0.3">
      <c r="A196" s="29">
        <v>192</v>
      </c>
      <c r="B196" s="222" t="s">
        <v>1491</v>
      </c>
      <c r="C196" s="125">
        <v>2010</v>
      </c>
      <c r="D196" s="231" t="s">
        <v>112</v>
      </c>
      <c r="E196" s="78">
        <v>1</v>
      </c>
      <c r="F196" s="74"/>
      <c r="G196" s="74"/>
      <c r="H196" s="74"/>
      <c r="I196" s="73">
        <f>IF(COUNT(E196:H196)&gt;3,SUM(LARGE(E196:H196,{1,2,3})),SUM(E196:H196))</f>
        <v>1</v>
      </c>
      <c r="J196" s="13" t="str">
        <f t="shared" si="2"/>
        <v>149-204</v>
      </c>
    </row>
    <row r="197" spans="1:10" x14ac:dyDescent="0.3">
      <c r="A197" s="129">
        <v>193</v>
      </c>
      <c r="B197" s="222" t="s">
        <v>1485</v>
      </c>
      <c r="C197" s="125">
        <v>2010</v>
      </c>
      <c r="D197" s="231" t="s">
        <v>44</v>
      </c>
      <c r="E197" s="78">
        <v>1</v>
      </c>
      <c r="F197" s="74"/>
      <c r="G197" s="74"/>
      <c r="H197" s="74"/>
      <c r="I197" s="73">
        <f>IF(COUNT(E197:H197)&gt;3,SUM(LARGE(E197:H197,{1,2,3})),SUM(E197:H197))</f>
        <v>1</v>
      </c>
      <c r="J197" s="13" t="str">
        <f t="shared" ref="J197:J208" si="3">COUNTIF($I$5:$I$620,"&gt;"&amp;$I$5:$I$620)+1&amp;REPT("-"&amp;COUNTIF($I$5:$I$620,"&gt;="&amp;$I$5:$I$620),COUNTIF($I$5:$I$620,I197)&gt;1)</f>
        <v>149-204</v>
      </c>
    </row>
    <row r="198" spans="1:10" x14ac:dyDescent="0.3">
      <c r="A198" s="29">
        <v>194</v>
      </c>
      <c r="B198" s="226" t="s">
        <v>1372</v>
      </c>
      <c r="C198" s="125">
        <v>2010</v>
      </c>
      <c r="D198" s="239" t="s">
        <v>1558</v>
      </c>
      <c r="E198" s="78">
        <v>1</v>
      </c>
      <c r="F198" s="74"/>
      <c r="G198" s="74"/>
      <c r="H198" s="74"/>
      <c r="I198" s="73">
        <f>IF(COUNT(E198:H198)&gt;3,SUM(LARGE(E198:H198,{1,2,3})),SUM(E198:H198))</f>
        <v>1</v>
      </c>
      <c r="J198" s="13" t="str">
        <f t="shared" si="3"/>
        <v>149-204</v>
      </c>
    </row>
    <row r="199" spans="1:10" x14ac:dyDescent="0.3">
      <c r="A199" s="129">
        <v>195</v>
      </c>
      <c r="B199" s="183" t="s">
        <v>810</v>
      </c>
      <c r="C199" s="125">
        <v>2011</v>
      </c>
      <c r="D199" s="183" t="s">
        <v>116</v>
      </c>
      <c r="E199" s="112">
        <v>1</v>
      </c>
      <c r="F199" s="74"/>
      <c r="G199" s="74"/>
      <c r="H199" s="74"/>
      <c r="I199" s="73">
        <f>IF(COUNT(E199:H199)&gt;3,SUM(LARGE(E199:H199,{1,2,3})),SUM(E199:H199))</f>
        <v>1</v>
      </c>
      <c r="J199" s="13" t="str">
        <f t="shared" si="3"/>
        <v>149-204</v>
      </c>
    </row>
    <row r="200" spans="1:10" x14ac:dyDescent="0.3">
      <c r="A200" s="29">
        <v>196</v>
      </c>
      <c r="B200" s="226" t="s">
        <v>1369</v>
      </c>
      <c r="C200" s="125">
        <v>2011</v>
      </c>
      <c r="D200" s="231" t="s">
        <v>117</v>
      </c>
      <c r="E200" s="78">
        <v>1</v>
      </c>
      <c r="F200" s="74"/>
      <c r="G200" s="74"/>
      <c r="H200" s="74"/>
      <c r="I200" s="73">
        <f>IF(COUNT(E200:H200)&gt;3,SUM(LARGE(E200:H200,{1,2,3})),SUM(E200:H200))</f>
        <v>1</v>
      </c>
      <c r="J200" s="13" t="str">
        <f t="shared" si="3"/>
        <v>149-204</v>
      </c>
    </row>
    <row r="201" spans="1:10" x14ac:dyDescent="0.3">
      <c r="A201" s="129">
        <v>197</v>
      </c>
      <c r="B201" s="219" t="s">
        <v>1152</v>
      </c>
      <c r="C201" s="125">
        <v>2010</v>
      </c>
      <c r="D201" s="219" t="s">
        <v>51</v>
      </c>
      <c r="E201" s="78">
        <v>1</v>
      </c>
      <c r="F201" s="74"/>
      <c r="G201" s="74"/>
      <c r="H201" s="74"/>
      <c r="I201" s="73">
        <f>IF(COUNT(E201:H201)&gt;3,SUM(LARGE(E201:H201,{1,2,3})),SUM(E201:H201))</f>
        <v>1</v>
      </c>
      <c r="J201" s="13" t="str">
        <f t="shared" si="3"/>
        <v>149-204</v>
      </c>
    </row>
    <row r="202" spans="1:10" x14ac:dyDescent="0.3">
      <c r="A202" s="29">
        <v>198</v>
      </c>
      <c r="B202" s="183" t="s">
        <v>809</v>
      </c>
      <c r="C202" s="125">
        <v>2010</v>
      </c>
      <c r="D202" s="183" t="s">
        <v>623</v>
      </c>
      <c r="E202" s="112">
        <v>1</v>
      </c>
      <c r="F202" s="74"/>
      <c r="G202" s="74"/>
      <c r="H202" s="74"/>
      <c r="I202" s="73">
        <f>IF(COUNT(E202:H202)&gt;3,SUM(LARGE(E202:H202,{1,2,3})),SUM(E202:H202))</f>
        <v>1</v>
      </c>
      <c r="J202" s="13" t="str">
        <f t="shared" si="3"/>
        <v>149-204</v>
      </c>
    </row>
    <row r="203" spans="1:10" x14ac:dyDescent="0.3">
      <c r="A203" s="129">
        <v>199</v>
      </c>
      <c r="B203" s="222" t="s">
        <v>1483</v>
      </c>
      <c r="C203" s="125">
        <v>2011</v>
      </c>
      <c r="D203" s="231" t="s">
        <v>44</v>
      </c>
      <c r="E203" s="78">
        <v>1</v>
      </c>
      <c r="F203" s="74"/>
      <c r="G203" s="74"/>
      <c r="H203" s="74"/>
      <c r="I203" s="73">
        <f>IF(COUNT(E203:H203)&gt;3,SUM(LARGE(E203:H203,{1,2,3})),SUM(E203:H203))</f>
        <v>1</v>
      </c>
      <c r="J203" s="13" t="str">
        <f t="shared" si="3"/>
        <v>149-204</v>
      </c>
    </row>
    <row r="204" spans="1:10" x14ac:dyDescent="0.3">
      <c r="A204" s="29">
        <v>200</v>
      </c>
      <c r="B204" s="219" t="s">
        <v>1155</v>
      </c>
      <c r="C204" s="125">
        <v>2011</v>
      </c>
      <c r="D204" s="219" t="s">
        <v>51</v>
      </c>
      <c r="E204" s="78">
        <v>1</v>
      </c>
      <c r="F204" s="74"/>
      <c r="G204" s="74"/>
      <c r="H204" s="74"/>
      <c r="I204" s="73">
        <f>IF(COUNT(E204:H204)&gt;3,SUM(LARGE(E204:H204,{1,2,3})),SUM(E204:H204))</f>
        <v>1</v>
      </c>
      <c r="J204" s="13" t="str">
        <f t="shared" si="3"/>
        <v>149-204</v>
      </c>
    </row>
    <row r="205" spans="1:10" x14ac:dyDescent="0.3">
      <c r="A205" s="129">
        <v>201</v>
      </c>
      <c r="B205" s="219" t="s">
        <v>1149</v>
      </c>
      <c r="C205" s="125">
        <v>2011</v>
      </c>
      <c r="D205" s="219" t="s">
        <v>204</v>
      </c>
      <c r="E205" s="78">
        <v>1</v>
      </c>
      <c r="F205" s="74"/>
      <c r="G205" s="74"/>
      <c r="H205" s="74"/>
      <c r="I205" s="73">
        <f>IF(COUNT(E205:H205)&gt;3,SUM(LARGE(E205:H205,{1,2,3})),SUM(E205:H205))</f>
        <v>1</v>
      </c>
      <c r="J205" s="13" t="str">
        <f t="shared" si="3"/>
        <v>149-204</v>
      </c>
    </row>
    <row r="206" spans="1:10" x14ac:dyDescent="0.3">
      <c r="A206" s="29">
        <v>202</v>
      </c>
      <c r="B206" s="219" t="s">
        <v>1144</v>
      </c>
      <c r="C206" s="125">
        <v>2010</v>
      </c>
      <c r="D206" s="219" t="s">
        <v>51</v>
      </c>
      <c r="E206" s="78">
        <v>1</v>
      </c>
      <c r="F206" s="74"/>
      <c r="G206" s="74"/>
      <c r="H206" s="74"/>
      <c r="I206" s="73">
        <f>IF(COUNT(E206:H206)&gt;3,SUM(LARGE(E206:H206,{1,2,3})),SUM(E206:H206))</f>
        <v>1</v>
      </c>
      <c r="J206" s="13" t="str">
        <f t="shared" si="3"/>
        <v>149-204</v>
      </c>
    </row>
    <row r="207" spans="1:10" x14ac:dyDescent="0.3">
      <c r="A207" s="129">
        <v>203</v>
      </c>
      <c r="B207" s="222" t="s">
        <v>1478</v>
      </c>
      <c r="C207" s="125">
        <v>2011</v>
      </c>
      <c r="D207" s="231" t="s">
        <v>1547</v>
      </c>
      <c r="E207" s="78">
        <v>1</v>
      </c>
      <c r="F207" s="74"/>
      <c r="G207" s="74"/>
      <c r="H207" s="74"/>
      <c r="I207" s="73">
        <f>IF(COUNT(E207:H207)&gt;3,SUM(LARGE(E207:H207,{1,2,3})),SUM(E207:H207))</f>
        <v>1</v>
      </c>
      <c r="J207" s="13" t="str">
        <f t="shared" si="3"/>
        <v>149-204</v>
      </c>
    </row>
    <row r="208" spans="1:10" x14ac:dyDescent="0.3">
      <c r="A208" s="29">
        <v>204</v>
      </c>
      <c r="B208" s="183" t="s">
        <v>811</v>
      </c>
      <c r="C208" s="125">
        <v>2010</v>
      </c>
      <c r="D208" s="183" t="s">
        <v>623</v>
      </c>
      <c r="E208" s="112">
        <v>1</v>
      </c>
      <c r="F208" s="74"/>
      <c r="G208" s="74"/>
      <c r="H208" s="74"/>
      <c r="I208" s="73">
        <f>IF(COUNT(E208:H208)&gt;3,SUM(LARGE(E208:H208,{1,2,3})),SUM(E208:H208))</f>
        <v>1</v>
      </c>
      <c r="J208" s="13" t="str">
        <f t="shared" si="3"/>
        <v>149-204</v>
      </c>
    </row>
  </sheetData>
  <sortState xmlns:xlrd2="http://schemas.microsoft.com/office/spreadsheetml/2017/richdata2" ref="B5:J208">
    <sortCondition descending="1" ref="I5:I208"/>
    <sortCondition ref="B5:B208"/>
  </sortState>
  <mergeCells count="2">
    <mergeCell ref="E3:I3"/>
    <mergeCell ref="A1:J1"/>
  </mergeCells>
  <phoneticPr fontId="68" type="noConversion"/>
  <conditionalFormatting sqref="B167:B1048576 B1:B4">
    <cfRule type="duplicateValues" dxfId="12" priority="37"/>
    <cfRule type="duplicateValues" priority="38"/>
  </conditionalFormatting>
  <conditionalFormatting sqref="B5:B208">
    <cfRule type="duplicateValues" dxfId="11" priority="352"/>
  </conditionalFormatting>
  <hyperlinks>
    <hyperlink ref="E14" location="'01_Тула'!A1" display="'01_Тула'!A1" xr:uid="{8A646141-9C72-49A1-A4B8-05F9215A9A27}"/>
    <hyperlink ref="E44" location="'01_Тула'!A1" display="'01_Тула'!A1" xr:uid="{D5A5D672-9589-4A4F-8559-CAD1CB99EAA4}"/>
    <hyperlink ref="E58" location="'01_Тула'!A1" display="'01_Тула'!A1" xr:uid="{7A4F1A54-109F-4268-9166-EBDC32ABEDDF}"/>
    <hyperlink ref="E17" location="'01_Тула'!A1" display="'01_Тула'!A1" xr:uid="{F2DF6934-F471-4E21-BEB2-F591DD009842}"/>
    <hyperlink ref="E20" location="'01_Тула'!A1" display="'01_Тула'!A1" xr:uid="{26E561C5-D129-438E-ABBA-FDBB4C44B311}"/>
    <hyperlink ref="E93" location="'01_Тула'!A1" display="'01_Тула'!A1" xr:uid="{3127C309-2753-4429-B637-F6DE403F82F9}"/>
    <hyperlink ref="E118" location="'01_Тула'!A1" display="'01_Тула'!A1" xr:uid="{36DEB04A-D242-410F-8535-DED8BC20394E}"/>
    <hyperlink ref="E53" location="'01_Тула'!A1" display="'01_Тула'!A1" xr:uid="{3A7CB46F-15ED-4ABE-873A-112A5E4344CC}"/>
    <hyperlink ref="E66" location="'01_Тула'!A1" display="'01_Тула'!A1" xr:uid="{A51D5F7A-6345-493A-9409-9713AA94C722}"/>
    <hyperlink ref="E147" location="'01_Тула'!A1" display="'01_Тула'!A1" xr:uid="{29C0D336-2A90-49AA-8C00-D52F5601DF81}"/>
    <hyperlink ref="E31" location="'01_Тула'!A1" display="'01_Тула'!A1" xr:uid="{96CFDFC1-C31D-494A-9EC5-6D2FA6C8079B}"/>
    <hyperlink ref="E152" location="'01_Тула'!A1" display="'01_Тула'!A1" xr:uid="{4DEE5738-B0E7-4F59-8997-373EC12192D9}"/>
    <hyperlink ref="F14" location="'02_Казань'!A1" display="'02_Казань'!A1" xr:uid="{D73939EA-F97B-4D1A-AA16-F6CC63FA7BB8}"/>
    <hyperlink ref="F44" location="'02_Казань'!A1" display="'02_Казань'!A1" xr:uid="{46766734-31C5-4275-9E0C-EFF0887FBE6D}"/>
    <hyperlink ref="E10" location="'02_Казань'!A1" display="'02_Казань'!A1" xr:uid="{6E4EB825-99AF-4723-90AA-9F69B422BB72}"/>
    <hyperlink ref="E6" location="'02_Казань'!A1" display="'02_Казань'!A1" xr:uid="{B4D9217E-A637-4DC5-ABF4-31447A2B3C74}"/>
    <hyperlink ref="E48" location="'02_Казань'!A1" display="'02_Казань'!A1" xr:uid="{4E624478-9C90-49AF-8F88-04D437D0B53C}"/>
    <hyperlink ref="E54" location="'02_Казань'!A1" display="'02_Казань'!A1" xr:uid="{47AC7668-1937-43EC-B6B8-F9A5C763327D}"/>
    <hyperlink ref="E69" location="'02_Казань'!A1" display="'02_Казань'!A1" xr:uid="{C27B004B-8D04-4C97-AAFB-76F35469411D}"/>
    <hyperlink ref="E18" location="'02_Казань'!A1" display="'02_Казань'!A1" xr:uid="{AB7E2418-2499-4876-A567-378A9BE56C38}"/>
    <hyperlink ref="E124" location="'02_Казань'!A1" display="'02_Казань'!A1" xr:uid="{DCB11BAA-CFCE-470E-A5C7-3E77C2941C8B}"/>
    <hyperlink ref="E134" location="'02_Казань'!A1" display="'02_Казань'!A1" xr:uid="{8BF1B5DD-5F36-40DB-9529-1E84C6F37C32}"/>
    <hyperlink ref="E136" location="'02_Казань'!A1" display="'02_Казань'!A1" xr:uid="{DF9DD4C2-A4DD-4E33-992E-21EE59D7ADDC}"/>
    <hyperlink ref="E150" location="'02_Казань'!A1" display="'02_Казань'!A1" xr:uid="{F6A577BC-F57A-4402-917D-F652D23C25E8}"/>
    <hyperlink ref="F20" location="'03_Петропавловск-Камчатский'!A1" display="'03_Петропавловск-Камчатский'!A1" xr:uid="{FDCAAF93-4AD4-43F3-A732-C4D647D85C72}"/>
    <hyperlink ref="E43" location="'03_Петропавловск-Камчатский'!A1" display="'03_Петропавловск-Камчатский'!A1" xr:uid="{79C0B272-85F3-453D-BD76-3D02A4F66954}"/>
    <hyperlink ref="E57" location="'03_Петропавловск-Камчатский'!A1" display="'03_Петропавловск-Камчатский'!A1" xr:uid="{C9B3BE66-3403-4A4F-8EE2-48D9989D7D53}"/>
    <hyperlink ref="E88" location="'03_Петропавловск-Камчатский'!A1" display="'03_Петропавловск-Камчатский'!A1" xr:uid="{29527D9B-D0B1-4951-89CD-AA6272C9EDBA}"/>
    <hyperlink ref="E112" location="'03_Петропавловск-Камчатский'!A1" display="'03_Петропавловск-Камчатский'!A1" xr:uid="{F60A9117-47BC-4829-BA47-42DE69C71F8A}"/>
    <hyperlink ref="E23" location="'04_Кисловодск'!A1" display="'04_Кисловодск'!A1" xr:uid="{D8D86F41-90DC-476E-A70B-A1B5A8CDA0EC}"/>
    <hyperlink ref="E16" location="'04_Кисловодск'!A1" display="'04_Кисловодск'!A1" xr:uid="{8B60D794-2553-4A8E-9555-D2AB8FD54353}"/>
    <hyperlink ref="E67" location="'04_Кисловодск'!A1" display="'04_Кисловодск'!A1" xr:uid="{28074C01-4245-4E30-964D-82614D9DCEF1}"/>
    <hyperlink ref="E33" location="'04_Кисловодск'!A1" display="'04_Кисловодск'!A1" xr:uid="{68B51C30-6918-48B8-8AD5-3E6D8D8A8055}"/>
    <hyperlink ref="E92" location="'04_Кисловодск'!A1" display="'04_Кисловодск'!A1" xr:uid="{AD9BCB10-D5DB-4D44-9CC1-E17DDE446EE0}"/>
    <hyperlink ref="E117" location="'04_Кисловодск'!A1" display="'04_Кисловодск'!A1" xr:uid="{4639A203-6E2D-47FF-90BA-F610D600983D}"/>
    <hyperlink ref="F31" location="'05_Нижний Новгород'!A1" display="'05_Нижний Новгород'!A1" xr:uid="{21A8E534-73B7-45EE-A7EB-71A0BC6D91CE}"/>
    <hyperlink ref="E27" location="'05_Нижний Новгород'!A1" display="'05_Нижний Новгород'!A1" xr:uid="{9E5274A3-DBB1-40F1-98D6-96ECC1FFAAE1}"/>
    <hyperlink ref="E12" location="'05_Нижний Новгород'!A1" display="'05_Нижний Новгород'!A1" xr:uid="{F606B4E8-6B2C-400F-93B0-D413CD1152C2}"/>
    <hyperlink ref="E46" location="'05_Нижний Новгород'!A1" display="'05_Нижний Новгород'!A1" xr:uid="{208F4F1B-2D4D-477D-822E-66C8B1177700}"/>
    <hyperlink ref="E19" location="'05_Нижний Новгород'!A1" display="'05_Нижний Новгород'!A1" xr:uid="{E5D13F0F-7770-41F7-991B-233D6361C54B}"/>
    <hyperlink ref="E76" location="'05_Нижний Новгород'!A1" display="'05_Нижний Новгород'!A1" xr:uid="{B010FB8F-3344-492B-8EBE-E51A01F32A81}"/>
    <hyperlink ref="E82" location="'05_Нижний Новгород'!A1" display="'05_Нижний Новгород'!A1" xr:uid="{FB07D104-D692-40AC-AB2A-A860C0E4054B}"/>
    <hyperlink ref="E102" location="'05_Нижний Новгород'!A1" display="'05_Нижний Новгород'!A1" xr:uid="{718A9F06-6590-4BD4-A739-438C2C2888EF}"/>
    <hyperlink ref="E68" location="'05_Нижний Новгород'!A1" display="'05_Нижний Новгород'!A1" xr:uid="{DA7913A4-9F3D-43D6-80AD-BA9C6FF84617}"/>
    <hyperlink ref="E133" location="'05_Нижний Новгород'!A1" display="'05_Нижний Новгород'!A1" xr:uid="{D3058F80-39F6-484C-861D-EA4CFF325991}"/>
    <hyperlink ref="E144" location="'05_Нижний Новгород'!A1" display="'05_Нижний Новгород'!A1" xr:uid="{E5121D19-F790-4D62-A3D0-35CAA74A9DCA}"/>
    <hyperlink ref="E143" location="'05_Нижний Новгород'!A1" display="'05_Нижний Новгород'!A1" xr:uid="{E5E041AF-A2EB-4468-91A4-FF936CA8AE81}"/>
    <hyperlink ref="E188" location="'05_Нижний Новгород'!A1" display="'05_Нижний Новгород'!A1" xr:uid="{5EF9F51C-C79D-4287-83C5-7CD6431762E2}"/>
    <hyperlink ref="E178" location="'05_Нижний Новгород'!A1" display="'05_Нижний Новгород'!A1" xr:uid="{C16386F1-3FCC-44E2-B9FB-A16BB2AD8255}"/>
    <hyperlink ref="F136" location="'07_Барнаул'!A1" display="'07_Барнаул'!A1" xr:uid="{2F3BB977-97D6-4B29-99A2-7E1F51BAA07A}"/>
    <hyperlink ref="E7" location="'07_Барнаул'!A1" display="'07_Барнаул'!A1" xr:uid="{EE307640-6079-4446-BF9E-B799E2330ABF}"/>
    <hyperlink ref="E25" location="'07_Барнаул'!A1" display="'07_Барнаул'!A1" xr:uid="{5AD7E986-C1D1-43DD-8121-502C3188EBB6}"/>
    <hyperlink ref="E28" location="'07_Барнаул'!A1" display="'07_Барнаул'!A1" xr:uid="{25AAE79E-FA89-4F72-9DB8-33485A37134E}"/>
    <hyperlink ref="E15" location="'07_Барнаул'!A1" display="'07_Барнаул'!A1" xr:uid="{D9B54564-1F7E-4882-B1FF-1ABABC0F364B}"/>
    <hyperlink ref="E41" location="'07_Барнаул'!A1" display="'07_Барнаул'!A1" xr:uid="{C90FEFE0-8979-4A5F-AE46-7E6D7B3BAA1C}"/>
    <hyperlink ref="E49" location="'07_Барнаул'!A1" display="'07_Барнаул'!A1" xr:uid="{AC40E66B-5E23-4771-B29B-F7FE43ACB8AF}"/>
    <hyperlink ref="E62" location="'07_Барнаул'!A1" display="'07_Барнаул'!A1" xr:uid="{E8E0B22D-CC8F-4F26-920C-6CC12CF29F9F}"/>
    <hyperlink ref="E30" location="'07_Барнаул'!A1" display="'07_Барнаул'!A1" xr:uid="{7287880A-FB73-473A-993B-60A1DBE45314}"/>
    <hyperlink ref="E63" location="'07_Барнаул'!A1" display="'07_Барнаул'!A1" xr:uid="{4DFE4135-43F3-4EEC-AC37-4B6D2CE8052B}"/>
    <hyperlink ref="E60" location="'07_Барнаул'!A1" display="'07_Барнаул'!A1" xr:uid="{E9594354-6EDD-4211-B2C8-54BE9B227512}"/>
    <hyperlink ref="E85" location="'07_Барнаул'!A1" display="'07_Барнаул'!A1" xr:uid="{B25D0145-C783-40A8-BF27-CF88D8238AC2}"/>
    <hyperlink ref="E106" location="'07_Барнаул'!A1" display="'07_Барнаул'!A1" xr:uid="{09644B76-21B4-4C09-87C9-0C6A3027098F}"/>
    <hyperlink ref="E113" location="'07_Барнаул'!A1" display="'07_Барнаул'!A1" xr:uid="{70F404E2-707F-4CE1-ADC2-C62CC46E010B}"/>
    <hyperlink ref="E122" location="'07_Барнаул'!A1" display="'07_Барнаул'!A1" xr:uid="{CB968E4D-765C-4489-B172-9E7A2681F84F}"/>
    <hyperlink ref="E138" location="'07_Барнаул'!A1" display="'07_Барнаул'!A1" xr:uid="{4C9326CB-7B12-4012-AB54-2A342072BB94}"/>
    <hyperlink ref="E186" location="'07_Барнаул'!A1" display="'07_Барнаул'!A1" xr:uid="{866FFB30-663E-460A-B9B6-FE4D72F7B2AE}"/>
    <hyperlink ref="E174" location="'07_Барнаул'!A1" display="'07_Барнаул'!A1" xr:uid="{CFCA43C2-69D9-4AAC-9CDD-DB41F4AC4720}"/>
    <hyperlink ref="E156" location="'07_Барнаул'!A1" display="'07_Барнаул'!A1" xr:uid="{74A08DC0-E4C0-4B40-89DB-D43AFA20CC7A}"/>
    <hyperlink ref="E32" location="'07_Барнаул'!A1" display="'07_Барнаул'!A1" xr:uid="{55D8C5ED-EBAB-44A5-B48E-E1C3766F30A9}"/>
    <hyperlink ref="E56" location="'07_Барнаул'!A1" display="'07_Барнаул'!A1" xr:uid="{BE59B58F-6740-4051-A3C8-BD3FA532D2F2}"/>
    <hyperlink ref="E182" location="'07_Барнаул'!A1" display="'07_Барнаул'!A1" xr:uid="{C4BABAA7-22DA-48B6-8CB1-7668BD03E2BC}"/>
    <hyperlink ref="E13" location="'08_Ноябрьск'!A1" display="'08_Ноябрьск'!A1" xr:uid="{32427F59-5493-421D-A9CD-B3F3A0A90B39}"/>
    <hyperlink ref="E35" location="'08_Ноябрьск'!A1" display="'08_Ноябрьск'!A1" xr:uid="{32514397-214A-4512-B22D-31F5E3471DC8}"/>
    <hyperlink ref="E75" location="'08_Ноябрьск'!A1" display="'08_Ноябрьск'!A1" xr:uid="{A8570D8E-63C6-4B8B-83C6-EDA0A5538481}"/>
    <hyperlink ref="E81" location="'08_Ноябрьск'!A1" display="'08_Ноябрьск'!A1" xr:uid="{9F7EE3CC-EDCF-4298-92B9-7509261D0A5F}"/>
    <hyperlink ref="E121" location="'08_Ноябрьск'!A1" display="'08_Ноябрьск'!A1" xr:uid="{7FAD8CBA-99FB-41C8-BCFA-5285E47613AB}"/>
    <hyperlink ref="G31" location="'06_г.о.Одинцовский'!A1" display="'06_г.о.Одинцовский'!A1" xr:uid="{EE796001-8134-42A8-8C87-727BD7286C48}"/>
    <hyperlink ref="F19" location="'06_г.о.Одинцовский'!A1" display="'06_г.о.Одинцовский'!A1" xr:uid="{037E93E4-7B95-4D9E-82A9-D9319E77DE8F}"/>
    <hyperlink ref="F18" location="'06_г.о.Одинцовский'!A1" display="'06_г.о.Одинцовский'!A1" xr:uid="{861F7F9F-F1FC-40D1-9E21-F096BF9BA07C}"/>
    <hyperlink ref="F17" location="'06_г.о.Одинцовский'!A1" display="'06_г.о.Одинцовский'!A1" xr:uid="{CC1C8979-129D-481F-AD10-39301A3257C8}"/>
    <hyperlink ref="E8" location="'06_г.о.Одинцовский'!A1" display="'06_г.о.Одинцовский'!A1" xr:uid="{6A3C0BC2-14E3-40FB-8216-8EB4B603DE5A}"/>
    <hyperlink ref="E107" location="'06_г.о.Одинцовский'!A1" display="'06_г.о.Одинцовский'!A1" xr:uid="{B8A920C1-7D56-4BD3-8C5C-E4165F6B57B3}"/>
    <hyperlink ref="E101" location="'06_г.о.Одинцовский'!A1" display="'06_г.о.Одинцовский'!A1" xr:uid="{D640F3A4-8BD2-4271-940E-6A7745173A8B}"/>
    <hyperlink ref="E131" location="'06_г.о.Одинцовский'!A1" display="'06_г.о.Одинцовский'!A1" xr:uid="{5F48BB50-C304-45B6-9EA3-D3D503BB2246}"/>
    <hyperlink ref="E140" location="'06_г.о.Одинцовский'!A1" display="'06_г.о.Одинцовский'!A1" xr:uid="{FA652B95-1C06-43C6-80AD-E06C528596B9}"/>
    <hyperlink ref="E146" location="'06_г.о.Одинцовский'!A1" display="'06_г.о.Одинцовский'!A1" xr:uid="{CB9A21FC-74A6-4E8A-9914-EF7F7BC22A5A}"/>
    <hyperlink ref="F66" location="'10_Анапа'!A1" display="'10_Анапа'!A1" xr:uid="{7822622B-B71E-4D97-9CDF-129AA35E5ABB}"/>
    <hyperlink ref="E24" location="'10_Анапа'!A1" display="'10_Анапа'!A1" xr:uid="{72E6A276-671B-4507-9CAF-275FB14CC5C3}"/>
    <hyperlink ref="E47" location="'10_Анапа'!A1" display="'10_Анапа'!A1" xr:uid="{DE14B3DB-8007-4DA7-B2CD-B1C197265EE4}"/>
    <hyperlink ref="E11" location="'10_Анапа'!A1" display="'10_Анапа'!A1" xr:uid="{561BFAF2-67AA-4DAB-BC96-D905B875D516}"/>
    <hyperlink ref="E71" location="'10_Анапа'!A1" display="'10_Анапа'!A1" xr:uid="{CA52698F-678B-4667-BF76-09F99301B68C}"/>
    <hyperlink ref="E104" location="'10_Анапа'!A1" display="'10_Анапа'!A1" xr:uid="{946F6F57-C85B-4AAE-B9A4-6561B1752D83}"/>
    <hyperlink ref="E119" location="'10_Анапа'!A1" display="'10_Анапа'!A1" xr:uid="{360C60C7-789E-4CF8-92BD-6C1B29D8CCE5}"/>
    <hyperlink ref="E125" location="'10_Анапа'!A1" display="'10_Анапа'!A1" xr:uid="{7E4DC670-AC53-4E18-BEEE-3276319F2219}"/>
    <hyperlink ref="E141" location="'10_Анапа'!A1" display="'10_Анапа'!A1" xr:uid="{2649B2C1-517F-4967-B9E0-70D2BE9CA005}"/>
    <hyperlink ref="E142" location="'10_Анапа'!A1" display="'10_Анапа'!A1" xr:uid="{11577A6A-9714-47D9-BD60-D530BE67D7B2}"/>
    <hyperlink ref="E149" location="'10_Анапа'!A1" display="'10_Анапа'!A1" xr:uid="{C30C06D3-80D0-4E6E-97FC-B6EC63FB0053}"/>
    <hyperlink ref="F56" location="'13_Ижевск'!A1" display="'13_Ижевск'!A1" xr:uid="{935E0DAF-7F36-41ED-B8D9-19ACF52CBBED}"/>
    <hyperlink ref="G20" location="'13_Ижевск'!A1" display="'13_Ижевск'!A1" xr:uid="{3C2A3D18-FF8A-4DF6-8AFC-9444EA3A1764}"/>
    <hyperlink ref="F81" location="'13_Ижевск'!A1" display="'13_Ижевск'!A1" xr:uid="{DB4FC5E9-9E68-482E-A014-C232969EB85C}"/>
    <hyperlink ref="E5" location="'13_Ижевск'!A1" display="'13_Ижевск'!A1" xr:uid="{A2CAF2B6-6F4F-4EBC-8153-3C7B1A6B09E4}"/>
    <hyperlink ref="E29" location="'13_Ижевск'!A1" display="'13_Ижевск'!A1" xr:uid="{5579FBE6-9626-425B-A1D3-FED767BEDA10}"/>
    <hyperlink ref="E34" location="'13_Ижевск'!A1" display="'13_Ижевск'!A1" xr:uid="{2E397931-6DEF-4ECD-B070-B92076C7063F}"/>
    <hyperlink ref="E50" location="'13_Ижевск'!A1" display="'13_Ижевск'!A1" xr:uid="{7D948405-BB46-41CF-99A6-6DE446194B35}"/>
    <hyperlink ref="E74" location="'13_Ижевск'!A1" display="'13_Ижевск'!A1" xr:uid="{ED2F1878-D86A-444A-9F98-F04D84BF7D7B}"/>
    <hyperlink ref="E26" location="'13_Ижевск'!A1" display="'13_Ижевск'!A1" xr:uid="{42167DFA-5AE1-44BA-9D52-D68E003E9708}"/>
    <hyperlink ref="E90" location="'13_Ижевск'!A1" display="'13_Ижевск'!A1" xr:uid="{EAE594A5-C222-413F-BCE5-5AF54ABAD397}"/>
    <hyperlink ref="E96" location="'13_Ижевск'!A1" display="'13_Ижевск'!A1" xr:uid="{DB2AC2C7-D209-478A-876A-2392C5E589E3}"/>
    <hyperlink ref="E111" location="'13_Ижевск'!A1" display="'13_Ижевск'!A1" xr:uid="{16621BAF-C765-4037-B32C-E75FE1DB38FE}"/>
    <hyperlink ref="E128" location="'13_Ижевск'!A1" display="'13_Ижевск'!A1" xr:uid="{F81A0C94-E58B-4E46-A658-9C8FB9400668}"/>
    <hyperlink ref="E137" location="'13_Ижевск'!A1" display="'13_Ижевск'!A1" xr:uid="{0B888109-BA45-4850-8428-533AA099BBC4}"/>
    <hyperlink ref="E135" location="'13_Ижевск'!A1" display="'13_Ижевск'!A1" xr:uid="{722ACCCE-0CFA-4D83-BA25-8E2E96C022AB}"/>
    <hyperlink ref="E169" location="'13_Ижевск'!A1" display="'13_Ижевск'!A1" xr:uid="{3C69963A-0168-4B48-8FD1-4B7D535AE217}"/>
    <hyperlink ref="E167" location="'13_Ижевск'!A1" display="'13_Ижевск'!A1" xr:uid="{79C4EFFA-3E28-46A9-977F-AC11C2EE6BE7}"/>
    <hyperlink ref="E195" location="'13_Ижевск'!A1" display="'13_Ижевск'!A1" xr:uid="{72EE42C0-8988-4BF1-B9BA-24BC2874A0BB}"/>
    <hyperlink ref="E153" location="'13_Ижевск'!A1" display="'13_Ижевск'!A1" xr:uid="{A14A4675-A57D-4868-AF96-CDF969B067D1}"/>
    <hyperlink ref="E164" location="'13_Ижевск'!A1" display="'13_Ижевск'!A1" xr:uid="{88E1C153-8A57-46CA-AF88-E7DF1EF1BC56}"/>
    <hyperlink ref="E202" location="'13_Ижевск'!A1" display="'13_Ижевск'!A1" xr:uid="{953749C3-43AA-4443-8D48-836272B4DB8D}"/>
    <hyperlink ref="E199" location="'13_Ижевск'!A1" display="'13_Ижевск'!A1" xr:uid="{544605EF-090F-403E-B6D0-D236079233CC}"/>
    <hyperlink ref="E208" location="'13_Ижевск'!A1" display="'13_Ижевск'!A1" xr:uid="{D0743BD6-9A01-44E2-B798-7394E9758053}"/>
    <hyperlink ref="E191" location="'13_Ижевск'!A1" display="'13_Ижевск'!A1" xr:uid="{B108BD8D-6383-41B5-8557-527E6CEB3EB7}"/>
    <hyperlink ref="F16" location="'13_Ижевск'!A1" display="'13_Ижевск'!A1" xr:uid="{5D2C6631-D4BF-467A-BBFA-0E76FB1D3A73}"/>
    <hyperlink ref="E38" location="'12_Ялта'!A1" display="'12_Ялта'!A1" xr:uid="{654270FC-3968-4BDE-8F9A-C82876FE8056}"/>
    <hyperlink ref="E51" location="'12_Ялта'!A1" display="'12_Ялта'!A1" xr:uid="{AAF18C9A-BD4D-4133-9DF7-E3FF6F4F6DE0}"/>
    <hyperlink ref="E80" location="'12_Ялта'!A1" display="'12_Ялта'!A1" xr:uid="{1E152A81-8EA3-4D41-B18B-601F4B31F3C3}"/>
    <hyperlink ref="E95" location="'12_Ялта'!A1" display="'12_Ялта'!A1" xr:uid="{543B9031-F5E8-4E8C-A04C-989ABAC9DC77}"/>
    <hyperlink ref="E116" location="'12_Ялта'!A1" display="'12_Ялта'!A1" xr:uid="{5BD51676-8C2B-4661-B636-FF392829AEE6}"/>
    <hyperlink ref="E123" location="'12_Ялта'!A1" display="'12_Ялта'!A1" xr:uid="{2FB550AA-5BD4-49A6-A60B-8AC4081C5343}"/>
    <hyperlink ref="G19" location="'14_Туапсе'!A1" display="'14_Туапсе'!A1" xr:uid="{1E87D217-61D5-412B-8E57-356BD73754B0}"/>
    <hyperlink ref="F13" location="'13_Ижевск'!A1" display="'13_Ижевск'!A1" xr:uid="{DDEFE9FE-9D53-4F2E-8FBA-9216FD43135E}"/>
    <hyperlink ref="F15" location="'13_Ижевск'!A1" display="'13_Ижевск'!A1" xr:uid="{2AF3C0FD-EFF0-4D7D-9CC5-BE522A9BEFCF}"/>
    <hyperlink ref="F11" location="'14_Туапсе'!A1" display="'14_Туапсе'!A1" xr:uid="{1309FA94-0BE1-4824-9C3C-43F1B07DDCB2}"/>
    <hyperlink ref="F24" location="'14_Туапсе'!A1" display="'14_Туапсе'!A1" xr:uid="{8E1D24B4-450B-4AE8-9041-5F86BD2FE64E}"/>
    <hyperlink ref="E45" location="'14_Туапсе'!A1" display="'14_Туапсе'!A1" xr:uid="{D89DE972-8EFF-4EAB-8AEC-03982BE503FE}"/>
    <hyperlink ref="F6" location="'15_Тольятти'!A1" display="'15_Тольятти'!A1" xr:uid="{672999C6-6098-49A8-B478-FBE1EF785F34}"/>
    <hyperlink ref="E59" location="'15_Тольятти'!A1" display="'15_Тольятти'!A1" xr:uid="{BCE02E82-30D8-412D-BF51-D06855A3A58A}"/>
    <hyperlink ref="E77" location="'15_Тольятти'!A1" display="'15_Тольятти'!A1" xr:uid="{1FA5DF1E-E032-4A80-920E-92C1764E73D5}"/>
    <hyperlink ref="E98" location="'15_Тольятти'!A1" display="'15_Тольятти'!A1" xr:uid="{A8567DA8-97B2-4CAC-ADED-F7CD085A9E8A}"/>
    <hyperlink ref="E120" location="'15_Тольятти'!A1" display="'15_Тольятти'!A1" xr:uid="{14B72FD6-B01B-4CF0-A37B-ED9848408CFF}"/>
    <hyperlink ref="F32" location="'16_Кольцово'!A1" display="'16_Кольцово'!A1" xr:uid="{B7B9AC70-21B2-4DF0-AC52-1FD80B7CCC29}"/>
    <hyperlink ref="G15" location="'16_Кольцово'!A1" display="'16_Кольцово'!A1" xr:uid="{D6900F91-1F75-44B3-A8DD-CE5E2BA2D935}"/>
    <hyperlink ref="F30" location="'16_Кольцово'!A1" display="'16_Кольцово'!A1" xr:uid="{E66F1DFD-B827-4F35-A79F-263CD0F80C29}"/>
    <hyperlink ref="F60" location="'16_Кольцово'!A1" display="'16_Кольцово'!A1" xr:uid="{C28F1804-53D2-4F2C-B817-4DD62325EDE2}"/>
    <hyperlink ref="F63" location="'16_Кольцово'!A1" display="'16_Кольцово'!A1" xr:uid="{AE6C980E-A0EA-4228-8AF1-666C6B7140CA}"/>
    <hyperlink ref="F135" location="'16_Кольцово'!A1" display="'16_Кольцово'!A1" xr:uid="{7136C13B-A4C3-4A3D-8677-D410EC5D14DD}"/>
    <hyperlink ref="E72" location="'16_Кольцово'!A1" display="'16_Кольцово'!A1" xr:uid="{6A2B185D-41EA-4DDE-854F-302FF0ACFC4F}"/>
    <hyperlink ref="E83" location="'16_Кольцово'!A1" display="'16_Кольцово'!A1" xr:uid="{826DAE63-D363-4906-9405-D94EF45D197B}"/>
    <hyperlink ref="E105" location="'16_Кольцово'!A1" display="'16_Кольцово'!A1" xr:uid="{C30B3E3B-E8A6-4AC0-9B21-E947595454B7}"/>
    <hyperlink ref="E132" location="'16_Кольцово'!A1" display="'16_Кольцово'!A1" xr:uid="{26016E20-91D0-4FC3-BF39-2C2448ADFB80}"/>
    <hyperlink ref="F8" location="'17_Липецк'!A1" display="'17_Липецк'!A1" xr:uid="{8A6F1D88-8028-4E86-BA8C-4EE93D9BCF65}"/>
    <hyperlink ref="F53" location="'17_Липецк'!A1" display="'17_Липецк'!A1" xr:uid="{0EC4029F-80C9-4FD2-8C2A-5C617B285707}"/>
    <hyperlink ref="E55" location="'17_Липецк'!A1" display="'17_Липецк'!A1" xr:uid="{B7D52827-A5E6-41F9-9891-E0A88E4E6B56}"/>
    <hyperlink ref="E97" location="'17_Липецк'!A1" display="'17_Липецк'!A1" xr:uid="{13CE4BF2-4516-483E-823E-FD0F7861D264}"/>
    <hyperlink ref="G8" location="'11_Казань 2'!A1" display="'11_Казань 2'!A1" xr:uid="{D5FEC2E0-A3BE-469C-9E6E-8B62F88DE948}"/>
    <hyperlink ref="F54" location="'11_Казань 2'!A1" display="'11_Казань 2'!A1" xr:uid="{A79FA227-274F-4060-B9A7-68B6EA2B54E3}"/>
    <hyperlink ref="F46" location="'11_Казань 2'!A1" display="'11_Казань 2'!A1" xr:uid="{F5E1F7A9-2EA2-41F4-9581-04E8BE155D50}"/>
    <hyperlink ref="F5" location="'11_Казань 2'!A1" display="'11_Казань 2'!A1" xr:uid="{01974635-4D5D-487B-BC6A-2233421947B5}"/>
    <hyperlink ref="F26" location="'11_Казань 2'!A1" display="'11_Казань 2'!A1" xr:uid="{14BCFF3F-D6FB-407A-ACCF-2A86C52179BB}"/>
    <hyperlink ref="G6" location="'11_Казань 2'!A1" display="'11_Казань 2'!A1" xr:uid="{B8ACE2A7-44B8-4FB5-87A9-071CDB99C79A}"/>
    <hyperlink ref="G14" location="'11_Казань 2'!A1" display="'11_Казань 2'!A1" xr:uid="{346ACDD7-49BF-4A9E-8984-BA3F2BBF4864}"/>
    <hyperlink ref="F7" location="'11_Казань 2'!A1" display="'11_Казань 2'!A1" xr:uid="{133D2072-1F86-43B4-BF69-CC4C1BD9C5FD}"/>
    <hyperlink ref="F10" location="'11_Казань 2'!A1" display="'11_Казань 2'!A1" xr:uid="{3DE945DC-7FD5-4D7E-9E3C-044DC6EF23D9}"/>
    <hyperlink ref="F48" location="'11_Казань 2'!A1" display="'11_Казань 2'!A1" xr:uid="{E62E3637-304C-425B-9E4B-323601B0D16E}"/>
    <hyperlink ref="H15" location="'11_Казань 2'!A1" display="'11_Казань 2'!A1" xr:uid="{F38A9ADC-C0AE-4CB8-AD81-AD6599BB46BE}"/>
    <hyperlink ref="G17" location="'11_Казань 2'!A1" display="'11_Казань 2'!A1" xr:uid="{E57CE42A-DC1F-4110-A258-4F683AF820B3}"/>
    <hyperlink ref="F69" location="'11_Казань 2'!A1" display="'11_Казань 2'!A1" xr:uid="{D1436E94-82B8-4D8B-A4B3-92B9ACD63637}"/>
    <hyperlink ref="E9" location="'11_Казань 2'!A1" display="'11_Казань 2'!A1" xr:uid="{8739B920-3627-4FE8-9180-86C13A0FF347}"/>
    <hyperlink ref="E22" location="'11_Казань 2'!A1" display="'11_Казань 2'!A1" xr:uid="{0A04C072-71A2-4E55-8B72-2C2921A9D3B1}"/>
    <hyperlink ref="E61" location="'11_Казань 2'!A1" display="'11_Казань 2'!A1" xr:uid="{FC56E277-B284-4F74-8D7D-8C2987FD42C3}"/>
    <hyperlink ref="E70" location="'11_Казань 2'!A1" display="'11_Казань 2'!A1" xr:uid="{ACE8332E-353C-4122-BE03-8C7601A24715}"/>
    <hyperlink ref="E87" location="'11_Казань 2'!A1" display="'11_Казань 2'!A1" xr:uid="{0F1D8639-D7C1-4C25-988C-DAB8F5F6434D}"/>
    <hyperlink ref="E94" location="'11_Казань 2'!A1" display="'11_Казань 2'!A1" xr:uid="{F204DFD4-EB59-49BC-A981-7923D55D407B}"/>
    <hyperlink ref="E108" location="'11_Казань 2'!A1" display="'11_Казань 2'!A1" xr:uid="{5F468F03-7823-4CED-85DE-5FE3B57F29C5}"/>
    <hyperlink ref="E115" location="'11_Казань 2'!A1" display="'11_Казань 2'!A1" xr:uid="{9371533D-CB4E-4CD2-AF0F-70B688BAF8B3}"/>
    <hyperlink ref="E190" location="'11_Казань 2'!A1" display="'11_Казань 2'!A1" xr:uid="{53DECEA0-BC6B-465D-8951-E1C8F5444F28}"/>
    <hyperlink ref="E157" location="'11_Казань 2'!A1" display="'11_Казань 2'!A1" xr:uid="{14A9D12C-52A2-40F5-B5C8-7929001CE2FC}"/>
    <hyperlink ref="E103" location="'11_Казань 2'!A1" display="'11_Казань 2'!A1" xr:uid="{FB949F5F-0AE6-4408-9CAF-CFA49FB8C1F0}"/>
    <hyperlink ref="E206" location="'11_Казань 2'!A1" display="'11_Казань 2'!A1" xr:uid="{31B78BD6-A3CD-49D9-A1F9-6603DFE34767}"/>
    <hyperlink ref="E127" location="'11_Казань 2'!A1" display="'11_Казань 2'!A1" xr:uid="{457D419B-ED56-40DA-9AFF-05632BE3F44B}"/>
    <hyperlink ref="E170" location="'11_Казань 2'!A1" display="'11_Казань 2'!A1" xr:uid="{43DCCDD0-4C72-4A3A-8243-ADE0DD9B0BA1}"/>
    <hyperlink ref="E175" location="'11_Казань 2'!A1" display="'11_Казань 2'!A1" xr:uid="{D302705E-9B4D-4A1F-BF84-022655917219}"/>
    <hyperlink ref="E159" location="'11_Казань 2'!A1" display="'11_Казань 2'!A1" xr:uid="{CC21921A-E2E0-48B3-B92C-CC755C89E00A}"/>
    <hyperlink ref="E205" location="'11_Казань 2'!A1" display="'11_Казань 2'!A1" xr:uid="{8C81B0CD-05E8-4441-B76A-5C9EED12D35B}"/>
    <hyperlink ref="E193" location="'11_Казань 2'!A1" display="'11_Казань 2'!A1" xr:uid="{5B5EE951-BFA8-4961-BC7A-2C42826204EA}"/>
    <hyperlink ref="E176" location="'11_Казань 2'!A1" display="'11_Казань 2'!A1" xr:uid="{6269DDF4-75DB-43B5-BD9D-B0EA7415C7D9}"/>
    <hyperlink ref="E201" location="'11_Казань 2'!A1" display="'11_Казань 2'!A1" xr:uid="{D891FF4F-F07B-4987-9AF0-8A37D308F77D}"/>
    <hyperlink ref="E184" location="'11_Казань 2'!A1" display="'11_Казань 2'!A1" xr:uid="{206F9F6C-E786-429D-87CE-2C5563CB2201}"/>
    <hyperlink ref="E204" location="'11_Казань 2'!A1" display="'11_Казань 2'!A1" xr:uid="{4A0BE534-170D-4A7A-A967-DA4747AEEA66}"/>
    <hyperlink ref="E155" location="'11_Казань 2'!A1" display="'11_Казань 2'!A1" xr:uid="{7A1882F0-982F-4C34-9E1E-40DC12B2EF3B}"/>
    <hyperlink ref="E165" location="'11_Казань 2'!A1" display="'11_Казань 2'!A1" xr:uid="{CB45BCB7-77B1-4FE5-927F-98B59D1F210D}"/>
    <hyperlink ref="E173" location="'11_Казань 2'!A1" display="'11_Казань 2'!A1" xr:uid="{1360317E-90F3-462D-81E1-DB8AADD63964}"/>
    <hyperlink ref="E185" location="'11_Казань 2'!A1" display="'11_Казань 2'!A1" xr:uid="{41539B28-CB05-4E14-BBE5-647406AFE302}"/>
    <hyperlink ref="G10" location="'18_Челябинск'!A1" display="'18_Челябинск'!A1" xr:uid="{98D0FC12-F120-4A87-A4E4-C4B82D2016E2}"/>
    <hyperlink ref="H31" location="'18_Челябинск'!A1" display="'18_Челябинск'!A1" xr:uid="{839CB4A2-6D35-4598-9AB6-54B08262D677}"/>
    <hyperlink ref="G7" location="'18_Челябинск'!A1" display="'18_Челябинск'!A1" xr:uid="{725B6F10-6E7E-4654-8EA1-EB959E5C03E4}"/>
    <hyperlink ref="H14" location="'18_Челябинск'!A1" display="'18_Челябинск'!A1" xr:uid="{A7A79332-7B02-4215-89DA-37F186B7E698}"/>
    <hyperlink ref="F22" location="'18_Челябинск'!A1" display="'18_Челябинск'!A1" xr:uid="{F3443EE0-7221-4936-9A5D-A9CDD872E134}"/>
    <hyperlink ref="F35" location="'18_Челябинск'!A1" display="'18_Челябинск'!A1" xr:uid="{194F8896-7FA9-4368-A2F8-43BF58A604BD}"/>
    <hyperlink ref="F85" location="'18_Челябинск'!A1" display="'18_Челябинск'!A1" xr:uid="{9D184C40-AFF6-4C71-A0F7-319A12D584D4}"/>
    <hyperlink ref="E39" location="'18_Челябинск'!A1" display="'18_Челябинск'!A1" xr:uid="{989B593E-BADA-456D-940E-6FC49EB4056E}"/>
    <hyperlink ref="E65" location="'18_Челябинск'!A1" display="'18_Челябинск'!A1" xr:uid="{1F541566-018F-4E8F-80BD-C738FD856981}"/>
    <hyperlink ref="E100" location="'18_Челябинск'!A1" display="'18_Челябинск'!A1" xr:uid="{1471E364-C758-43F4-8C28-7F51C09F9CA3}"/>
    <hyperlink ref="E114" location="'18_Челябинск'!A1" display="'18_Челябинск'!A1" xr:uid="{5179541D-8890-4740-80A5-9EAD5BA44310}"/>
    <hyperlink ref="E129" location="'18_Челябинск'!A1" display="'18_Челябинск'!A1" xr:uid="{DDB3893C-CEA9-4267-B7CD-236D0F49EE0B}"/>
    <hyperlink ref="E145" location="'18_Челябинск'!A1" display="'18_Челябинск'!A1" xr:uid="{92EA2AE3-EBF6-45C3-89C4-FACE38C22077}"/>
    <hyperlink ref="E148" location="'18_Челябинск'!A1" display="'18_Челябинск'!A1" xr:uid="{E987A625-3E8E-41F2-A3AF-10E12C9F7EF9}"/>
    <hyperlink ref="E86" location="'18_Челябинск'!A1" display="'18_Челябинск'!A1" xr:uid="{F4AB9006-6746-41AE-99BB-D22E1FA91728}"/>
    <hyperlink ref="G16" location="'21_Теберда'!A1" display="'21_Теберда'!A1" xr:uid="{D32F0B1E-4CFA-4DFF-9F6D-74EA5952F999}"/>
    <hyperlink ref="F33" location="'21_Теберда'!A1" display="'21_Теберда'!A1" xr:uid="{CBF4A106-8EE2-4778-86FB-0A03179BB62F}"/>
    <hyperlink ref="F23" location="'21_Теберда'!A1" display="'21_Теберда'!A1" xr:uid="{3D81434A-D29D-416B-BCAA-5C140DC36388}"/>
    <hyperlink ref="E91" location="'21_Теберда'!A1" display="'21_Теберда'!A1" xr:uid="{B183795F-4A72-4C98-AE90-086BAB22CC40}"/>
    <hyperlink ref="E109" location="'21_Теберда'!A1" display="'21_Теберда'!A1" xr:uid="{DD8344C8-2E43-4DE3-A33E-6490001952B5}"/>
    <hyperlink ref="H17" location="'23_Москва'!A1" display="'23_Москва'!A1" xr:uid="{80ED3941-1C9D-4C17-BF6E-18E0C0B6805B}"/>
    <hyperlink ref="F40" location="'11_Казань 2'!A1" display="'11_Казань 2'!A1" xr:uid="{C30CE30E-4D13-404F-A88B-6C3EA9D4A168}"/>
    <hyperlink ref="E40" location="'23_Москва'!A1" display="'23_Москва'!A1" xr:uid="{2D628E6D-8710-4813-8D27-93AB6D5021F6}"/>
    <hyperlink ref="G54" location="'23_Москва'!A1" display="'23_Москва'!A1" xr:uid="{F5CF0D8B-0598-4EE9-AB92-9F7FEA397CB4}"/>
    <hyperlink ref="F88" location="'23_Москва'!A1" display="'23_Москва'!A1" xr:uid="{C57E33C5-DA66-451F-85D0-44221CFF067A}"/>
    <hyperlink ref="F9" location="'23_Москва'!A1" display="'23_Москва'!A1" xr:uid="{FCA7505A-62B8-45CD-8AFE-5D8F9124992C}"/>
    <hyperlink ref="H8" location="'23_Москва'!A1" display="'23_Москва'!A1" xr:uid="{8A3559BD-52D4-41BE-B1C5-75BAAD0D03EB}"/>
    <hyperlink ref="G18" location="'23_Москва'!A1" display="'23_Москва'!A1" xr:uid="{8DB016A1-619F-4502-896D-7B2B04A904B6}"/>
    <hyperlink ref="F103" location="'23_Москва'!A1" display="'23_Москва'!A1" xr:uid="{B962E087-64ED-4C55-B697-01B0B3935238}"/>
    <hyperlink ref="G30" location="'23_Москва'!A1" display="'23_Москва'!A1" xr:uid="{E27BA673-44C1-45C3-9162-03CAF1D73C05}"/>
    <hyperlink ref="F55" location="'23_Москва'!A1" display="'23_Москва'!A1" xr:uid="{CAD528B4-A23A-496C-A60E-2BBFA5E2F8EC}"/>
    <hyperlink ref="F143" location="'23_Москва'!A1" display="'23_Москва'!A1" xr:uid="{11163D3D-7E07-4C93-A25A-049933953CFA}"/>
    <hyperlink ref="E21" location="'23_Москва'!A1" display="'23_Москва'!A1" xr:uid="{54C03418-08BB-48F1-9F38-630B995555A0}"/>
    <hyperlink ref="E37" location="'23_Москва'!A1" display="'23_Москва'!A1" xr:uid="{A3377EC6-BFE4-4074-BEA6-399C85538656}"/>
    <hyperlink ref="E42" location="'23_Москва'!A1" display="'23_Москва'!A1" xr:uid="{C6D375DD-6E96-4EBE-8867-1A1BBDDEACCA}"/>
    <hyperlink ref="E78" location="'23_Москва'!A1" display="'23_Москва'!A1" xr:uid="{91317730-12D6-4563-B490-6272859D6133}"/>
    <hyperlink ref="E89" location="'23_Москва'!A1" display="'23_Москва'!A1" xr:uid="{C42CE0CE-ABF8-4B90-AD98-F2664D3596C7}"/>
    <hyperlink ref="E99" location="'23_Москва'!A1" display="'23_Москва'!A1" xr:uid="{5CF0E117-4625-4976-9436-AAA8D57E5FAD}"/>
    <hyperlink ref="E130" location="'23_Москва'!A1" display="'23_Москва'!A1" xr:uid="{2D0B75C8-ABDB-41CE-B027-D995081176BB}"/>
    <hyperlink ref="E139" location="'23_Москва'!A1" display="'23_Москва'!A1" xr:uid="{D541D435-E964-401D-876E-75F26E3DEE23}"/>
    <hyperlink ref="E207" location="'23_Москва'!A1" display="'23_Москва'!A1" xr:uid="{6F365ACA-C951-45DA-952E-04F385726351}"/>
    <hyperlink ref="E163" location="'23_Москва'!A1" display="'23_Москва'!A1" xr:uid="{D92FB129-44FD-46D4-AA88-23099673EFDC}"/>
    <hyperlink ref="E151" location="'23_Москва'!A1" display="'23_Москва'!A1" xr:uid="{A1F0AC5E-6287-4C94-BDE8-2821A230C66C}"/>
    <hyperlink ref="E177" location="'23_Москва'!A1" display="'23_Москва'!A1" xr:uid="{087352E7-D2C0-4610-B3E1-EC003F1E63FD}"/>
    <hyperlink ref="E192" location="'23_Москва'!A1" display="'23_Москва'!A1" xr:uid="{85FC631A-29DA-4C9E-82DA-5A66B17846C4}"/>
    <hyperlink ref="E203" location="'23_Москва'!A1" display="'23_Москва'!A1" xr:uid="{1A164166-E93C-43C6-B9E9-11BFF92526F7}"/>
    <hyperlink ref="E197" location="'23_Москва'!A1" display="'23_Москва'!A1" xr:uid="{DB534BFA-F73D-4FCA-8445-F6D5B7B101E7}"/>
    <hyperlink ref="E183" location="'23_Москва'!A1" display="'23_Москва'!A1" xr:uid="{9F89D6BC-A18A-427F-BE58-ABBB2901E98B}"/>
    <hyperlink ref="E189" location="'23_Москва'!A1" display="'23_Москва'!A1" xr:uid="{1B6436CF-903E-444E-B730-DBBA3D25CBBF}"/>
    <hyperlink ref="E166" location="'23_Москва'!A1" display="'23_Москва'!A1" xr:uid="{B19B0A8D-0948-4312-9FAB-AB00B5586C4D}"/>
    <hyperlink ref="E180" location="'23_Москва'!A1" display="'23_Москва'!A1" xr:uid="{ED65AF52-3B16-4032-8360-D9D36B8DCB15}"/>
    <hyperlink ref="E172" location="'23_Москва'!A1" display="'23_Москва'!A1" xr:uid="{0E8A8C58-1607-4DFB-8E92-778B7FF05320}"/>
    <hyperlink ref="E196" location="'23_Москва'!A1" display="'23_Москва'!A1" xr:uid="{3644F77B-913E-4A46-8D3B-6AA7251C1DAB}"/>
    <hyperlink ref="E162" location="'23_Москва'!A1" display="'23_Москва'!A1" xr:uid="{B315DCDD-FAC7-4A94-B6CA-E51F89FBC741}"/>
    <hyperlink ref="H6" location="'20_Кострома'!A1" display="'20_Кострома'!A1" xr:uid="{75F01EB5-639A-4DC8-9B56-80958A5189F3}"/>
    <hyperlink ref="F12" location="'20_Кострома'!A1" display="'20_Кострома'!A1" xr:uid="{A59B9DFD-1F7E-4713-9220-6AC696F19CF6}"/>
    <hyperlink ref="G11" location="'20_Кострома'!A1" display="'20_Кострома'!A1" xr:uid="{449E31DB-0E80-4200-A898-4688E9CBD3A4}"/>
    <hyperlink ref="F86" location="'20_Кострома'!A1" display="'20_Кострома'!A1" xr:uid="{D4E555D1-EC4D-4D94-882D-D22A40E2FF87}"/>
    <hyperlink ref="F68" location="'20_Кострома'!A1" display="'20_Кострома'!A1" xr:uid="{0708DC88-A0D4-4B83-9290-F3433D15A49A}"/>
    <hyperlink ref="F127" location="'20_Кострома'!A1" display="'20_Кострома'!A1" xr:uid="{8B59586C-3483-4221-B703-96BC76C6EC26}"/>
    <hyperlink ref="F27" location="'20_Кострома'!A1" display="'20_Кострома'!A1" xr:uid="{3434B6B9-20F9-4615-BD6E-CF4254B13BAF}"/>
    <hyperlink ref="F101" location="'20_Кострома'!A1" display="'20_Кострома'!A1" xr:uid="{D53E469B-995E-41DC-AA98-C794A33797E3}"/>
    <hyperlink ref="G40" location="'02_Казань'!A1" display="'02_Казань'!A1" xr:uid="{293E0964-7224-4736-B470-8FFE9825C881}"/>
    <hyperlink ref="G5" location="'20_Кострома'!A1" display="'20_Кострома'!A1" xr:uid="{1106E62A-C934-481B-8C2C-78C070ACFE8A}"/>
    <hyperlink ref="F151" location="'20_Кострома'!A1" display="'20_Кострома'!A1" xr:uid="{DEA2767B-4D12-4FEE-BEF2-67F1EF838D93}"/>
    <hyperlink ref="F152" location="'20_Кострома'!A1" display="'20_Кострома'!A1" xr:uid="{1A8BC092-1642-4E55-A2D7-103EBC5704AD}"/>
    <hyperlink ref="F93" location="'20_Кострома'!A1" display="'20_Кострома'!A1" xr:uid="{5D0DFF44-270F-43F3-A3FD-7827440259D5}"/>
    <hyperlink ref="E36" location="'20_Кострома'!A1" display="'20_Кострома'!A1" xr:uid="{5869EFCE-9494-4628-8C55-E16812FBDEE8}"/>
    <hyperlink ref="E52" location="'20_Кострома'!A1" display="'20_Кострома'!A1" xr:uid="{161DC9CB-9127-4D25-8BA1-9EB1C9B2308D}"/>
    <hyperlink ref="E64" location="'20_Кострома'!A1" display="'20_Кострома'!A1" xr:uid="{86DED6C2-31CF-4648-99D3-152F2841CA62}"/>
    <hyperlink ref="E73" location="'20_Кострома'!A1" display="'20_Кострома'!A1" xr:uid="{E3F8EB40-233B-4759-B5B4-C292E1D4CDF9}"/>
    <hyperlink ref="E79" location="'20_Кострома'!A1" display="'20_Кострома'!A1" xr:uid="{42D722FA-3C1A-4384-883C-98E2373BFE33}"/>
    <hyperlink ref="E84" location="'20_Кострома'!A1" display="'20_Кострома'!A1" xr:uid="{A95DEDF3-F77C-40D5-93EB-15059E524683}"/>
    <hyperlink ref="E110" location="'20_Кострома'!A1" display="'20_Кострома'!A1" xr:uid="{3E17C500-BAE5-44F7-9FDC-95FFA788E20B}"/>
    <hyperlink ref="E126" location="'20_Кострома'!A1" display="'20_Кострома'!A1" xr:uid="{FD3958F1-9BF6-4147-9EA9-02B1700C4844}"/>
    <hyperlink ref="E181" location="'20_Кострома'!A1" display="'20_Кострома'!A1" xr:uid="{2388FDF2-1082-4824-ADFA-40325C35367A}"/>
    <hyperlink ref="E154" location="'20_Кострома'!A1" display="'20_Кострома'!A1" xr:uid="{A48FCBB5-E20A-40CF-8515-D352928C6918}"/>
    <hyperlink ref="E194" location="'20_Кострома'!A1" display="'20_Кострома'!A1" xr:uid="{61FF3B2E-D52C-464D-B61A-BC13816D9384}"/>
    <hyperlink ref="E160" location="'20_Кострома'!A1" display="'20_Кострома'!A1" xr:uid="{2EC0D052-5B6D-461E-B380-75A7B4B3178A}"/>
    <hyperlink ref="E200" location="'20_Кострома'!A1" display="'20_Кострома'!A1" xr:uid="{6FE85890-AB63-4727-8BAB-ACB53B550CBE}"/>
    <hyperlink ref="E158" location="'20_Кострома'!A1" display="'20_Кострома'!A1" xr:uid="{C2A55F6A-F8EC-4240-88AC-45AE670BD4ED}"/>
    <hyperlink ref="E198" location="'20_Кострома'!A1" display="'20_Кострома'!A1" xr:uid="{296389BB-C6E2-4BA8-BEEE-888BE046F716}"/>
    <hyperlink ref="E187" location="'20_Кострома'!A1" display="'20_Кострома'!A1" xr:uid="{230D9A37-C0A8-4A2A-89EC-8F57996A7B64}"/>
    <hyperlink ref="E161" location="'20_Кострома'!A1" display="'20_Кострома'!A1" xr:uid="{8D91B69A-C2AE-4385-AA8E-077330F40817}"/>
    <hyperlink ref="E179" location="'20_Кострома'!A1" display="'20_Кострома'!A1" xr:uid="{B10C5F19-7502-4DA1-8D14-B0D3FA63F819}"/>
    <hyperlink ref="E171" location="'20_Кострома'!A1" display="'20_Кострома'!A1" xr:uid="{BB4A8373-D6BE-40F3-8E54-978E12C25ED8}"/>
    <hyperlink ref="E168" location="'20_Кострома'!A1" display="'20_Кострома'!A1" xr:uid="{EF01E425-E175-4077-AFE8-4E9FC0FE1841}"/>
  </hyperlinks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J86"/>
  <sheetViews>
    <sheetView zoomScale="90" zoomScaleNormal="90" workbookViewId="0">
      <selection sqref="A1:J1"/>
    </sheetView>
  </sheetViews>
  <sheetFormatPr defaultRowHeight="14.4" x14ac:dyDescent="0.3"/>
  <cols>
    <col min="1" max="1" width="5.33203125" customWidth="1"/>
    <col min="2" max="2" width="25.109375" style="106" customWidth="1"/>
    <col min="3" max="3" width="8.44140625" style="10" customWidth="1"/>
    <col min="4" max="4" width="25" customWidth="1"/>
    <col min="5" max="5" width="9.6640625" style="10" customWidth="1"/>
    <col min="6" max="6" width="10.21875" customWidth="1"/>
    <col min="7" max="7" width="10.109375" customWidth="1"/>
    <col min="8" max="8" width="10.33203125" customWidth="1"/>
    <col min="9" max="9" width="24.88671875" customWidth="1"/>
    <col min="10" max="10" width="27" customWidth="1"/>
  </cols>
  <sheetData>
    <row r="1" spans="1:10" ht="22.8" x14ac:dyDescent="0.3">
      <c r="A1" s="249" t="s">
        <v>88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x14ac:dyDescent="0.3">
      <c r="A2" s="2"/>
      <c r="B2" s="104"/>
      <c r="C2" s="11"/>
      <c r="D2" s="1"/>
      <c r="E2" s="11"/>
      <c r="F2" s="1"/>
      <c r="G2" s="1"/>
      <c r="H2" s="1"/>
      <c r="I2" s="1"/>
      <c r="J2" s="1"/>
    </row>
    <row r="3" spans="1:10" ht="60.75" customHeight="1" x14ac:dyDescent="0.3">
      <c r="A3" s="247" t="s">
        <v>5</v>
      </c>
      <c r="B3" s="105" t="s">
        <v>6</v>
      </c>
      <c r="C3" s="120" t="s">
        <v>7</v>
      </c>
      <c r="D3" s="25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0" ht="51.75" customHeight="1" x14ac:dyDescent="0.3">
      <c r="A4" s="248"/>
      <c r="B4" s="107"/>
      <c r="C4" s="121"/>
      <c r="D4" s="26"/>
      <c r="E4" s="94" t="s">
        <v>10</v>
      </c>
      <c r="F4" s="26" t="s">
        <v>11</v>
      </c>
      <c r="G4" s="26" t="s">
        <v>12</v>
      </c>
      <c r="H4" s="26" t="s">
        <v>13</v>
      </c>
      <c r="I4" s="27" t="s">
        <v>14</v>
      </c>
      <c r="J4" s="26"/>
    </row>
    <row r="5" spans="1:10" ht="15" customHeight="1" x14ac:dyDescent="0.3">
      <c r="A5" s="14">
        <v>1</v>
      </c>
      <c r="B5" s="219" t="s">
        <v>1117</v>
      </c>
      <c r="C5" s="125">
        <v>2010</v>
      </c>
      <c r="D5" s="219" t="s">
        <v>111</v>
      </c>
      <c r="E5" s="78">
        <v>33</v>
      </c>
      <c r="F5" s="112">
        <v>27</v>
      </c>
      <c r="G5" s="112">
        <v>17</v>
      </c>
      <c r="H5" s="76"/>
      <c r="I5" s="73">
        <f>IF(COUNT(E5:H5)&gt;3,SUM(LARGE(E5:H5,{1,2,3})),SUM(E5:H5))</f>
        <v>77</v>
      </c>
      <c r="J5" s="13" t="str">
        <f t="shared" ref="J5:J36" si="0">COUNTIF($I$5:$I$712,"&gt;"&amp;$I$5:$I$712)+1&amp;REPT("-"&amp;COUNTIF($I$5:$I$712,"&gt;="&amp;$I$5:$I$712),COUNTIF($I$5:$I$712,I5)&gt;1)</f>
        <v>1</v>
      </c>
    </row>
    <row r="6" spans="1:10" x14ac:dyDescent="0.3">
      <c r="A6" s="14">
        <v>2</v>
      </c>
      <c r="B6" s="128" t="s">
        <v>91</v>
      </c>
      <c r="C6" s="125">
        <v>2010</v>
      </c>
      <c r="D6" s="128" t="s">
        <v>96</v>
      </c>
      <c r="E6" s="112">
        <v>11</v>
      </c>
      <c r="F6" s="78">
        <v>18</v>
      </c>
      <c r="G6" s="112">
        <v>20</v>
      </c>
      <c r="H6" s="174">
        <v>22</v>
      </c>
      <c r="I6" s="73">
        <f>IF(COUNT(E6:H6)&gt;3,SUM(LARGE(E6:H6,{1,2,3})),SUM(E6:H6))</f>
        <v>60</v>
      </c>
      <c r="J6" s="13" t="str">
        <f t="shared" si="0"/>
        <v>2</v>
      </c>
    </row>
    <row r="7" spans="1:10" x14ac:dyDescent="0.3">
      <c r="A7" s="14">
        <v>3</v>
      </c>
      <c r="B7" s="137" t="s">
        <v>379</v>
      </c>
      <c r="C7" s="125">
        <v>2011</v>
      </c>
      <c r="D7" s="152" t="s">
        <v>84</v>
      </c>
      <c r="E7" s="112">
        <v>24</v>
      </c>
      <c r="F7" s="78">
        <v>4</v>
      </c>
      <c r="G7" s="78">
        <v>20</v>
      </c>
      <c r="H7" s="78">
        <v>15</v>
      </c>
      <c r="I7" s="73">
        <f>IF(COUNT(E7:H7)&gt;3,SUM(LARGE(E7:H7,{1,2,3})),SUM(E7:H7))</f>
        <v>59</v>
      </c>
      <c r="J7" s="13" t="str">
        <f t="shared" si="0"/>
        <v>3</v>
      </c>
    </row>
    <row r="8" spans="1:10" x14ac:dyDescent="0.3">
      <c r="A8" s="14">
        <v>4</v>
      </c>
      <c r="B8" s="137" t="s">
        <v>239</v>
      </c>
      <c r="C8" s="125">
        <v>2011</v>
      </c>
      <c r="D8" s="128" t="s">
        <v>204</v>
      </c>
      <c r="E8" s="112">
        <v>24</v>
      </c>
      <c r="F8" s="112">
        <v>15</v>
      </c>
      <c r="G8" s="112">
        <v>18</v>
      </c>
      <c r="H8" s="177"/>
      <c r="I8" s="73">
        <f>IF(COUNT(E8:H8)&gt;3,SUM(LARGE(E8:H8,{1,2,3})),SUM(E8:H8))</f>
        <v>57</v>
      </c>
      <c r="J8" s="13" t="str">
        <f t="shared" si="0"/>
        <v>4</v>
      </c>
    </row>
    <row r="9" spans="1:10" x14ac:dyDescent="0.3">
      <c r="A9" s="14">
        <v>5</v>
      </c>
      <c r="B9" s="137" t="s">
        <v>240</v>
      </c>
      <c r="C9" s="125">
        <v>2011</v>
      </c>
      <c r="D9" s="137" t="s">
        <v>110</v>
      </c>
      <c r="E9" s="112">
        <v>19</v>
      </c>
      <c r="F9" s="112">
        <v>22</v>
      </c>
      <c r="G9" s="78">
        <v>7</v>
      </c>
      <c r="H9" s="76"/>
      <c r="I9" s="73">
        <f>IF(COUNT(E9:H9)&gt;3,SUM(LARGE(E9:H9,{1,2,3})),SUM(E9:H9))</f>
        <v>48</v>
      </c>
      <c r="J9" s="13" t="str">
        <f t="shared" si="0"/>
        <v>5</v>
      </c>
    </row>
    <row r="10" spans="1:10" x14ac:dyDescent="0.3">
      <c r="A10" s="14">
        <v>6</v>
      </c>
      <c r="B10" s="128" t="s">
        <v>93</v>
      </c>
      <c r="C10" s="125">
        <v>2010</v>
      </c>
      <c r="D10" s="128" t="s">
        <v>44</v>
      </c>
      <c r="E10" s="112">
        <v>6</v>
      </c>
      <c r="F10" s="202">
        <v>15</v>
      </c>
      <c r="G10" s="78">
        <v>25</v>
      </c>
      <c r="H10" s="112">
        <v>2</v>
      </c>
      <c r="I10" s="73">
        <f>IF(COUNT(E10:G10)&gt;3,SUM(LARGE(E10:G10,{1,2,3})),SUM(E10:G10))</f>
        <v>46</v>
      </c>
      <c r="J10" s="13" t="str">
        <f t="shared" si="0"/>
        <v>6</v>
      </c>
    </row>
    <row r="11" spans="1:10" x14ac:dyDescent="0.3">
      <c r="A11" s="14">
        <v>7</v>
      </c>
      <c r="B11" s="158" t="s">
        <v>578</v>
      </c>
      <c r="C11" s="125">
        <v>2011</v>
      </c>
      <c r="D11" s="158" t="s">
        <v>42</v>
      </c>
      <c r="E11" s="112">
        <v>20</v>
      </c>
      <c r="F11" s="112">
        <v>24</v>
      </c>
      <c r="G11" s="177"/>
      <c r="H11" s="76"/>
      <c r="I11" s="73">
        <f>IF(COUNT(E11:H11)&gt;3,SUM(LARGE(E11:H11,{1,2,3})),SUM(E11:H11))</f>
        <v>44</v>
      </c>
      <c r="J11" s="13" t="str">
        <f t="shared" si="0"/>
        <v>7</v>
      </c>
    </row>
    <row r="12" spans="1:10" x14ac:dyDescent="0.3">
      <c r="A12" s="14">
        <v>8</v>
      </c>
      <c r="B12" s="142" t="s">
        <v>294</v>
      </c>
      <c r="C12" s="125">
        <v>2010</v>
      </c>
      <c r="D12" s="28" t="s">
        <v>302</v>
      </c>
      <c r="E12" s="112">
        <v>20</v>
      </c>
      <c r="F12" s="78">
        <v>22</v>
      </c>
      <c r="G12" s="76"/>
      <c r="H12" s="76"/>
      <c r="I12" s="73">
        <f>IF(COUNT(E12:H12)&gt;3,SUM(LARGE(E12:H12,{1,2,3})),SUM(E12:H12))</f>
        <v>42</v>
      </c>
      <c r="J12" s="13" t="str">
        <f t="shared" si="0"/>
        <v>8</v>
      </c>
    </row>
    <row r="13" spans="1:10" x14ac:dyDescent="0.3">
      <c r="A13" s="14">
        <v>9</v>
      </c>
      <c r="B13" s="158" t="s">
        <v>440</v>
      </c>
      <c r="C13" s="125">
        <v>2011</v>
      </c>
      <c r="D13" s="128" t="s">
        <v>219</v>
      </c>
      <c r="E13" s="112">
        <v>14</v>
      </c>
      <c r="F13" s="78">
        <v>14</v>
      </c>
      <c r="G13" s="112">
        <v>10</v>
      </c>
      <c r="H13" s="76"/>
      <c r="I13" s="73">
        <f>IF(COUNT(E13:H13)&gt;3,SUM(LARGE(E13:H13,{1,2,3})),SUM(E13:H13))</f>
        <v>38</v>
      </c>
      <c r="J13" s="13" t="str">
        <f t="shared" si="0"/>
        <v>9-10</v>
      </c>
    </row>
    <row r="14" spans="1:10" x14ac:dyDescent="0.3">
      <c r="A14" s="14">
        <v>10</v>
      </c>
      <c r="B14" s="193" t="s">
        <v>913</v>
      </c>
      <c r="C14" s="125">
        <v>2010</v>
      </c>
      <c r="D14" s="189" t="s">
        <v>155</v>
      </c>
      <c r="E14" s="112">
        <v>17</v>
      </c>
      <c r="F14" s="78">
        <v>21</v>
      </c>
      <c r="G14" s="177"/>
      <c r="H14" s="76"/>
      <c r="I14" s="73">
        <f>IF(COUNT(E14:H14)&gt;3,SUM(LARGE(E14:H14,{1,2,3})),SUM(E14:H14))</f>
        <v>38</v>
      </c>
      <c r="J14" s="13" t="str">
        <f t="shared" si="0"/>
        <v>9-10</v>
      </c>
    </row>
    <row r="15" spans="1:10" x14ac:dyDescent="0.3">
      <c r="A15" s="14">
        <v>11</v>
      </c>
      <c r="B15" s="219" t="s">
        <v>1119</v>
      </c>
      <c r="C15" s="125">
        <v>2010</v>
      </c>
      <c r="D15" s="219" t="s">
        <v>564</v>
      </c>
      <c r="E15" s="78">
        <v>28</v>
      </c>
      <c r="F15" s="112">
        <v>6</v>
      </c>
      <c r="G15" s="76"/>
      <c r="H15" s="76"/>
      <c r="I15" s="73">
        <f>IF(COUNT(E15:H15)&gt;3,SUM(LARGE(E15:H15,{1,2,3})),SUM(E15:H15))</f>
        <v>34</v>
      </c>
      <c r="J15" s="13" t="str">
        <f t="shared" si="0"/>
        <v>11</v>
      </c>
    </row>
    <row r="16" spans="1:10" x14ac:dyDescent="0.3">
      <c r="A16" s="14">
        <v>12</v>
      </c>
      <c r="B16" s="137" t="s">
        <v>242</v>
      </c>
      <c r="C16" s="125">
        <v>2010</v>
      </c>
      <c r="D16" s="137" t="s">
        <v>51</v>
      </c>
      <c r="E16" s="112">
        <v>9</v>
      </c>
      <c r="F16" s="202">
        <v>11</v>
      </c>
      <c r="G16" s="112">
        <v>11</v>
      </c>
      <c r="H16" s="76"/>
      <c r="I16" s="73">
        <f>IF(COUNT(E16:H16)&gt;3,SUM(LARGE(E16:H16,{1,2,3})),SUM(E16:H16))</f>
        <v>31</v>
      </c>
      <c r="J16" s="13" t="str">
        <f t="shared" si="0"/>
        <v>12</v>
      </c>
    </row>
    <row r="17" spans="1:10" x14ac:dyDescent="0.3">
      <c r="A17" s="14">
        <v>13</v>
      </c>
      <c r="B17" s="128" t="s">
        <v>92</v>
      </c>
      <c r="C17" s="125">
        <v>2011</v>
      </c>
      <c r="D17" s="128" t="s">
        <v>84</v>
      </c>
      <c r="E17" s="112">
        <v>8</v>
      </c>
      <c r="F17" s="78">
        <v>15</v>
      </c>
      <c r="G17" s="78">
        <v>7</v>
      </c>
      <c r="H17" s="76"/>
      <c r="I17" s="73">
        <f>IF(COUNT(E17:H17)&gt;3,SUM(LARGE(E17:H17,{1,2,3})),SUM(E17:H17))</f>
        <v>30</v>
      </c>
      <c r="J17" s="13" t="str">
        <f t="shared" si="0"/>
        <v>13</v>
      </c>
    </row>
    <row r="18" spans="1:10" x14ac:dyDescent="0.3">
      <c r="A18" s="14">
        <v>14</v>
      </c>
      <c r="B18" s="166" t="s">
        <v>613</v>
      </c>
      <c r="C18" s="125">
        <v>2010</v>
      </c>
      <c r="D18" s="167" t="s">
        <v>114</v>
      </c>
      <c r="E18" s="78">
        <v>15</v>
      </c>
      <c r="F18" s="112">
        <v>8</v>
      </c>
      <c r="G18" s="112">
        <v>4</v>
      </c>
      <c r="H18" s="76"/>
      <c r="I18" s="73">
        <f>IF(COUNT(E18:H18)&gt;3,SUM(LARGE(E18:H18,{1,2,3})),SUM(E18:H18))</f>
        <v>27</v>
      </c>
      <c r="J18" s="13" t="str">
        <f t="shared" si="0"/>
        <v>14-15</v>
      </c>
    </row>
    <row r="19" spans="1:10" x14ac:dyDescent="0.3">
      <c r="A19" s="14">
        <v>15</v>
      </c>
      <c r="B19" s="158" t="s">
        <v>524</v>
      </c>
      <c r="C19" s="125">
        <v>2011</v>
      </c>
      <c r="D19" s="128" t="s">
        <v>403</v>
      </c>
      <c r="E19" s="112">
        <v>27</v>
      </c>
      <c r="F19" s="76"/>
      <c r="G19" s="76"/>
      <c r="H19" s="76"/>
      <c r="I19" s="73">
        <f>IF(COUNT(E19:H19)&gt;3,SUM(LARGE(E19:H19,{1,2,3})),SUM(E19:H19))</f>
        <v>27</v>
      </c>
      <c r="J19" s="13" t="str">
        <f t="shared" si="0"/>
        <v>14-15</v>
      </c>
    </row>
    <row r="20" spans="1:10" x14ac:dyDescent="0.3">
      <c r="A20" s="14">
        <v>16</v>
      </c>
      <c r="B20" s="128" t="s">
        <v>90</v>
      </c>
      <c r="C20" s="125">
        <v>2011</v>
      </c>
      <c r="D20" s="128" t="s">
        <v>45</v>
      </c>
      <c r="E20" s="112">
        <v>15</v>
      </c>
      <c r="F20" s="112">
        <v>9</v>
      </c>
      <c r="G20" s="202"/>
      <c r="H20" s="76"/>
      <c r="I20" s="73">
        <f>IF(COUNT(E20:H20)&gt;3,SUM(LARGE(E20:H20,{1,2,3})),SUM(E20:H20))</f>
        <v>24</v>
      </c>
      <c r="J20" s="13" t="str">
        <f t="shared" si="0"/>
        <v>16-17</v>
      </c>
    </row>
    <row r="21" spans="1:10" x14ac:dyDescent="0.3">
      <c r="A21" s="14">
        <v>17</v>
      </c>
      <c r="B21" s="137" t="s">
        <v>386</v>
      </c>
      <c r="C21" s="125">
        <v>2011</v>
      </c>
      <c r="D21" s="28" t="s">
        <v>44</v>
      </c>
      <c r="E21" s="112">
        <v>4</v>
      </c>
      <c r="F21" s="202">
        <v>20</v>
      </c>
      <c r="G21" s="76"/>
      <c r="H21" s="76"/>
      <c r="I21" s="73">
        <f>IF(COUNT(E21:H21)&gt;3,SUM(LARGE(E21:H21,{1,2,3})),SUM(E21:H21))</f>
        <v>24</v>
      </c>
      <c r="J21" s="13" t="str">
        <f t="shared" si="0"/>
        <v>16-17</v>
      </c>
    </row>
    <row r="22" spans="1:10" x14ac:dyDescent="0.3">
      <c r="A22" s="14">
        <v>18</v>
      </c>
      <c r="B22" s="137" t="s">
        <v>241</v>
      </c>
      <c r="C22" s="125">
        <v>2010</v>
      </c>
      <c r="D22" s="137" t="s">
        <v>110</v>
      </c>
      <c r="E22" s="112">
        <v>12</v>
      </c>
      <c r="F22" s="78">
        <v>11</v>
      </c>
      <c r="G22" s="76"/>
      <c r="H22" s="76"/>
      <c r="I22" s="73">
        <f>IF(COUNT(E22:H22)&gt;3,SUM(LARGE(E22:H22,{1,2,3})),SUM(E22:H22))</f>
        <v>23</v>
      </c>
      <c r="J22" s="13" t="str">
        <f t="shared" si="0"/>
        <v>18</v>
      </c>
    </row>
    <row r="23" spans="1:10" x14ac:dyDescent="0.3">
      <c r="A23" s="14">
        <v>19</v>
      </c>
      <c r="B23" s="222" t="s">
        <v>1231</v>
      </c>
      <c r="C23" s="125">
        <v>2010</v>
      </c>
      <c r="D23" s="207" t="s">
        <v>83</v>
      </c>
      <c r="E23" s="112">
        <v>22</v>
      </c>
      <c r="F23" s="76"/>
      <c r="G23" s="76"/>
      <c r="H23" s="76"/>
      <c r="I23" s="73">
        <f>IF(COUNT(E23:H23)&gt;3,SUM(LARGE(E23:H23,{1,2,3})),SUM(E23:H23))</f>
        <v>22</v>
      </c>
      <c r="J23" s="13" t="str">
        <f t="shared" si="0"/>
        <v>19-22</v>
      </c>
    </row>
    <row r="24" spans="1:10" x14ac:dyDescent="0.3">
      <c r="A24" s="14">
        <v>20</v>
      </c>
      <c r="B24" s="183" t="s">
        <v>781</v>
      </c>
      <c r="C24" s="125">
        <v>2010</v>
      </c>
      <c r="D24" s="183" t="s">
        <v>779</v>
      </c>
      <c r="E24" s="112">
        <v>19</v>
      </c>
      <c r="F24" s="202">
        <v>3</v>
      </c>
      <c r="G24" s="76"/>
      <c r="H24" s="76"/>
      <c r="I24" s="73">
        <f>IF(COUNT(E24:H24)&gt;3,SUM(LARGE(E24:H24,{1,2,3})),SUM(E24:H24))</f>
        <v>22</v>
      </c>
      <c r="J24" s="13" t="str">
        <f t="shared" si="0"/>
        <v>19-22</v>
      </c>
    </row>
    <row r="25" spans="1:10" x14ac:dyDescent="0.3">
      <c r="A25" s="14">
        <v>21</v>
      </c>
      <c r="B25" s="222" t="s">
        <v>1527</v>
      </c>
      <c r="C25" s="125">
        <v>2011</v>
      </c>
      <c r="D25" s="231" t="s">
        <v>1551</v>
      </c>
      <c r="E25" s="112">
        <v>22</v>
      </c>
      <c r="F25" s="76"/>
      <c r="G25" s="76"/>
      <c r="H25" s="76"/>
      <c r="I25" s="73">
        <f>IF(COUNT(E25:H25)&gt;3,SUM(LARGE(E25:H25,{1,2,3})),SUM(E25:H25))</f>
        <v>22</v>
      </c>
      <c r="J25" s="13" t="str">
        <f t="shared" si="0"/>
        <v>19-22</v>
      </c>
    </row>
    <row r="26" spans="1:10" x14ac:dyDescent="0.3">
      <c r="A26" s="14">
        <v>22</v>
      </c>
      <c r="B26" s="173" t="s">
        <v>686</v>
      </c>
      <c r="C26" s="125">
        <v>2010</v>
      </c>
      <c r="D26" s="28" t="s">
        <v>394</v>
      </c>
      <c r="E26" s="112">
        <v>11</v>
      </c>
      <c r="F26" s="112">
        <v>11</v>
      </c>
      <c r="G26" s="177"/>
      <c r="H26" s="76"/>
      <c r="I26" s="73">
        <f>IF(COUNT(E26:H26)&gt;3,SUM(LARGE(E26:H26,{1,2,3})),SUM(E26:H26))</f>
        <v>22</v>
      </c>
      <c r="J26" s="13" t="str">
        <f t="shared" si="0"/>
        <v>19-22</v>
      </c>
    </row>
    <row r="27" spans="1:10" x14ac:dyDescent="0.3">
      <c r="A27" s="14">
        <v>23</v>
      </c>
      <c r="B27" s="207" t="s">
        <v>1030</v>
      </c>
      <c r="C27" s="125">
        <v>2010</v>
      </c>
      <c r="D27" s="147" t="s">
        <v>114</v>
      </c>
      <c r="E27" s="112">
        <v>20</v>
      </c>
      <c r="F27" s="177"/>
      <c r="G27" s="76"/>
      <c r="H27" s="76"/>
      <c r="I27" s="73">
        <f>IF(COUNT(E27:H27)&gt;3,SUM(LARGE(E27:H27,{1,2,3})),SUM(E27:H27))</f>
        <v>20</v>
      </c>
      <c r="J27" s="13" t="str">
        <f t="shared" si="0"/>
        <v>23-25</v>
      </c>
    </row>
    <row r="28" spans="1:10" x14ac:dyDescent="0.3">
      <c r="A28" s="14">
        <v>24</v>
      </c>
      <c r="B28" s="189" t="s">
        <v>858</v>
      </c>
      <c r="C28" s="125">
        <v>2010</v>
      </c>
      <c r="D28" s="189" t="s">
        <v>45</v>
      </c>
      <c r="E28" s="112">
        <v>20</v>
      </c>
      <c r="F28" s="76"/>
      <c r="G28" s="76"/>
      <c r="H28" s="76"/>
      <c r="I28" s="73">
        <f>IF(COUNT(E28:H28)&gt;3,SUM(LARGE(E28:H28,{1,2,3})),SUM(E28:H28))</f>
        <v>20</v>
      </c>
      <c r="J28" s="13" t="str">
        <f t="shared" si="0"/>
        <v>23-25</v>
      </c>
    </row>
    <row r="29" spans="1:10" x14ac:dyDescent="0.3">
      <c r="A29" s="14">
        <v>25</v>
      </c>
      <c r="B29" s="128" t="s">
        <v>89</v>
      </c>
      <c r="C29" s="125">
        <v>2010</v>
      </c>
      <c r="D29" s="128" t="s">
        <v>95</v>
      </c>
      <c r="E29" s="112">
        <v>20</v>
      </c>
      <c r="F29" s="78"/>
      <c r="G29" s="78"/>
      <c r="H29" s="76"/>
      <c r="I29" s="73">
        <f>IF(COUNT(E29:H29)&gt;3,SUM(LARGE(E29:H29,{1,2,3})),SUM(E29:H29))</f>
        <v>20</v>
      </c>
      <c r="J29" s="13" t="str">
        <f t="shared" si="0"/>
        <v>23-25</v>
      </c>
    </row>
    <row r="30" spans="1:10" x14ac:dyDescent="0.3">
      <c r="A30" s="14">
        <v>26</v>
      </c>
      <c r="B30" s="137" t="s">
        <v>380</v>
      </c>
      <c r="C30" s="125">
        <v>2010</v>
      </c>
      <c r="D30" s="152" t="s">
        <v>45</v>
      </c>
      <c r="E30" s="112">
        <v>19</v>
      </c>
      <c r="F30" s="76"/>
      <c r="G30" s="76"/>
      <c r="H30" s="76"/>
      <c r="I30" s="73">
        <f>IF(COUNT(E30:H30)&gt;3,SUM(LARGE(E30:H30,{1,2,3})),SUM(E30:H30))</f>
        <v>19</v>
      </c>
      <c r="J30" s="13" t="str">
        <f t="shared" si="0"/>
        <v>26-27</v>
      </c>
    </row>
    <row r="31" spans="1:10" x14ac:dyDescent="0.3">
      <c r="A31" s="14">
        <v>27</v>
      </c>
      <c r="B31" s="166" t="s">
        <v>614</v>
      </c>
      <c r="C31" s="125">
        <v>2010</v>
      </c>
      <c r="D31" s="167" t="s">
        <v>113</v>
      </c>
      <c r="E31" s="78">
        <v>8</v>
      </c>
      <c r="F31" s="112">
        <v>11</v>
      </c>
      <c r="G31" s="76"/>
      <c r="H31" s="76"/>
      <c r="I31" s="73">
        <f>IF(COUNT(E31:H31)&gt;3,SUM(LARGE(E31:H31,{1,2,3})),SUM(E31:H31))</f>
        <v>19</v>
      </c>
      <c r="J31" s="13" t="str">
        <f t="shared" si="0"/>
        <v>26-27</v>
      </c>
    </row>
    <row r="32" spans="1:10" x14ac:dyDescent="0.3">
      <c r="A32" s="14">
        <v>28</v>
      </c>
      <c r="B32" s="219" t="s">
        <v>1141</v>
      </c>
      <c r="C32" s="125">
        <v>2010</v>
      </c>
      <c r="D32" s="219" t="s">
        <v>83</v>
      </c>
      <c r="E32" s="78">
        <v>1</v>
      </c>
      <c r="F32" s="112">
        <v>17</v>
      </c>
      <c r="G32" s="76"/>
      <c r="H32" s="76"/>
      <c r="I32" s="73">
        <f>IF(COUNT(E32:H32)&gt;3,SUM(LARGE(E32:H32,{1,2,3})),SUM(E32:H32))</f>
        <v>18</v>
      </c>
      <c r="J32" s="13" t="str">
        <f t="shared" si="0"/>
        <v>28-29</v>
      </c>
    </row>
    <row r="33" spans="1:10" x14ac:dyDescent="0.3">
      <c r="A33" s="14">
        <v>29</v>
      </c>
      <c r="B33" s="183" t="s">
        <v>786</v>
      </c>
      <c r="C33" s="125">
        <v>2011</v>
      </c>
      <c r="D33" s="183" t="s">
        <v>219</v>
      </c>
      <c r="E33" s="112">
        <v>5</v>
      </c>
      <c r="F33" s="112">
        <v>13</v>
      </c>
      <c r="G33" s="76"/>
      <c r="H33" s="76"/>
      <c r="I33" s="73">
        <f>IF(COUNT(E33:H33)&gt;3,SUM(LARGE(E33:H33,{1,2,3})),SUM(E33:H33))</f>
        <v>18</v>
      </c>
      <c r="J33" s="13" t="str">
        <f t="shared" si="0"/>
        <v>28-29</v>
      </c>
    </row>
    <row r="34" spans="1:10" x14ac:dyDescent="0.3">
      <c r="A34" s="14">
        <v>30</v>
      </c>
      <c r="B34" s="158" t="s">
        <v>441</v>
      </c>
      <c r="C34" s="125">
        <v>2010</v>
      </c>
      <c r="D34" s="128" t="s">
        <v>43</v>
      </c>
      <c r="E34" s="112">
        <v>11</v>
      </c>
      <c r="F34" s="78">
        <v>6</v>
      </c>
      <c r="G34" s="76"/>
      <c r="H34" s="76"/>
      <c r="I34" s="73">
        <f>IF(COUNT(E34:H34)&gt;3,SUM(LARGE(E34:H34,{1,2,3})),SUM(E34:H34))</f>
        <v>17</v>
      </c>
      <c r="J34" s="13" t="str">
        <f t="shared" si="0"/>
        <v>30-32</v>
      </c>
    </row>
    <row r="35" spans="1:10" x14ac:dyDescent="0.3">
      <c r="A35" s="14">
        <v>31</v>
      </c>
      <c r="B35" s="219" t="s">
        <v>1123</v>
      </c>
      <c r="C35" s="125">
        <v>2010</v>
      </c>
      <c r="D35" s="219" t="s">
        <v>111</v>
      </c>
      <c r="E35" s="78">
        <v>17</v>
      </c>
      <c r="F35" s="76"/>
      <c r="G35" s="76"/>
      <c r="H35" s="76"/>
      <c r="I35" s="73">
        <f>IF(COUNT(E35:H35)&gt;3,SUM(LARGE(E35:H35,{1,2,3})),SUM(E35:H35))</f>
        <v>17</v>
      </c>
      <c r="J35" s="13" t="str">
        <f t="shared" si="0"/>
        <v>30-32</v>
      </c>
    </row>
    <row r="36" spans="1:10" x14ac:dyDescent="0.3">
      <c r="A36" s="14">
        <v>32</v>
      </c>
      <c r="B36" s="142" t="s">
        <v>292</v>
      </c>
      <c r="C36" s="125">
        <v>2010</v>
      </c>
      <c r="D36" s="28" t="s">
        <v>112</v>
      </c>
      <c r="E36" s="112">
        <v>11</v>
      </c>
      <c r="F36" s="112">
        <v>6</v>
      </c>
      <c r="G36" s="76"/>
      <c r="H36" s="76"/>
      <c r="I36" s="73">
        <f>IF(COUNT(E36:H36)&gt;3,SUM(LARGE(E36:H36,{1,2,3})),SUM(E36:H36))</f>
        <v>17</v>
      </c>
      <c r="J36" s="13" t="str">
        <f t="shared" si="0"/>
        <v>30-32</v>
      </c>
    </row>
    <row r="37" spans="1:10" x14ac:dyDescent="0.3">
      <c r="A37" s="14">
        <v>33</v>
      </c>
      <c r="B37" s="189" t="s">
        <v>859</v>
      </c>
      <c r="C37" s="125">
        <v>2010</v>
      </c>
      <c r="D37" s="189" t="s">
        <v>861</v>
      </c>
      <c r="E37" s="112">
        <v>15</v>
      </c>
      <c r="F37" s="76"/>
      <c r="G37" s="76"/>
      <c r="H37" s="76"/>
      <c r="I37" s="73">
        <f>IF(COUNT(E37:H37)&gt;3,SUM(LARGE(E37:H37,{1,2,3})),SUM(E37:H37))</f>
        <v>15</v>
      </c>
      <c r="J37" s="13" t="str">
        <f t="shared" ref="J37:J68" si="1">COUNTIF($I$5:$I$712,"&gt;"&amp;$I$5:$I$712)+1&amp;REPT("-"&amp;COUNTIF($I$5:$I$712,"&gt;="&amp;$I$5:$I$712),COUNTIF($I$5:$I$712,I37)&gt;1)</f>
        <v>33-39</v>
      </c>
    </row>
    <row r="38" spans="1:10" x14ac:dyDescent="0.3">
      <c r="A38" s="14">
        <v>34</v>
      </c>
      <c r="B38" s="173" t="s">
        <v>685</v>
      </c>
      <c r="C38" s="125">
        <v>2011</v>
      </c>
      <c r="D38" s="28" t="s">
        <v>671</v>
      </c>
      <c r="E38" s="112">
        <v>15</v>
      </c>
      <c r="F38" s="76"/>
      <c r="G38" s="76"/>
      <c r="H38" s="76"/>
      <c r="I38" s="73">
        <f>IF(COUNT(E38:H38)&gt;3,SUM(LARGE(E38:H38,{1,2,3})),SUM(E38:H38))</f>
        <v>15</v>
      </c>
      <c r="J38" s="13" t="str">
        <f t="shared" si="1"/>
        <v>33-39</v>
      </c>
    </row>
    <row r="39" spans="1:10" x14ac:dyDescent="0.3">
      <c r="A39" s="14">
        <v>35</v>
      </c>
      <c r="B39" s="158" t="s">
        <v>579</v>
      </c>
      <c r="C39" s="125">
        <v>2011</v>
      </c>
      <c r="D39" s="158" t="s">
        <v>42</v>
      </c>
      <c r="E39" s="112">
        <v>15</v>
      </c>
      <c r="F39" s="76"/>
      <c r="G39" s="76"/>
      <c r="H39" s="76"/>
      <c r="I39" s="73">
        <f>IF(COUNT(E39:H39)&gt;3,SUM(LARGE(E39:H39,{1,2,3})),SUM(E39:H39))</f>
        <v>15</v>
      </c>
      <c r="J39" s="13" t="str">
        <f t="shared" si="1"/>
        <v>33-39</v>
      </c>
    </row>
    <row r="40" spans="1:10" x14ac:dyDescent="0.3">
      <c r="A40" s="14">
        <v>36</v>
      </c>
      <c r="B40" s="137" t="s">
        <v>245</v>
      </c>
      <c r="C40" s="125">
        <v>2011</v>
      </c>
      <c r="D40" s="137" t="s">
        <v>43</v>
      </c>
      <c r="E40" s="112">
        <v>5</v>
      </c>
      <c r="F40" s="78">
        <v>2</v>
      </c>
      <c r="G40" s="112">
        <v>8</v>
      </c>
      <c r="H40" s="76"/>
      <c r="I40" s="73">
        <f>IF(COUNT(E40:H40)&gt;3,SUM(LARGE(E40:H40,{1,2,3})),SUM(E40:H40))</f>
        <v>15</v>
      </c>
      <c r="J40" s="13" t="str">
        <f t="shared" si="1"/>
        <v>33-39</v>
      </c>
    </row>
    <row r="41" spans="1:10" x14ac:dyDescent="0.3">
      <c r="A41" s="14">
        <v>37</v>
      </c>
      <c r="B41" s="200" t="s">
        <v>1011</v>
      </c>
      <c r="C41" s="125">
        <v>2011</v>
      </c>
      <c r="D41" s="199" t="s">
        <v>1002</v>
      </c>
      <c r="E41" s="112">
        <v>15</v>
      </c>
      <c r="F41" s="76"/>
      <c r="G41" s="76"/>
      <c r="H41" s="76"/>
      <c r="I41" s="73">
        <f>IF(COUNT(E41:H41)&gt;3,SUM(LARGE(E41:H41,{1,2,3})),SUM(E41:H41))</f>
        <v>15</v>
      </c>
      <c r="J41" s="13" t="str">
        <f t="shared" si="1"/>
        <v>33-39</v>
      </c>
    </row>
    <row r="42" spans="1:10" x14ac:dyDescent="0.3">
      <c r="A42" s="14">
        <v>38</v>
      </c>
      <c r="B42" s="158" t="s">
        <v>442</v>
      </c>
      <c r="C42" s="125">
        <v>2011</v>
      </c>
      <c r="D42" s="128" t="s">
        <v>84</v>
      </c>
      <c r="E42" s="112">
        <v>9</v>
      </c>
      <c r="F42" s="78">
        <v>6</v>
      </c>
      <c r="G42" s="76"/>
      <c r="H42" s="76"/>
      <c r="I42" s="73">
        <f>IF(COUNT(E42:H42)&gt;3,SUM(LARGE(E42:H42,{1,2,3})),SUM(E42:H42))</f>
        <v>15</v>
      </c>
      <c r="J42" s="13" t="str">
        <f t="shared" si="1"/>
        <v>33-39</v>
      </c>
    </row>
    <row r="43" spans="1:10" x14ac:dyDescent="0.3">
      <c r="A43" s="14">
        <v>39</v>
      </c>
      <c r="B43" s="142" t="s">
        <v>293</v>
      </c>
      <c r="C43" s="125">
        <v>2010</v>
      </c>
      <c r="D43" s="28" t="s">
        <v>302</v>
      </c>
      <c r="E43" s="112">
        <v>15</v>
      </c>
      <c r="F43" s="76"/>
      <c r="G43" s="76"/>
      <c r="H43" s="76"/>
      <c r="I43" s="73">
        <f>IF(COUNT(E43:H43)&gt;3,SUM(LARGE(E43:H43,{1,2,3})),SUM(E43:H43))</f>
        <v>15</v>
      </c>
      <c r="J43" s="13" t="str">
        <f t="shared" si="1"/>
        <v>33-39</v>
      </c>
    </row>
    <row r="44" spans="1:10" x14ac:dyDescent="0.3">
      <c r="A44" s="14">
        <v>40</v>
      </c>
      <c r="B44" s="222" t="s">
        <v>1528</v>
      </c>
      <c r="C44" s="125">
        <v>2012</v>
      </c>
      <c r="D44" s="231" t="s">
        <v>44</v>
      </c>
      <c r="E44" s="112">
        <v>14</v>
      </c>
      <c r="F44" s="177"/>
      <c r="G44" s="76"/>
      <c r="H44" s="76"/>
      <c r="I44" s="73">
        <f>IF(COUNT(E44:H44)&gt;3,SUM(LARGE(E44:H44,{1,2,3})),SUM(E44:H44))</f>
        <v>14</v>
      </c>
      <c r="J44" s="13" t="str">
        <f t="shared" si="1"/>
        <v>40</v>
      </c>
    </row>
    <row r="45" spans="1:10" x14ac:dyDescent="0.3">
      <c r="A45" s="14">
        <v>41</v>
      </c>
      <c r="B45" s="226" t="s">
        <v>1349</v>
      </c>
      <c r="C45" s="125">
        <v>2010</v>
      </c>
      <c r="D45" s="231" t="s">
        <v>44</v>
      </c>
      <c r="E45" s="112">
        <v>13</v>
      </c>
      <c r="F45" s="76"/>
      <c r="G45" s="76"/>
      <c r="H45" s="76"/>
      <c r="I45" s="73">
        <f>IF(COUNT(E45:H45)&gt;3,SUM(LARGE(E45:H45,{1,2,3})),SUM(E45:H45))</f>
        <v>13</v>
      </c>
      <c r="J45" s="13" t="str">
        <f t="shared" si="1"/>
        <v>41-42</v>
      </c>
    </row>
    <row r="46" spans="1:10" x14ac:dyDescent="0.3">
      <c r="A46" s="14">
        <v>42</v>
      </c>
      <c r="B46" s="193" t="s">
        <v>914</v>
      </c>
      <c r="C46" s="125">
        <v>2011</v>
      </c>
      <c r="D46" s="189" t="s">
        <v>887</v>
      </c>
      <c r="E46" s="112">
        <v>13</v>
      </c>
      <c r="F46" s="76"/>
      <c r="G46" s="76"/>
      <c r="H46" s="76"/>
      <c r="I46" s="73">
        <f>IF(COUNT(E46:H46)&gt;3,SUM(LARGE(E46:H46,{1,2,3})),SUM(E46:H46))</f>
        <v>13</v>
      </c>
      <c r="J46" s="13" t="str">
        <f t="shared" si="1"/>
        <v>41-42</v>
      </c>
    </row>
    <row r="47" spans="1:10" x14ac:dyDescent="0.3">
      <c r="A47" s="14">
        <v>43</v>
      </c>
      <c r="B47" s="183" t="s">
        <v>783</v>
      </c>
      <c r="C47" s="125">
        <v>2011</v>
      </c>
      <c r="D47" s="183" t="s">
        <v>204</v>
      </c>
      <c r="E47" s="112">
        <v>12</v>
      </c>
      <c r="F47" s="76"/>
      <c r="G47" s="76"/>
      <c r="H47" s="76"/>
      <c r="I47" s="73">
        <f>IF(COUNT(E47:H47)&gt;3,SUM(LARGE(E47:H47,{1,2,3})),SUM(E47:H47))</f>
        <v>12</v>
      </c>
      <c r="J47" s="13" t="str">
        <f t="shared" si="1"/>
        <v>43-45</v>
      </c>
    </row>
    <row r="48" spans="1:10" x14ac:dyDescent="0.3">
      <c r="A48" s="14">
        <v>44</v>
      </c>
      <c r="B48" s="137" t="s">
        <v>382</v>
      </c>
      <c r="C48" s="125">
        <v>2010</v>
      </c>
      <c r="D48" s="152" t="s">
        <v>45</v>
      </c>
      <c r="E48" s="112">
        <v>12</v>
      </c>
      <c r="F48" s="76"/>
      <c r="G48" s="76"/>
      <c r="H48" s="76"/>
      <c r="I48" s="73">
        <f>IF(COUNT(E48:H48)&gt;3,SUM(LARGE(E48:H48,{1,2,3})),SUM(E48:H48))</f>
        <v>12</v>
      </c>
      <c r="J48" s="13" t="str">
        <f t="shared" si="1"/>
        <v>43-45</v>
      </c>
    </row>
    <row r="49" spans="1:10" x14ac:dyDescent="0.3">
      <c r="A49" s="14">
        <v>45</v>
      </c>
      <c r="B49" s="183" t="s">
        <v>785</v>
      </c>
      <c r="C49" s="125">
        <v>2010</v>
      </c>
      <c r="D49" s="183" t="s">
        <v>116</v>
      </c>
      <c r="E49" s="112">
        <v>7</v>
      </c>
      <c r="F49" s="112">
        <v>5</v>
      </c>
      <c r="G49" s="76"/>
      <c r="H49" s="76"/>
      <c r="I49" s="73">
        <f>IF(COUNT(E49:H49)&gt;3,SUM(LARGE(E49:H49,{1,2,3})),SUM(E49:H49))</f>
        <v>12</v>
      </c>
      <c r="J49" s="13" t="str">
        <f t="shared" si="1"/>
        <v>43-45</v>
      </c>
    </row>
    <row r="50" spans="1:10" x14ac:dyDescent="0.3">
      <c r="A50" s="14">
        <v>46</v>
      </c>
      <c r="B50" s="158" t="s">
        <v>580</v>
      </c>
      <c r="C50" s="125">
        <v>2010</v>
      </c>
      <c r="D50" s="158" t="s">
        <v>42</v>
      </c>
      <c r="E50" s="112">
        <v>11</v>
      </c>
      <c r="F50" s="76"/>
      <c r="G50" s="76"/>
      <c r="H50" s="76"/>
      <c r="I50" s="73">
        <f>IF(COUNT(E50:H50)&gt;3,SUM(LARGE(E50:H50,{1,2,3})),SUM(E50:H50))</f>
        <v>11</v>
      </c>
      <c r="J50" s="13" t="str">
        <f t="shared" si="1"/>
        <v>46-47</v>
      </c>
    </row>
    <row r="51" spans="1:10" x14ac:dyDescent="0.3">
      <c r="A51" s="14">
        <v>47</v>
      </c>
      <c r="B51" s="199" t="s">
        <v>972</v>
      </c>
      <c r="C51" s="125">
        <v>2010</v>
      </c>
      <c r="D51" s="147" t="s">
        <v>84</v>
      </c>
      <c r="E51" s="112">
        <v>11</v>
      </c>
      <c r="F51" s="76"/>
      <c r="G51" s="76"/>
      <c r="H51" s="76"/>
      <c r="I51" s="73">
        <f>IF(COUNT(E51:H51)&gt;3,SUM(LARGE(E51:H51,{1,2,3})),SUM(E51:H51))</f>
        <v>11</v>
      </c>
      <c r="J51" s="13" t="str">
        <f t="shared" si="1"/>
        <v>46-47</v>
      </c>
    </row>
    <row r="52" spans="1:10" x14ac:dyDescent="0.3">
      <c r="A52" s="14">
        <v>48</v>
      </c>
      <c r="B52" s="193" t="s">
        <v>915</v>
      </c>
      <c r="C52" s="125">
        <v>2011</v>
      </c>
      <c r="D52" s="189" t="s">
        <v>893</v>
      </c>
      <c r="E52" s="112">
        <v>10</v>
      </c>
      <c r="F52" s="76"/>
      <c r="G52" s="76"/>
      <c r="H52" s="76"/>
      <c r="I52" s="73">
        <f>IF(COUNT(E52:H52)&gt;3,SUM(LARGE(E52:H52,{1,2,3})),SUM(E52:H52))</f>
        <v>10</v>
      </c>
      <c r="J52" s="13" t="str">
        <f t="shared" si="1"/>
        <v>48-49</v>
      </c>
    </row>
    <row r="53" spans="1:10" x14ac:dyDescent="0.3">
      <c r="A53" s="14">
        <v>49</v>
      </c>
      <c r="B53" s="226" t="s">
        <v>1350</v>
      </c>
      <c r="C53" s="125">
        <v>2011</v>
      </c>
      <c r="D53" s="231" t="s">
        <v>44</v>
      </c>
      <c r="E53" s="112">
        <v>10</v>
      </c>
      <c r="F53" s="177"/>
      <c r="G53" s="76"/>
      <c r="H53" s="76"/>
      <c r="I53" s="73">
        <f>IF(COUNT(E53:H53)&gt;3,SUM(LARGE(E53:H53,{1,2,3})),SUM(E53:H53))</f>
        <v>10</v>
      </c>
      <c r="J53" s="13" t="str">
        <f t="shared" si="1"/>
        <v>48-49</v>
      </c>
    </row>
    <row r="54" spans="1:10" x14ac:dyDescent="0.3">
      <c r="A54" s="14">
        <v>50</v>
      </c>
      <c r="B54" s="183" t="s">
        <v>784</v>
      </c>
      <c r="C54" s="125">
        <v>2010</v>
      </c>
      <c r="D54" s="183" t="s">
        <v>623</v>
      </c>
      <c r="E54" s="112">
        <v>9</v>
      </c>
      <c r="F54" s="76"/>
      <c r="G54" s="76"/>
      <c r="H54" s="76"/>
      <c r="I54" s="73">
        <f>IF(COUNT(E54:H54)&gt;3,SUM(LARGE(E54:H54,{1,2,3})),SUM(E54:H54))</f>
        <v>9</v>
      </c>
      <c r="J54" s="13" t="str">
        <f t="shared" si="1"/>
        <v>50-52</v>
      </c>
    </row>
    <row r="55" spans="1:10" x14ac:dyDescent="0.3">
      <c r="A55" s="14">
        <v>51</v>
      </c>
      <c r="B55" s="222" t="s">
        <v>1529</v>
      </c>
      <c r="C55" s="125">
        <v>2011</v>
      </c>
      <c r="D55" s="231" t="s">
        <v>1552</v>
      </c>
      <c r="E55" s="112">
        <v>9</v>
      </c>
      <c r="F55" s="177"/>
      <c r="G55" s="76"/>
      <c r="H55" s="76"/>
      <c r="I55" s="73">
        <f>IF(COUNT(E55:H55)&gt;3,SUM(LARGE(E55:H55,{1,2,3})),SUM(E55:H55))</f>
        <v>9</v>
      </c>
      <c r="J55" s="13" t="str">
        <f t="shared" si="1"/>
        <v>50-52</v>
      </c>
    </row>
    <row r="56" spans="1:10" x14ac:dyDescent="0.3">
      <c r="A56" s="14">
        <v>52</v>
      </c>
      <c r="B56" s="219" t="s">
        <v>1127</v>
      </c>
      <c r="C56" s="125">
        <v>2011</v>
      </c>
      <c r="D56" s="219" t="s">
        <v>219</v>
      </c>
      <c r="E56" s="78">
        <v>9</v>
      </c>
      <c r="F56" s="76"/>
      <c r="G56" s="76"/>
      <c r="H56" s="76"/>
      <c r="I56" s="73">
        <f>IF(COUNT(E56:H56)&gt;3,SUM(LARGE(E56:H56,{1,2,3})),SUM(E56:H56))</f>
        <v>9</v>
      </c>
      <c r="J56" s="13" t="str">
        <f t="shared" si="1"/>
        <v>50-52</v>
      </c>
    </row>
    <row r="57" spans="1:10" x14ac:dyDescent="0.3">
      <c r="A57" s="14">
        <v>53</v>
      </c>
      <c r="B57" s="137" t="s">
        <v>383</v>
      </c>
      <c r="C57" s="125">
        <v>2011</v>
      </c>
      <c r="D57" s="152" t="s">
        <v>219</v>
      </c>
      <c r="E57" s="112">
        <v>7</v>
      </c>
      <c r="F57" s="78">
        <v>1</v>
      </c>
      <c r="G57" s="76"/>
      <c r="H57" s="76"/>
      <c r="I57" s="73">
        <f>IF(COUNT(E57:H57)&gt;3,SUM(LARGE(E57:H57,{1,2,3})),SUM(E57:H57))</f>
        <v>8</v>
      </c>
      <c r="J57" s="13" t="str">
        <f t="shared" si="1"/>
        <v>53-57</v>
      </c>
    </row>
    <row r="58" spans="1:10" x14ac:dyDescent="0.3">
      <c r="A58" s="14">
        <v>54</v>
      </c>
      <c r="B58" s="226" t="s">
        <v>1351</v>
      </c>
      <c r="C58" s="125">
        <v>2010</v>
      </c>
      <c r="D58" s="231" t="s">
        <v>44</v>
      </c>
      <c r="E58" s="112">
        <v>8</v>
      </c>
      <c r="F58" s="76"/>
      <c r="G58" s="76"/>
      <c r="H58" s="76"/>
      <c r="I58" s="73">
        <f>IF(COUNT(E58:H58)&gt;3,SUM(LARGE(E58:H58,{1,2,3})),SUM(E58:H58))</f>
        <v>8</v>
      </c>
      <c r="J58" s="13" t="str">
        <f t="shared" si="1"/>
        <v>53-57</v>
      </c>
    </row>
    <row r="59" spans="1:10" x14ac:dyDescent="0.3">
      <c r="A59" s="14">
        <v>55</v>
      </c>
      <c r="B59" s="193" t="s">
        <v>916</v>
      </c>
      <c r="C59" s="125">
        <v>2010</v>
      </c>
      <c r="D59" s="189" t="s">
        <v>155</v>
      </c>
      <c r="E59" s="112">
        <v>8</v>
      </c>
      <c r="F59" s="76"/>
      <c r="G59" s="76"/>
      <c r="H59" s="76"/>
      <c r="I59" s="73">
        <f>IF(COUNT(E59:H59)&gt;3,SUM(LARGE(E59:H59,{1,2,3})),SUM(E59:H59))</f>
        <v>8</v>
      </c>
      <c r="J59" s="13" t="str">
        <f t="shared" si="1"/>
        <v>53-57</v>
      </c>
    </row>
    <row r="60" spans="1:10" x14ac:dyDescent="0.3">
      <c r="A60" s="14">
        <v>56</v>
      </c>
      <c r="B60" s="173" t="s">
        <v>687</v>
      </c>
      <c r="C60" s="125">
        <v>2011</v>
      </c>
      <c r="D60" s="28" t="s">
        <v>111</v>
      </c>
      <c r="E60" s="112">
        <v>8</v>
      </c>
      <c r="F60" s="76"/>
      <c r="G60" s="76"/>
      <c r="H60" s="76"/>
      <c r="I60" s="73">
        <f>IF(COUNT(E60:H60)&gt;3,SUM(LARGE(E60:H60,{1,2,3})),SUM(E60:H60))</f>
        <v>8</v>
      </c>
      <c r="J60" s="13" t="str">
        <f t="shared" si="1"/>
        <v>53-57</v>
      </c>
    </row>
    <row r="61" spans="1:10" x14ac:dyDescent="0.3">
      <c r="A61" s="14">
        <v>57</v>
      </c>
      <c r="B61" s="222" t="s">
        <v>1235</v>
      </c>
      <c r="C61" s="125">
        <v>2011</v>
      </c>
      <c r="D61" s="207" t="s">
        <v>83</v>
      </c>
      <c r="E61" s="112">
        <v>8</v>
      </c>
      <c r="F61" s="76"/>
      <c r="G61" s="76"/>
      <c r="H61" s="76"/>
      <c r="I61" s="73">
        <f>IF(COUNT(E61:H61)&gt;3,SUM(LARGE(E61:H61,{1,2,3})),SUM(E61:H61))</f>
        <v>8</v>
      </c>
      <c r="J61" s="13" t="str">
        <f t="shared" si="1"/>
        <v>53-57</v>
      </c>
    </row>
    <row r="62" spans="1:10" x14ac:dyDescent="0.3">
      <c r="A62" s="14">
        <v>58</v>
      </c>
      <c r="B62" s="222" t="s">
        <v>1530</v>
      </c>
      <c r="C62" s="125">
        <v>2010</v>
      </c>
      <c r="D62" s="231" t="s">
        <v>112</v>
      </c>
      <c r="E62" s="112">
        <v>7</v>
      </c>
      <c r="F62" s="76"/>
      <c r="G62" s="76"/>
      <c r="H62" s="76"/>
      <c r="I62" s="73">
        <f>IF(COUNT(E62:H62)&gt;3,SUM(LARGE(E62:H62,{1,2,3})),SUM(E62:H62))</f>
        <v>7</v>
      </c>
      <c r="J62" s="13" t="str">
        <f t="shared" si="1"/>
        <v>58-59</v>
      </c>
    </row>
    <row r="63" spans="1:10" x14ac:dyDescent="0.3">
      <c r="A63" s="14">
        <v>59</v>
      </c>
      <c r="B63" s="137" t="s">
        <v>243</v>
      </c>
      <c r="C63" s="125">
        <v>2010</v>
      </c>
      <c r="D63" s="137" t="s">
        <v>51</v>
      </c>
      <c r="E63" s="112">
        <v>7</v>
      </c>
      <c r="F63" s="76"/>
      <c r="G63" s="76"/>
      <c r="H63" s="76"/>
      <c r="I63" s="73">
        <f>IF(COUNT(E63:H63)&gt;3,SUM(LARGE(E63:H63,{1,2,3})),SUM(E63:H63))</f>
        <v>7</v>
      </c>
      <c r="J63" s="13" t="str">
        <f t="shared" si="1"/>
        <v>58-59</v>
      </c>
    </row>
    <row r="64" spans="1:10" x14ac:dyDescent="0.3">
      <c r="A64" s="14">
        <v>60</v>
      </c>
      <c r="B64" s="137" t="s">
        <v>384</v>
      </c>
      <c r="C64" s="125">
        <v>2011</v>
      </c>
      <c r="D64" s="28" t="s">
        <v>194</v>
      </c>
      <c r="E64" s="112">
        <v>6</v>
      </c>
      <c r="F64" s="76"/>
      <c r="G64" s="76"/>
      <c r="H64" s="76"/>
      <c r="I64" s="73">
        <f>IF(COUNT(E64:H64)&gt;3,SUM(LARGE(E64:H64,{1,2,3})),SUM(E64:H64))</f>
        <v>6</v>
      </c>
      <c r="J64" s="13" t="str">
        <f t="shared" si="1"/>
        <v>60-67</v>
      </c>
    </row>
    <row r="65" spans="1:10" x14ac:dyDescent="0.3">
      <c r="A65" s="14">
        <v>61</v>
      </c>
      <c r="B65" s="207" t="s">
        <v>1033</v>
      </c>
      <c r="C65" s="125">
        <v>2011</v>
      </c>
      <c r="D65" s="147" t="s">
        <v>85</v>
      </c>
      <c r="E65" s="112">
        <v>6</v>
      </c>
      <c r="F65" s="76"/>
      <c r="G65" s="76"/>
      <c r="H65" s="76"/>
      <c r="I65" s="73">
        <f>IF(COUNT(E65:H65)&gt;3,SUM(LARGE(E65:H65,{1,2,3})),SUM(E65:H65))</f>
        <v>6</v>
      </c>
      <c r="J65" s="13" t="str">
        <f t="shared" si="1"/>
        <v>60-67</v>
      </c>
    </row>
    <row r="66" spans="1:10" x14ac:dyDescent="0.3">
      <c r="A66" s="14">
        <v>62</v>
      </c>
      <c r="B66" s="173" t="s">
        <v>688</v>
      </c>
      <c r="C66" s="125">
        <v>2011</v>
      </c>
      <c r="D66" s="28" t="s">
        <v>96</v>
      </c>
      <c r="E66" s="112">
        <v>6</v>
      </c>
      <c r="F66" s="76"/>
      <c r="G66" s="76"/>
      <c r="H66" s="76"/>
      <c r="I66" s="73">
        <f>IF(COUNT(E66:H66)&gt;3,SUM(LARGE(E66:H66,{1,2,3})),SUM(E66:H66))</f>
        <v>6</v>
      </c>
      <c r="J66" s="13" t="str">
        <f t="shared" si="1"/>
        <v>60-67</v>
      </c>
    </row>
    <row r="67" spans="1:10" x14ac:dyDescent="0.3">
      <c r="A67" s="14">
        <v>63</v>
      </c>
      <c r="B67" s="158" t="s">
        <v>443</v>
      </c>
      <c r="C67" s="125">
        <v>2011</v>
      </c>
      <c r="D67" s="128" t="s">
        <v>96</v>
      </c>
      <c r="E67" s="112">
        <v>6</v>
      </c>
      <c r="F67" s="76"/>
      <c r="G67" s="76"/>
      <c r="H67" s="76"/>
      <c r="I67" s="73">
        <f>IF(COUNT(E67:H67)&gt;3,SUM(LARGE(E67:H67,{1,2,3})),SUM(E67:H67))</f>
        <v>6</v>
      </c>
      <c r="J67" s="13" t="str">
        <f t="shared" si="1"/>
        <v>60-67</v>
      </c>
    </row>
    <row r="68" spans="1:10" x14ac:dyDescent="0.3">
      <c r="A68" s="14">
        <v>64</v>
      </c>
      <c r="B68" s="193" t="s">
        <v>917</v>
      </c>
      <c r="C68" s="125">
        <v>2010</v>
      </c>
      <c r="D68" s="189" t="s">
        <v>155</v>
      </c>
      <c r="E68" s="112">
        <v>6</v>
      </c>
      <c r="F68" s="76"/>
      <c r="G68" s="76"/>
      <c r="H68" s="76"/>
      <c r="I68" s="73">
        <f>IF(COUNT(E68:H68)&gt;3,SUM(LARGE(E68:H68,{1,2,3})),SUM(E68:H68))</f>
        <v>6</v>
      </c>
      <c r="J68" s="13" t="str">
        <f t="shared" si="1"/>
        <v>60-67</v>
      </c>
    </row>
    <row r="69" spans="1:10" x14ac:dyDescent="0.3">
      <c r="A69" s="14">
        <v>65</v>
      </c>
      <c r="B69" s="226" t="s">
        <v>1352</v>
      </c>
      <c r="C69" s="125">
        <v>2011</v>
      </c>
      <c r="D69" s="231" t="s">
        <v>44</v>
      </c>
      <c r="E69" s="112">
        <v>6</v>
      </c>
      <c r="F69" s="76"/>
      <c r="G69" s="76"/>
      <c r="H69" s="76"/>
      <c r="I69" s="73">
        <f>IF(COUNT(E69:H69)&gt;3,SUM(LARGE(E69:H69,{1,2,3})),SUM(E69:H69))</f>
        <v>6</v>
      </c>
      <c r="J69" s="13" t="str">
        <f t="shared" ref="J69:J86" si="2">COUNTIF($I$5:$I$712,"&gt;"&amp;$I$5:$I$712)+1&amp;REPT("-"&amp;COUNTIF($I$5:$I$712,"&gt;="&amp;$I$5:$I$712),COUNTIF($I$5:$I$712,I69)&gt;1)</f>
        <v>60-67</v>
      </c>
    </row>
    <row r="70" spans="1:10" x14ac:dyDescent="0.3">
      <c r="A70" s="14">
        <v>66</v>
      </c>
      <c r="B70" s="222" t="s">
        <v>1233</v>
      </c>
      <c r="C70" s="125">
        <v>2010</v>
      </c>
      <c r="D70" s="207" t="s">
        <v>564</v>
      </c>
      <c r="E70" s="112">
        <v>6</v>
      </c>
      <c r="F70" s="76"/>
      <c r="G70" s="76"/>
      <c r="H70" s="76"/>
      <c r="I70" s="73">
        <f>IF(COUNT(E70:H70)&gt;3,SUM(LARGE(E70:H70,{1,2,3})),SUM(E70:H70))</f>
        <v>6</v>
      </c>
      <c r="J70" s="13" t="str">
        <f t="shared" si="2"/>
        <v>60-67</v>
      </c>
    </row>
    <row r="71" spans="1:10" x14ac:dyDescent="0.3">
      <c r="A71" s="14">
        <v>67</v>
      </c>
      <c r="B71" s="137" t="s">
        <v>244</v>
      </c>
      <c r="C71" s="125">
        <v>2010</v>
      </c>
      <c r="D71" s="137" t="s">
        <v>51</v>
      </c>
      <c r="E71" s="112">
        <v>6</v>
      </c>
      <c r="F71" s="76"/>
      <c r="G71" s="76"/>
      <c r="H71" s="76"/>
      <c r="I71" s="73">
        <f>IF(COUNT(E71:H71)&gt;3,SUM(LARGE(E71:H71,{1,2,3})),SUM(E71:H71))</f>
        <v>6</v>
      </c>
      <c r="J71" s="13" t="str">
        <f t="shared" si="2"/>
        <v>60-67</v>
      </c>
    </row>
    <row r="72" spans="1:10" x14ac:dyDescent="0.3">
      <c r="A72" s="14">
        <v>68</v>
      </c>
      <c r="B72" s="128" t="s">
        <v>94</v>
      </c>
      <c r="C72" s="125">
        <v>2010</v>
      </c>
      <c r="D72" s="128" t="s">
        <v>73</v>
      </c>
      <c r="E72" s="112">
        <v>5</v>
      </c>
      <c r="F72" s="78"/>
      <c r="G72" s="78"/>
      <c r="H72" s="28"/>
      <c r="I72" s="73">
        <f>IF(COUNT(E72:H72)&gt;3,SUM(LARGE(E72:H72,{1,2,3})),SUM(E72:H72))</f>
        <v>5</v>
      </c>
      <c r="J72" s="13" t="str">
        <f t="shared" si="2"/>
        <v>68-74</v>
      </c>
    </row>
    <row r="73" spans="1:10" x14ac:dyDescent="0.3">
      <c r="A73" s="14">
        <v>69</v>
      </c>
      <c r="B73" s="219" t="s">
        <v>1130</v>
      </c>
      <c r="C73" s="125">
        <v>2011</v>
      </c>
      <c r="D73" s="219" t="s">
        <v>43</v>
      </c>
      <c r="E73" s="78">
        <v>5</v>
      </c>
      <c r="F73" s="76"/>
      <c r="G73" s="76"/>
      <c r="H73" s="76"/>
      <c r="I73" s="73">
        <f>IF(COUNT(E73:H73)&gt;3,SUM(LARGE(E73:H73,{1,2,3})),SUM(E73:H73))</f>
        <v>5</v>
      </c>
      <c r="J73" s="13" t="str">
        <f t="shared" si="2"/>
        <v>68-74</v>
      </c>
    </row>
    <row r="74" spans="1:10" x14ac:dyDescent="0.3">
      <c r="A74" s="14">
        <v>70</v>
      </c>
      <c r="B74" s="222" t="s">
        <v>1531</v>
      </c>
      <c r="C74" s="125">
        <v>2011</v>
      </c>
      <c r="D74" s="231" t="s">
        <v>44</v>
      </c>
      <c r="E74" s="112">
        <v>5</v>
      </c>
      <c r="F74" s="76"/>
      <c r="G74" s="76"/>
      <c r="H74" s="76"/>
      <c r="I74" s="73">
        <f>IF(COUNT(E74:H74)&gt;3,SUM(LARGE(E74:H74,{1,2,3})),SUM(E74:H74))</f>
        <v>5</v>
      </c>
      <c r="J74" s="13" t="str">
        <f t="shared" si="2"/>
        <v>68-74</v>
      </c>
    </row>
    <row r="75" spans="1:10" x14ac:dyDescent="0.3">
      <c r="A75" s="14">
        <v>71</v>
      </c>
      <c r="B75" s="158" t="s">
        <v>444</v>
      </c>
      <c r="C75" s="125">
        <v>2012</v>
      </c>
      <c r="D75" s="128" t="s">
        <v>84</v>
      </c>
      <c r="E75" s="112">
        <v>5</v>
      </c>
      <c r="F75" s="76"/>
      <c r="G75" s="76"/>
      <c r="H75" s="76"/>
      <c r="I75" s="73">
        <f>IF(COUNT(E75:H75)&gt;3,SUM(LARGE(E75:H75,{1,2,3})),SUM(E75:H75))</f>
        <v>5</v>
      </c>
      <c r="J75" s="13" t="str">
        <f t="shared" si="2"/>
        <v>68-74</v>
      </c>
    </row>
    <row r="76" spans="1:10" x14ac:dyDescent="0.3">
      <c r="A76" s="14">
        <v>72</v>
      </c>
      <c r="B76" s="222" t="s">
        <v>1234</v>
      </c>
      <c r="C76" s="125">
        <v>2010</v>
      </c>
      <c r="D76" s="207" t="s">
        <v>83</v>
      </c>
      <c r="E76" s="112">
        <v>5</v>
      </c>
      <c r="F76" s="76"/>
      <c r="G76" s="76"/>
      <c r="H76" s="76"/>
      <c r="I76" s="73">
        <f>IF(COUNT(E76:H76)&gt;3,SUM(LARGE(E76:H76,{1,2,3})),SUM(E76:H76))</f>
        <v>5</v>
      </c>
      <c r="J76" s="13" t="str">
        <f t="shared" si="2"/>
        <v>68-74</v>
      </c>
    </row>
    <row r="77" spans="1:10" x14ac:dyDescent="0.3">
      <c r="A77" s="14">
        <v>73</v>
      </c>
      <c r="B77" s="137" t="s">
        <v>385</v>
      </c>
      <c r="C77" s="125">
        <v>2011</v>
      </c>
      <c r="D77" s="152" t="s">
        <v>45</v>
      </c>
      <c r="E77" s="112">
        <v>5</v>
      </c>
      <c r="F77" s="76"/>
      <c r="G77" s="76"/>
      <c r="H77" s="76"/>
      <c r="I77" s="73">
        <f>IF(COUNT(E77:H77)&gt;3,SUM(LARGE(E77:H77,{1,2,3})),SUM(E77:H77))</f>
        <v>5</v>
      </c>
      <c r="J77" s="13" t="str">
        <f t="shared" si="2"/>
        <v>68-74</v>
      </c>
    </row>
    <row r="78" spans="1:10" x14ac:dyDescent="0.3">
      <c r="A78" s="14">
        <v>74</v>
      </c>
      <c r="B78" s="173" t="s">
        <v>689</v>
      </c>
      <c r="C78" s="125">
        <v>2010</v>
      </c>
      <c r="D78" s="28" t="s">
        <v>671</v>
      </c>
      <c r="E78" s="112">
        <v>5</v>
      </c>
      <c r="F78" s="76"/>
      <c r="G78" s="76"/>
      <c r="H78" s="76"/>
      <c r="I78" s="73">
        <f>IF(COUNT(E78:H78)&gt;3,SUM(LARGE(E78:H78,{1,2,3})),SUM(E78:H78))</f>
        <v>5</v>
      </c>
      <c r="J78" s="13" t="str">
        <f t="shared" si="2"/>
        <v>68-74</v>
      </c>
    </row>
    <row r="79" spans="1:10" x14ac:dyDescent="0.3">
      <c r="A79" s="14">
        <v>75</v>
      </c>
      <c r="B79" s="226" t="s">
        <v>1354</v>
      </c>
      <c r="C79" s="125">
        <v>2010</v>
      </c>
      <c r="D79" s="237" t="s">
        <v>126</v>
      </c>
      <c r="E79" s="78">
        <v>4</v>
      </c>
      <c r="F79" s="76"/>
      <c r="G79" s="76"/>
      <c r="H79" s="76"/>
      <c r="I79" s="73">
        <f>IF(COUNT(E79:H79)&gt;3,SUM(LARGE(E79:H79,{1,2,3})),SUM(E79:H79))</f>
        <v>4</v>
      </c>
      <c r="J79" s="13" t="str">
        <f t="shared" si="2"/>
        <v>75-77</v>
      </c>
    </row>
    <row r="80" spans="1:10" x14ac:dyDescent="0.3">
      <c r="A80" s="14">
        <v>76</v>
      </c>
      <c r="B80" s="137" t="s">
        <v>246</v>
      </c>
      <c r="C80" s="125">
        <v>2010</v>
      </c>
      <c r="D80" s="137" t="s">
        <v>51</v>
      </c>
      <c r="E80" s="112">
        <v>4</v>
      </c>
      <c r="F80" s="76"/>
      <c r="G80" s="76"/>
      <c r="H80" s="76"/>
      <c r="I80" s="73">
        <f>IF(COUNT(E80:H80)&gt;3,SUM(LARGE(E80:H80,{1,2,3})),SUM(E80:H80))</f>
        <v>4</v>
      </c>
      <c r="J80" s="13" t="str">
        <f t="shared" si="2"/>
        <v>75-77</v>
      </c>
    </row>
    <row r="81" spans="1:10" x14ac:dyDescent="0.3">
      <c r="A81" s="14">
        <v>77</v>
      </c>
      <c r="B81" s="183" t="s">
        <v>787</v>
      </c>
      <c r="C81" s="125">
        <v>2010</v>
      </c>
      <c r="D81" s="183" t="s">
        <v>623</v>
      </c>
      <c r="E81" s="112">
        <v>4</v>
      </c>
      <c r="F81" s="76"/>
      <c r="G81" s="76"/>
      <c r="H81" s="76"/>
      <c r="I81" s="73">
        <f>IF(COUNT(E81:H81)&gt;3,SUM(LARGE(E81:H81,{1,2,3})),SUM(E81:H81))</f>
        <v>4</v>
      </c>
      <c r="J81" s="13" t="str">
        <f t="shared" si="2"/>
        <v>75-77</v>
      </c>
    </row>
    <row r="82" spans="1:10" x14ac:dyDescent="0.3">
      <c r="A82" s="14">
        <v>78</v>
      </c>
      <c r="B82" s="158" t="s">
        <v>446</v>
      </c>
      <c r="C82" s="125">
        <v>2010</v>
      </c>
      <c r="D82" s="128" t="s">
        <v>44</v>
      </c>
      <c r="E82" s="112">
        <v>3</v>
      </c>
      <c r="F82" s="76"/>
      <c r="G82" s="76"/>
      <c r="H82" s="76"/>
      <c r="I82" s="73">
        <f>IF(COUNT(E82:H82)&gt;3,SUM(LARGE(E82:H82,{1,2,3})),SUM(E82:H82))</f>
        <v>3</v>
      </c>
      <c r="J82" s="13" t="str">
        <f t="shared" si="2"/>
        <v>78-79</v>
      </c>
    </row>
    <row r="83" spans="1:10" x14ac:dyDescent="0.3">
      <c r="A83" s="14">
        <v>79</v>
      </c>
      <c r="B83" s="222" t="s">
        <v>1532</v>
      </c>
      <c r="C83" s="125">
        <v>2010</v>
      </c>
      <c r="D83" s="231" t="s">
        <v>111</v>
      </c>
      <c r="E83" s="112">
        <v>3</v>
      </c>
      <c r="F83" s="76"/>
      <c r="G83" s="76"/>
      <c r="H83" s="76"/>
      <c r="I83" s="73">
        <f>IF(COUNT(E83:H83)&gt;3,SUM(LARGE(E83:H83,{1,2,3})),SUM(E83:H83))</f>
        <v>3</v>
      </c>
      <c r="J83" s="13" t="str">
        <f t="shared" si="2"/>
        <v>78-79</v>
      </c>
    </row>
    <row r="84" spans="1:10" x14ac:dyDescent="0.3">
      <c r="A84" s="14">
        <v>80</v>
      </c>
      <c r="B84" s="219" t="s">
        <v>1134</v>
      </c>
      <c r="C84" s="125">
        <v>2010</v>
      </c>
      <c r="D84" s="219" t="s">
        <v>227</v>
      </c>
      <c r="E84" s="78">
        <v>2</v>
      </c>
      <c r="F84" s="76"/>
      <c r="G84" s="76"/>
      <c r="H84" s="76"/>
      <c r="I84" s="73">
        <f>IF(COUNT(E84:H84)&gt;3,SUM(LARGE(E84:H84,{1,2,3})),SUM(E84:H84))</f>
        <v>2</v>
      </c>
      <c r="J84" s="13" t="str">
        <f t="shared" si="2"/>
        <v>80</v>
      </c>
    </row>
    <row r="85" spans="1:10" x14ac:dyDescent="0.3">
      <c r="A85" s="14">
        <v>81</v>
      </c>
      <c r="B85" s="219" t="s">
        <v>1140</v>
      </c>
      <c r="C85" s="125">
        <v>2011</v>
      </c>
      <c r="D85" s="219" t="s">
        <v>42</v>
      </c>
      <c r="E85" s="78">
        <v>1</v>
      </c>
      <c r="F85" s="76"/>
      <c r="G85" s="76"/>
      <c r="H85" s="76"/>
      <c r="I85" s="73">
        <f>IF(COUNT(E85:H85)&gt;3,SUM(LARGE(E85:H85,{1,2,3})),SUM(E85:H85))</f>
        <v>1</v>
      </c>
      <c r="J85" s="13" t="str">
        <f t="shared" si="2"/>
        <v>81-82</v>
      </c>
    </row>
    <row r="86" spans="1:10" x14ac:dyDescent="0.3">
      <c r="A86" s="14">
        <v>82</v>
      </c>
      <c r="B86" s="219" t="s">
        <v>1136</v>
      </c>
      <c r="C86" s="125">
        <v>2013</v>
      </c>
      <c r="D86" s="219" t="s">
        <v>227</v>
      </c>
      <c r="E86" s="78">
        <v>1</v>
      </c>
      <c r="F86" s="76"/>
      <c r="G86" s="76"/>
      <c r="H86" s="76"/>
      <c r="I86" s="73">
        <f>IF(COUNT(E86:H86)&gt;3,SUM(LARGE(E86:H86,{1,2,3})),SUM(E86:H86))</f>
        <v>1</v>
      </c>
      <c r="J86" s="13" t="str">
        <f t="shared" si="2"/>
        <v>81-82</v>
      </c>
    </row>
  </sheetData>
  <sortState xmlns:xlrd2="http://schemas.microsoft.com/office/spreadsheetml/2017/richdata2" ref="B5:J86">
    <sortCondition descending="1" ref="I5:I86"/>
    <sortCondition ref="B5:B86"/>
  </sortState>
  <mergeCells count="3">
    <mergeCell ref="A3:A4"/>
    <mergeCell ref="E3:I3"/>
    <mergeCell ref="A1:J1"/>
  </mergeCells>
  <phoneticPr fontId="68" type="noConversion"/>
  <conditionalFormatting sqref="B5:B10">
    <cfRule type="duplicateValues" dxfId="10" priority="1"/>
  </conditionalFormatting>
  <conditionalFormatting sqref="B1:B4 B11:B1048576">
    <cfRule type="duplicateValues" dxfId="9" priority="33"/>
  </conditionalFormatting>
  <hyperlinks>
    <hyperlink ref="E29" location="'01_Тула'!A1" display="'01_Тула'!A1" xr:uid="{887EF590-E1ED-4105-819A-B4F06020B558}"/>
    <hyperlink ref="E20" location="'01_Тула'!A1" display="'01_Тула'!A1" xr:uid="{73F0FB00-63DB-44AF-9B83-CB024621ADD7}"/>
    <hyperlink ref="E6" location="'01_Тула'!A1" display="'01_Тула'!A1" xr:uid="{21DE0F3A-EA3D-4274-8ABE-867AD5172E24}"/>
    <hyperlink ref="E17" location="'01_Тула'!A1" display="'01_Тула'!A1" xr:uid="{DC817D29-FDAB-4AD6-9114-3ED33AD10B7D}"/>
    <hyperlink ref="E10" location="'01_Тула'!A1" display="'01_Тула'!A1" xr:uid="{A37D7C4C-12F7-47EC-AC06-C0E26FC81E76}"/>
    <hyperlink ref="E72" location="'01_Тула'!A1" display="'01_Тула'!A1" xr:uid="{837F51C3-7C20-4438-A6D3-B9A01DFE8599}"/>
    <hyperlink ref="F10" location="'02_Казань'!A1" display="'02_Казань'!A1" xr:uid="{7EBD67C0-8AC6-4E81-8094-1FF705E0BE63}"/>
    <hyperlink ref="E8" location="'02_Казань'!A1" display="'02_Казань'!A1" xr:uid="{15DEA26A-78F9-4289-8187-9C2A73278BAC}"/>
    <hyperlink ref="E9" location="'02_Казань'!A1" display="'02_Казань'!A1" xr:uid="{488AFCC7-9C3E-4E8C-982E-B7F2A4EA9A08}"/>
    <hyperlink ref="E22" location="'02_Казань'!A1" display="'02_Казань'!A1" xr:uid="{FAACEDF0-7394-4D65-92AB-69F2ACAFA285}"/>
    <hyperlink ref="E16" location="'02_Казань'!A1" display="'02_Казань'!A1" xr:uid="{A271E188-5F4A-4747-89FF-9D6D6A896C85}"/>
    <hyperlink ref="E63" location="'02_Казань'!A1" display="'02_Казань'!A1" xr:uid="{4E5ECE30-BD5C-4F7E-8B19-5372C0FB5254}"/>
    <hyperlink ref="E71" location="'02_Казань'!A1" display="'02_Казань'!A1" xr:uid="{FD840125-1F97-45FF-9615-F7E04BEE8359}"/>
    <hyperlink ref="E40" location="'02_Казань'!A1" display="'02_Казань'!A1" xr:uid="{E607D543-205C-415D-A9AA-34AEC93B5DC9}"/>
    <hyperlink ref="E80" location="'02_Казань'!A1" display="'02_Казань'!A1" xr:uid="{9291D8CA-45AB-4CB1-B824-FB51205A261F}"/>
    <hyperlink ref="E12" location="'03_Петропавловск-Камчатский'!A1" display="'03_Петропавловск-Камчатский'!A1" xr:uid="{6664222C-949B-4495-8144-61F2CE504CF2}"/>
    <hyperlink ref="E43" location="'03_Петропавловск-Камчатский'!A1" display="'03_Петропавловск-Камчатский'!A1" xr:uid="{1F001C4D-E507-4D4F-8663-CA1D6A80FFE0}"/>
    <hyperlink ref="E36" location="'03_Петропавловск-Камчатский'!A1" display="'03_Петропавловск-Камчатский'!A1" xr:uid="{030748B1-6228-4E23-B5F7-7B13F5A010C0}"/>
    <hyperlink ref="F17" location="'05_Нижний Новгород'!A1" display="'05_Нижний Новгород'!A1" xr:uid="{22A13633-DD0C-4DF5-9679-22D441CE4136}"/>
    <hyperlink ref="F20" location="'05_Нижний Новгород'!A1" display="'05_Нижний Новгород'!A1" xr:uid="{D03B192A-4027-4F7F-95A4-C01C806A805A}"/>
    <hyperlink ref="E7" location="'05_Нижний Новгород'!A1" display="'05_Нижний Новгород'!A1" xr:uid="{30C047A5-5C15-4EE4-8110-D966952E4418}"/>
    <hyperlink ref="E30" location="'05_Нижний Новгород'!A1" display="'05_Нижний Новгород'!A1" xr:uid="{2D27EFF4-5A1F-45E5-A765-5CFC33D585EA}"/>
    <hyperlink ref="E48" location="'05_Нижний Новгород'!A1" display="'05_Нижний Новгород'!A1" xr:uid="{C4328118-CFE5-444C-84B0-B67F638F0E40}"/>
    <hyperlink ref="E57" location="'05_Нижний Новгород'!A1" display="'05_Нижний Новгород'!A1" xr:uid="{38AB9EEA-9E71-4B29-98CF-1549FCF7A38F}"/>
    <hyperlink ref="E64" location="'05_Нижний Новгород'!A1" display="'05_Нижний Новгород'!A1" xr:uid="{801A2ED7-6C39-4D18-952A-90E9A8FFABFA}"/>
    <hyperlink ref="E77" location="'05_Нижний Новгород'!A1" display="'05_Нижний Новгород'!A1" xr:uid="{8D61AC3A-65E3-4CD6-8DD9-5A67ACD5E170}"/>
    <hyperlink ref="E21" location="'05_Нижний Новгород'!A1" display="'05_Нижний Новгород'!A1" xr:uid="{3271DF33-152A-487D-B3E9-B4977B2C7282}"/>
    <hyperlink ref="F12" location="'07_Барнаул'!A1" display="'07_Барнаул'!A1" xr:uid="{B5EC07C4-2823-43CB-979C-836E4A4547BB}"/>
    <hyperlink ref="F6" location="'07_Барнаул'!A1" display="'07_Барнаул'!A1" xr:uid="{0245C4AB-517C-47F8-A508-9B0125DBA233}"/>
    <hyperlink ref="G17" location="'07_Барнаул'!A1" display="'07_Барнаул'!A1" xr:uid="{F1E55F14-3795-4843-A60E-0E75FC019F73}"/>
    <hyperlink ref="F7" location="'07_Барнаул'!A1" display="'07_Барнаул'!A1" xr:uid="{80BAB218-49C3-44BA-92AE-4DFBBEA3E9B5}"/>
    <hyperlink ref="F40" location="'07_Барнаул'!A1" display="'07_Барнаул'!A1" xr:uid="{CE69BF33-3428-4548-B461-84CB50B92075}"/>
    <hyperlink ref="E19" location="'07_Барнаул'!A1" display="'07_Барнаул'!A1" xr:uid="{C5CCE107-D597-4377-A168-0F06FE69018F}"/>
    <hyperlink ref="E13" location="'07_Барнаул'!A1" display="'07_Барнаул'!A1" xr:uid="{F03AF0AC-1577-4858-80B9-E7E1CEA1A0E0}"/>
    <hyperlink ref="E34" location="'07_Барнаул'!A1" display="'07_Барнаул'!A1" xr:uid="{6F76AF90-4491-4D1D-B892-85873A8069AF}"/>
    <hyperlink ref="E42" location="'07_Барнаул'!A1" display="'07_Барнаул'!A1" xr:uid="{7A445011-5A6E-42B2-B81A-39CA2FD7B740}"/>
    <hyperlink ref="E67" location="'07_Барнаул'!A1" display="'07_Барнаул'!A1" xr:uid="{255E0E25-2AA5-45D3-954D-80377293B748}"/>
    <hyperlink ref="E75" location="'07_Барнаул'!A1" display="'07_Барнаул'!A1" xr:uid="{5D3B0E9A-1E76-4416-B83B-A3C98B20B7E9}"/>
    <hyperlink ref="E82" location="'07_Барнаул'!A1" display="'07_Барнаул'!A1" xr:uid="{0AE21038-4830-4C62-ACC0-F876F6F14B2B}"/>
    <hyperlink ref="E11" location="'08_Ноябрьск'!A1" display="'08_Ноябрьск'!A1" xr:uid="{3DAE836F-4A4F-481D-9FFE-2D309285C4B8}"/>
    <hyperlink ref="E39" location="'08_Ноябрьск'!A1" display="'08_Ноябрьск'!A1" xr:uid="{3147BC42-CA88-471E-A1C2-EB0BB8B1CB19}"/>
    <hyperlink ref="E50" location="'08_Ноябрьск'!A1" display="'08_Ноябрьск'!A1" xr:uid="{88F26E37-0419-4D49-A251-3103CEFF0E63}"/>
    <hyperlink ref="F21" location="'06_г.о.Одинцовский'!A1" display="'06_г.о.Одинцовский'!A1" xr:uid="{B3B060BB-6F5C-49E6-AB34-2E7E54661395}"/>
    <hyperlink ref="F22" location="'06_г.о.Одинцовский'!A1" display="'06_г.о.Одинцовский'!A1" xr:uid="{27D181E1-3FB2-4A60-8600-C1500AE47E4E}"/>
    <hyperlink ref="E18" location="'06_г.о.Одинцовский'!A1" display="'06_г.о.Одинцовский'!A1" xr:uid="{362A52C5-39E8-478D-9E5C-0168875F6589}"/>
    <hyperlink ref="E31" location="'06_г.о.Одинцовский'!A1" display="'06_г.о.Одинцовский'!A1" xr:uid="{D46051C2-4466-4E2A-8AA8-C91B5F9EC8AB}"/>
    <hyperlink ref="G7" location="'10_Анапа'!A1" display="'10_Анапа'!A1" xr:uid="{2AFD4F8B-7E0A-4ADB-968D-E76D7431B4F4}"/>
    <hyperlink ref="E38" location="'10_Анапа'!A1" display="'10_Анапа'!A1" xr:uid="{8E4A2447-6718-4181-8C7E-94455116AAFC}"/>
    <hyperlink ref="E26" location="'10_Анапа'!A1" display="'10_Анапа'!A1" xr:uid="{AC09FA46-7724-4237-8579-3CB6288F45C0}"/>
    <hyperlink ref="E60" location="'10_Анапа'!A1" display="'10_Анапа'!A1" xr:uid="{A09EE99D-E664-4A99-8C40-9EC8365F8F69}"/>
    <hyperlink ref="E66" location="'10_Анапа'!A1" display="'10_Анапа'!A1" xr:uid="{9695F903-3C2E-43AA-98A3-7609B288D83A}"/>
    <hyperlink ref="E78" location="'10_Анапа'!A1" display="'10_Анапа'!A1" xr:uid="{2C922220-3F7B-454F-B56F-0DCC38713314}"/>
    <hyperlink ref="F36" location="'13_Ижевск'!A1" display="'13_Ижевск'!A1" xr:uid="{3C575A4B-0A49-460E-92DE-5A9CA829E6DF}"/>
    <hyperlink ref="F11" location="'13_Ижевск'!A1" display="'13_Ижевск'!A1" xr:uid="{13A2AEC2-541C-4CE8-BF94-E3269B0017D0}"/>
    <hyperlink ref="F8" location="'13_Ижевск'!A1" display="'13_Ижевск'!A1" xr:uid="{4FDF9A8F-7048-4012-801D-F58E2584126A}"/>
    <hyperlink ref="E24" location="'13_Ижевск'!A1" display="'13_Ижевск'!A1" xr:uid="{E238F177-522B-411C-AFEF-A2FD6429BE5A}"/>
    <hyperlink ref="E47" location="'13_Ижевск'!A1" display="'13_Ижевск'!A1" xr:uid="{087DF7EF-F2AD-4847-81A6-1577C1A7AAFC}"/>
    <hyperlink ref="E54" location="'13_Ижевск'!A1" display="'13_Ижевск'!A1" xr:uid="{90F7F6D6-AB70-4EDA-92FC-DCF8973A18BF}"/>
    <hyperlink ref="E49" location="'13_Ижевск'!A1" display="'13_Ижевск'!A1" xr:uid="{DE26BE7E-1FB4-46CF-BFD8-C268FD05F3F5}"/>
    <hyperlink ref="E33" location="'13_Ижевск'!A1" display="'13_Ижевск'!A1" xr:uid="{CF0FD6E9-F521-48BA-95D3-097070F47700}"/>
    <hyperlink ref="E81" location="'13_Ижевск'!A1" display="'13_Ижевск'!A1" xr:uid="{5F59EF32-176B-4D6F-8FD9-55552C5F75E0}"/>
    <hyperlink ref="F26" location="'14_Туапсе'!A1" display="'14_Туапсе'!A1" xr:uid="{D7016E97-31AD-4E2A-B737-4C15F14BB0CA}"/>
    <hyperlink ref="E28" location="'14_Туапсе'!A1" display="'14_Туапсе'!A1" xr:uid="{0EEEA2CE-D86D-4FB2-B774-265A5BE7C59C}"/>
    <hyperlink ref="E37" location="'14_Туапсе'!A1" display="'14_Туапсе'!A1" xr:uid="{B42FF4B5-0761-4D1A-BDAC-6192B8A55AE0}"/>
    <hyperlink ref="F9" location="'15_Тольятти'!A1" display="'15_Тольятти'!A1" xr:uid="{E867FC48-E958-4B6B-8DD9-9130A336250A}"/>
    <hyperlink ref="E14" location="'15_Тольятти'!A1" display="'15_Тольятти'!A1" xr:uid="{4E86D038-4E44-4F4B-9709-C4DF4BA3E12B}"/>
    <hyperlink ref="E46" location="'15_Тольятти'!A1" display="'15_Тольятти'!A1" xr:uid="{3675273F-96D7-4B2F-AE4D-D2A5A825E792}"/>
    <hyperlink ref="E52" location="'15_Тольятти'!A1" display="'15_Тольятти'!A1" xr:uid="{BCA1C0FB-9008-47FC-A2BE-F18C214FBF30}"/>
    <hyperlink ref="E59" location="'15_Тольятти'!A1" display="'15_Тольятти'!A1" xr:uid="{15C949B4-6DF4-4904-9A16-BDB2CD247FD1}"/>
    <hyperlink ref="E68" location="'15_Тольятти'!A1" display="'15_Тольятти'!A1" xr:uid="{4ACEEB78-82AC-4B33-A69E-2D2552DDEAEE}"/>
    <hyperlink ref="G6" location="'16_Кольцово'!A1" display="'16_Кольцово'!A1" xr:uid="{7C3C44DA-87A1-41A4-BF30-87A29A6154F9}"/>
    <hyperlink ref="H7" location="'16_Кольцово'!A1" display="'16_Кольцово'!A1" xr:uid="{3B4F5180-CBEC-42D5-B2C4-5EE8DCBE21B7}"/>
    <hyperlink ref="G40" location="'16_Кольцово'!A1" display="'16_Кольцово'!A1" xr:uid="{4CD5D939-A954-4D04-BC6F-E737C8FFB9BC}"/>
    <hyperlink ref="F34" location="'16_Кольцово'!A1" display="'16_Кольцово'!A1" xr:uid="{8B7E4EB0-99CA-4AE3-9F3C-E1875F82FBA0}"/>
    <hyperlink ref="E51" location="'16_Кольцово'!A1" display="'16_Кольцово'!A1" xr:uid="{2927707C-117B-4809-A0C0-0ECC85BF2112}"/>
    <hyperlink ref="F31" location="'17_Липецк'!A1" display="'17_Липецк'!A1" xr:uid="{20F9D4F1-6E3A-4BD3-8914-B88F9CF853F6}"/>
    <hyperlink ref="F18" location="'17_Липецк'!A1" display="'17_Липецк'!A1" xr:uid="{0EF9A2C3-E413-4D0D-AF13-DA958998ABDA}"/>
    <hyperlink ref="E27" location="'17_Липецк'!A1" display="'17_Липецк'!A1" xr:uid="{EEAE54EB-9B04-4930-9355-FBBB5C0E321A}"/>
    <hyperlink ref="E41" location="'17_Липецк'!A1" display="'17_Липецк'!A1" xr:uid="{48562194-31F2-4437-8428-A94DE4A1A749}"/>
    <hyperlink ref="E65" location="'17_Липецк'!A1" display="'17_Липецк'!A1" xr:uid="{E73793CB-AFFE-4CE6-B2C3-B72B18ABE07A}"/>
    <hyperlink ref="G10" location="'11_Казань 2'!A1" display="'11_Казань 2'!A1" xr:uid="{1CB3D31A-E09C-4F7C-8F26-3135CAF7762B}"/>
    <hyperlink ref="F16" location="'11_Казань 2'!A1" display="'11_Казань 2'!A1" xr:uid="{7EFF65B6-5DB3-4DC1-BF2D-33C0173DC569}"/>
    <hyperlink ref="F42" location="'11_Казань 2'!A1" display="'11_Казань 2'!A1" xr:uid="{CE9CCBAA-3D84-41BD-8417-E206510434A9}"/>
    <hyperlink ref="F24" location="'11_Казань 2'!A1" display="'11_Казань 2'!A1" xr:uid="{15D476E6-C462-4462-BF46-59FA50124EA5}"/>
    <hyperlink ref="F14" location="'11_Казань 2'!A1" display="'11_Казань 2'!A1" xr:uid="{DDF23A66-9AD8-4A9C-BDFB-31DE0D92F0F2}"/>
    <hyperlink ref="F13" location="'11_Казань 2'!A1" display="'11_Казань 2'!A1" xr:uid="{F638E5DA-8E4C-4899-8E5F-5CEBF5D0B360}"/>
    <hyperlink ref="G9" location="'11_Казань 2'!A1" display="'11_Казань 2'!A1" xr:uid="{D2BDD21B-E792-410D-AABD-48482B3292B5}"/>
    <hyperlink ref="F57" location="'11_Казань 2'!A1" display="'11_Казань 2'!A1" xr:uid="{85580F69-B0E7-4A68-ABFD-3AD4A2514AC5}"/>
    <hyperlink ref="E5" location="'11_Казань 2'!A1" display="'11_Казань 2'!A1" xr:uid="{5379908D-7848-42B6-B0D8-D2C3C57E888C}"/>
    <hyperlink ref="E15" location="'11_Казань 2'!A1" display="'11_Казань 2'!A1" xr:uid="{8DE232BB-9876-4A38-B1BA-099324CBFFB4}"/>
    <hyperlink ref="E35" location="'11_Казань 2'!A1" display="'11_Казань 2'!A1" xr:uid="{48ABAE56-CDFC-41EA-8B65-CBF520AF9831}"/>
    <hyperlink ref="E56" location="'11_Казань 2'!A1" display="'11_Казань 2'!A1" xr:uid="{CDB7B779-E441-4169-B73A-40E274EC02A1}"/>
    <hyperlink ref="E73" location="'11_Казань 2'!A1" display="'11_Казань 2'!A1" xr:uid="{34F9BA65-F7E7-48A2-98B6-48139298D40A}"/>
    <hyperlink ref="E84" location="'11_Казань 2'!A1" display="'11_Казань 2'!A1" xr:uid="{5D51FBE8-D568-441A-9B12-E5ACADF2E8A1}"/>
    <hyperlink ref="E86" location="'11_Казань 2'!A1" display="'11_Казань 2'!A1" xr:uid="{983EFB28-379F-490D-B179-81AECD3CB304}"/>
    <hyperlink ref="E85" location="'11_Казань 2'!A1" display="'11_Казань 2'!A1" xr:uid="{8DF5BC1B-AC27-463A-8C90-6BE2C04B6C1F}"/>
    <hyperlink ref="E32" location="'11_Казань 2'!A1" display="'11_Казань 2'!A1" xr:uid="{39D82AAE-E151-4B5A-9425-01B9E66BB36D}"/>
    <hyperlink ref="F33" location="'18_Челябинск'!A1" display="'18_Челябинск'!A1" xr:uid="{9402FBEE-BBDC-4BC6-BECE-7CBD12B235DC}"/>
    <hyperlink ref="G13" location="'18_Челябинск'!A1" display="'18_Челябинск'!A1" xr:uid="{E281929F-2C2C-4020-9D92-94A8425B8C8D}"/>
    <hyperlink ref="F32" location="'18_Челябинск'!A1" display="'18_Челябинск'!A1" xr:uid="{49C2307F-9BFA-4483-A8A9-4010312C629F}"/>
    <hyperlink ref="E23" location="'18_Челябинск'!A1" display="'18_Челябинск'!A1" xr:uid="{505DE47D-AA18-4CF5-9D16-89FEE0A9D077}"/>
    <hyperlink ref="E61" location="'18_Челябинск'!A1" display="'18_Челябинск'!A1" xr:uid="{67B201BF-75E3-4739-8F59-BBB4A0777B55}"/>
    <hyperlink ref="E70" location="'18_Челябинск'!A1" display="'18_Челябинск'!A1" xr:uid="{50C2A23D-2FB6-40A2-8B8C-97111333A082}"/>
    <hyperlink ref="E76" location="'18_Челябинск'!A1" display="'18_Челябинск'!A1" xr:uid="{D4AB7140-6AB7-46CA-A727-7A91C7FE7BE2}"/>
    <hyperlink ref="F5" location="'23_Москва'!A1" display="'23_Москва'!A1" xr:uid="{C2A18742-B1A5-4086-815B-D92219A5ECAF}"/>
    <hyperlink ref="G8" location="'23_Москва'!A1" display="'23_Москва'!A1" xr:uid="{846C3A93-405A-40A5-BC49-8C2FC397B33B}"/>
    <hyperlink ref="G16" location="'23_Москва'!A1" display="'23_Москва'!A1" xr:uid="{3529D8F0-8E32-434D-8C10-62C116C97DEB}"/>
    <hyperlink ref="F15" location="'23_Москва'!A1" display="'23_Москва'!A1" xr:uid="{B5A51B3D-2F3A-44B9-8F61-CDE82C4122F3}"/>
    <hyperlink ref="G18" location="'23_Москва'!A1" display="'23_Москва'!A1" xr:uid="{AA9CCE6A-5DEE-4B8E-A6C3-B0A784E529A0}"/>
    <hyperlink ref="H10" location="'23_Москва'!A1" display="'23_Москва'!A1" xr:uid="{7FF7F6D0-6392-4F8E-9E22-2E4FC2A52145}"/>
    <hyperlink ref="E25" location="'23_Москва'!A1" display="'23_Москва'!A1" xr:uid="{F010E1CF-D834-4AC0-8F96-60BD48294085}"/>
    <hyperlink ref="E44" location="'23_Москва'!A1" display="'23_Москва'!A1" xr:uid="{C524A257-E328-45D4-8A3C-C663CCFB333C}"/>
    <hyperlink ref="E55" location="'23_Москва'!A1" display="'23_Москва'!A1" xr:uid="{E729D7B4-BA7A-4816-92D7-6AE8C3963BAC}"/>
    <hyperlink ref="E62" location="'23_Москва'!A1" display="'23_Москва'!A1" xr:uid="{9A3356F7-44DD-4816-A047-E39B10B5FA02}"/>
    <hyperlink ref="E74" location="'23_Москва'!A1" display="'23_Москва'!A1" xr:uid="{31F88A2A-9155-4623-908E-44616BF172D5}"/>
    <hyperlink ref="E83" location="'23_Москва'!A1" display="'23_Москва'!A1" xr:uid="{F83888A2-D370-4490-891E-8399004EF1FB}"/>
    <hyperlink ref="H6" location="'20_Кострома'!A1" display="'20_Кострома'!A1" xr:uid="{D461A37C-7D32-48D3-A238-E450AAB5AE23}"/>
    <hyperlink ref="G5" location="'20_Кострома'!A1" display="'20_Кострома'!A1" xr:uid="{1936C32A-A331-4ED2-BA5B-35D637410981}"/>
    <hyperlink ref="F49" location="'20_Кострома'!A1" display="'20_Кострома'!A1" xr:uid="{C59C9337-66F6-4136-9CC5-D9B9E2D5B8F7}"/>
    <hyperlink ref="E45" location="'20_Кострома'!A1" display="'20_Кострома'!A1" xr:uid="{F7E2C6DE-42BB-4D3E-8556-D99B81C3A6A2}"/>
    <hyperlink ref="E53" location="'20_Кострома'!A1" display="'20_Кострома'!A1" xr:uid="{2B6A30F4-F44C-41DC-AA92-8F15D0DD66FB}"/>
    <hyperlink ref="E58" location="'20_Кострома'!A1" display="'20_Кострома'!A1" xr:uid="{E193A4AD-24F3-43C5-A318-19D5796A0693}"/>
    <hyperlink ref="E69" location="'20_Кострома'!A1" display="'20_Кострома'!A1" xr:uid="{4368C013-F9B0-4142-ACA5-49ACB46B2E1F}"/>
    <hyperlink ref="E79" location="'20_Кострома'!A1" display="'20_Кострома'!A1" xr:uid="{A4A31117-91D9-4514-8120-81659B728F8D}"/>
  </hyperlinks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J145"/>
  <sheetViews>
    <sheetView zoomScale="90" zoomScaleNormal="90" workbookViewId="0">
      <selection sqref="A1:J1"/>
    </sheetView>
  </sheetViews>
  <sheetFormatPr defaultColWidth="9.109375" defaultRowHeight="14.4" x14ac:dyDescent="0.3"/>
  <cols>
    <col min="1" max="1" width="5.33203125" style="64" customWidth="1"/>
    <col min="2" max="2" width="24.109375" style="61" customWidth="1"/>
    <col min="3" max="3" width="9" style="68" customWidth="1"/>
    <col min="4" max="4" width="29.44140625" style="64" customWidth="1"/>
    <col min="5" max="5" width="9.5546875" style="68" customWidth="1"/>
    <col min="6" max="6" width="9.5546875" style="64" customWidth="1"/>
    <col min="7" max="7" width="10" style="64" customWidth="1"/>
    <col min="8" max="8" width="9.77734375" style="64" customWidth="1"/>
    <col min="9" max="9" width="27.33203125" style="64" customWidth="1"/>
    <col min="10" max="10" width="27.88671875" style="70" customWidth="1"/>
    <col min="11" max="16384" width="9.109375" style="64"/>
  </cols>
  <sheetData>
    <row r="1" spans="1:10" ht="23.4" x14ac:dyDescent="0.45">
      <c r="A1" s="249" t="s">
        <v>87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x14ac:dyDescent="0.3">
      <c r="A2" s="2"/>
      <c r="B2" s="71"/>
      <c r="C2" s="66"/>
      <c r="D2" s="65"/>
      <c r="E2" s="66"/>
      <c r="F2" s="65"/>
      <c r="G2" s="65"/>
      <c r="H2" s="65"/>
      <c r="I2" s="65"/>
      <c r="J2" s="69"/>
    </row>
    <row r="3" spans="1:10" ht="43.5" customHeight="1" x14ac:dyDescent="0.3">
      <c r="A3" s="247" t="s">
        <v>5</v>
      </c>
      <c r="B3" s="105" t="s">
        <v>6</v>
      </c>
      <c r="C3" s="123" t="s">
        <v>7</v>
      </c>
      <c r="D3" s="100" t="s">
        <v>8</v>
      </c>
      <c r="E3" s="247" t="s">
        <v>9</v>
      </c>
      <c r="F3" s="247"/>
      <c r="G3" s="247"/>
      <c r="H3" s="247"/>
      <c r="I3" s="247"/>
      <c r="J3" s="123" t="s">
        <v>86</v>
      </c>
    </row>
    <row r="4" spans="1:10" ht="44.25" customHeight="1" x14ac:dyDescent="0.3">
      <c r="A4" s="247"/>
      <c r="B4" s="105"/>
      <c r="C4" s="123"/>
      <c r="D4" s="62"/>
      <c r="E4" s="123" t="s">
        <v>10</v>
      </c>
      <c r="F4" s="123" t="s">
        <v>11</v>
      </c>
      <c r="G4" s="123" t="s">
        <v>12</v>
      </c>
      <c r="H4" s="123" t="s">
        <v>13</v>
      </c>
      <c r="I4" s="30" t="s">
        <v>14</v>
      </c>
      <c r="J4" s="123"/>
    </row>
    <row r="5" spans="1:10" ht="14.4" customHeight="1" x14ac:dyDescent="0.3">
      <c r="A5" s="28">
        <v>1</v>
      </c>
      <c r="B5" s="63" t="s">
        <v>79</v>
      </c>
      <c r="C5" s="98">
        <v>2008</v>
      </c>
      <c r="D5" s="63" t="s">
        <v>44</v>
      </c>
      <c r="E5" s="112">
        <v>13</v>
      </c>
      <c r="F5" s="78">
        <v>28</v>
      </c>
      <c r="G5" s="78">
        <v>36</v>
      </c>
      <c r="H5" s="112">
        <v>30</v>
      </c>
      <c r="I5" s="73">
        <f>IF(COUNT(E5:H5)&gt;3,SUM(LARGE(E5:H5,{1,2,3})),SUM(E5:H5))</f>
        <v>94</v>
      </c>
      <c r="J5" s="13" t="str">
        <f t="shared" ref="J5:J36" si="0">COUNTIF($I$5:$I$1134,"&gt;"&amp;$I$5:$I$1134)+1&amp;REPT("-"&amp;COUNTIF($I$5:$I$1134,"&gt;="&amp;$I$5:$I$1134),COUNTIF($I$5:$I$1134,I5)&gt;1)</f>
        <v>1</v>
      </c>
    </row>
    <row r="6" spans="1:10" x14ac:dyDescent="0.3">
      <c r="A6" s="28">
        <v>2</v>
      </c>
      <c r="B6" s="63" t="s">
        <v>77</v>
      </c>
      <c r="C6" s="98">
        <v>2008</v>
      </c>
      <c r="D6" s="63" t="s">
        <v>83</v>
      </c>
      <c r="E6" s="112">
        <v>22</v>
      </c>
      <c r="F6" s="78">
        <v>22</v>
      </c>
      <c r="G6" s="112">
        <v>15</v>
      </c>
      <c r="H6" s="78">
        <v>6</v>
      </c>
      <c r="I6" s="73">
        <f>IF(COUNT(E6:H6)&gt;3,SUM(LARGE(E6:H6,{1,2,3})),SUM(E6:H6))</f>
        <v>59</v>
      </c>
      <c r="J6" s="13" t="str">
        <f t="shared" si="0"/>
        <v>2</v>
      </c>
    </row>
    <row r="7" spans="1:10" x14ac:dyDescent="0.3">
      <c r="A7" s="28">
        <v>3</v>
      </c>
      <c r="B7" s="222" t="s">
        <v>1493</v>
      </c>
      <c r="C7" s="98">
        <v>2008</v>
      </c>
      <c r="D7" s="231" t="s">
        <v>113</v>
      </c>
      <c r="E7" s="78">
        <v>31</v>
      </c>
      <c r="F7" s="78">
        <v>25</v>
      </c>
      <c r="G7" s="74"/>
      <c r="H7" s="74"/>
      <c r="I7" s="73">
        <f>IF(COUNT(E7:H7)&gt;3,SUM(LARGE(E7:H7,{1,2,3})),SUM(E7:H7))</f>
        <v>56</v>
      </c>
      <c r="J7" s="13" t="str">
        <f t="shared" si="0"/>
        <v>3</v>
      </c>
    </row>
    <row r="8" spans="1:10" x14ac:dyDescent="0.3">
      <c r="A8" s="28">
        <v>4</v>
      </c>
      <c r="B8" s="137" t="s">
        <v>248</v>
      </c>
      <c r="C8" s="98">
        <v>2008</v>
      </c>
      <c r="D8" s="137" t="s">
        <v>51</v>
      </c>
      <c r="E8" s="112">
        <v>19</v>
      </c>
      <c r="F8" s="112">
        <v>11</v>
      </c>
      <c r="G8" s="78">
        <v>24</v>
      </c>
      <c r="H8" s="201"/>
      <c r="I8" s="126">
        <f>IF(COUNT(E8:H8)&gt;3,SUM(LARGE(E8:H8,{1,2,3})),SUM(E8:H8))</f>
        <v>54</v>
      </c>
      <c r="J8" s="13" t="str">
        <f t="shared" si="0"/>
        <v>4</v>
      </c>
    </row>
    <row r="9" spans="1:10" x14ac:dyDescent="0.3">
      <c r="A9" s="28">
        <v>5</v>
      </c>
      <c r="B9" s="63" t="s">
        <v>78</v>
      </c>
      <c r="C9" s="98">
        <v>2008</v>
      </c>
      <c r="D9" s="63" t="s">
        <v>44</v>
      </c>
      <c r="E9" s="112">
        <v>17</v>
      </c>
      <c r="F9" s="78">
        <v>15</v>
      </c>
      <c r="G9" s="78">
        <v>13</v>
      </c>
      <c r="H9" s="78">
        <v>9</v>
      </c>
      <c r="I9" s="73">
        <f>IF(COUNT(E9:H9)&gt;3,SUM(LARGE(E9:H9,{1,2,3})),SUM(E9:H9))</f>
        <v>45</v>
      </c>
      <c r="J9" s="13" t="str">
        <f t="shared" si="0"/>
        <v>5</v>
      </c>
    </row>
    <row r="10" spans="1:10" x14ac:dyDescent="0.3">
      <c r="A10" s="28">
        <v>6</v>
      </c>
      <c r="B10" s="200" t="s">
        <v>1012</v>
      </c>
      <c r="C10" s="98">
        <v>2009</v>
      </c>
      <c r="D10" s="147" t="s">
        <v>639</v>
      </c>
      <c r="E10" s="112">
        <v>17</v>
      </c>
      <c r="F10" s="78">
        <v>24</v>
      </c>
      <c r="G10" s="74"/>
      <c r="H10" s="74"/>
      <c r="I10" s="73">
        <f>IF(COUNT(E10:H10)&gt;3,SUM(LARGE(E10:H10,{1,2,3})),SUM(E10:H10))</f>
        <v>41</v>
      </c>
      <c r="J10" s="13" t="str">
        <f t="shared" si="0"/>
        <v>6</v>
      </c>
    </row>
    <row r="11" spans="1:10" x14ac:dyDescent="0.3">
      <c r="A11" s="28">
        <v>7</v>
      </c>
      <c r="B11" s="158" t="s">
        <v>426</v>
      </c>
      <c r="C11" s="98">
        <v>2008</v>
      </c>
      <c r="D11" s="128" t="s">
        <v>43</v>
      </c>
      <c r="E11" s="112">
        <v>27</v>
      </c>
      <c r="F11" s="112">
        <v>13</v>
      </c>
      <c r="G11" s="74"/>
      <c r="H11" s="74"/>
      <c r="I11" s="73">
        <f>IF(COUNT(E11:H11)&gt;3,SUM(LARGE(E11:H11,{1,2,3})),SUM(E11:H11))</f>
        <v>40</v>
      </c>
      <c r="J11" s="13" t="str">
        <f t="shared" si="0"/>
        <v>7</v>
      </c>
    </row>
    <row r="12" spans="1:10" x14ac:dyDescent="0.3">
      <c r="A12" s="28">
        <v>8</v>
      </c>
      <c r="B12" s="219" t="s">
        <v>1161</v>
      </c>
      <c r="C12" s="98">
        <v>2008</v>
      </c>
      <c r="D12" s="220" t="s">
        <v>564</v>
      </c>
      <c r="E12" s="78">
        <v>36</v>
      </c>
      <c r="F12" s="74"/>
      <c r="G12" s="74"/>
      <c r="H12" s="74"/>
      <c r="I12" s="73">
        <f>IF(COUNT(E12:H12)&gt;3,SUM(LARGE(E12:H12,{1,2,3})),SUM(E12:H12))</f>
        <v>36</v>
      </c>
      <c r="J12" s="13" t="str">
        <f t="shared" si="0"/>
        <v>8</v>
      </c>
    </row>
    <row r="13" spans="1:10" x14ac:dyDescent="0.3">
      <c r="A13" s="28">
        <v>9</v>
      </c>
      <c r="B13" s="183" t="s">
        <v>831</v>
      </c>
      <c r="C13" s="98">
        <v>2009</v>
      </c>
      <c r="D13" s="183" t="s">
        <v>155</v>
      </c>
      <c r="E13" s="112">
        <v>14</v>
      </c>
      <c r="F13" s="112">
        <v>20</v>
      </c>
      <c r="G13" s="74"/>
      <c r="H13" s="74"/>
      <c r="I13" s="73">
        <f>IF(COUNT(E13:H13)&gt;3,SUM(LARGE(E13:H13,{1,2,3})),SUM(E13:H13))</f>
        <v>34</v>
      </c>
      <c r="J13" s="13" t="str">
        <f t="shared" si="0"/>
        <v>9-10</v>
      </c>
    </row>
    <row r="14" spans="1:10" x14ac:dyDescent="0.3">
      <c r="A14" s="28">
        <v>10</v>
      </c>
      <c r="B14" s="166" t="s">
        <v>609</v>
      </c>
      <c r="C14" s="98">
        <v>2009</v>
      </c>
      <c r="D14" s="167" t="s">
        <v>112</v>
      </c>
      <c r="E14" s="78">
        <v>17</v>
      </c>
      <c r="F14" s="112">
        <v>13</v>
      </c>
      <c r="G14" s="78">
        <v>4</v>
      </c>
      <c r="H14" s="74"/>
      <c r="I14" s="73">
        <f>IF(COUNT(E14:H14)&gt;3,SUM(LARGE(E14:H14,{1,2,3})),SUM(E14:H14))</f>
        <v>34</v>
      </c>
      <c r="J14" s="13" t="str">
        <f t="shared" si="0"/>
        <v>9-10</v>
      </c>
    </row>
    <row r="15" spans="1:10" x14ac:dyDescent="0.3">
      <c r="A15" s="28">
        <v>11</v>
      </c>
      <c r="B15" s="158" t="s">
        <v>582</v>
      </c>
      <c r="C15" s="98">
        <v>2008</v>
      </c>
      <c r="D15" s="158" t="s">
        <v>143</v>
      </c>
      <c r="E15" s="112">
        <v>20</v>
      </c>
      <c r="F15" s="112">
        <v>6</v>
      </c>
      <c r="G15" s="112">
        <v>7</v>
      </c>
      <c r="H15" s="74"/>
      <c r="I15" s="73">
        <f>IF(COUNT(E15:H15)&gt;3,SUM(LARGE(E15:H15,{1,2,3})),SUM(E15:H15))</f>
        <v>33</v>
      </c>
      <c r="J15" s="13" t="str">
        <f t="shared" si="0"/>
        <v>11</v>
      </c>
    </row>
    <row r="16" spans="1:10" x14ac:dyDescent="0.3">
      <c r="A16" s="28">
        <v>12</v>
      </c>
      <c r="B16" s="219" t="s">
        <v>1163</v>
      </c>
      <c r="C16" s="98">
        <v>2010</v>
      </c>
      <c r="D16" s="219" t="s">
        <v>111</v>
      </c>
      <c r="E16" s="78">
        <v>31</v>
      </c>
      <c r="F16" s="74"/>
      <c r="G16" s="74"/>
      <c r="H16" s="74"/>
      <c r="I16" s="73">
        <f>IF(COUNT(E16:H16)&gt;3,SUM(LARGE(E16:H16,{1,2,3})),SUM(E16:H16))</f>
        <v>31</v>
      </c>
      <c r="J16" s="13" t="str">
        <f t="shared" si="0"/>
        <v>12</v>
      </c>
    </row>
    <row r="17" spans="1:10" x14ac:dyDescent="0.3">
      <c r="A17" s="28">
        <v>13</v>
      </c>
      <c r="B17" s="222" t="s">
        <v>1494</v>
      </c>
      <c r="C17" s="98">
        <v>2008</v>
      </c>
      <c r="D17" s="231" t="s">
        <v>44</v>
      </c>
      <c r="E17" s="78">
        <v>28</v>
      </c>
      <c r="F17" s="201"/>
      <c r="G17" s="74"/>
      <c r="H17" s="74"/>
      <c r="I17" s="73">
        <f>IF(COUNT(E17:H17)&gt;3,SUM(LARGE(E17:H17,{1,2,3})),SUM(E17:H17))</f>
        <v>28</v>
      </c>
      <c r="J17" s="13" t="str">
        <f t="shared" si="0"/>
        <v>13-14</v>
      </c>
    </row>
    <row r="18" spans="1:10" x14ac:dyDescent="0.3">
      <c r="A18" s="28">
        <v>14</v>
      </c>
      <c r="B18" s="63" t="s">
        <v>80</v>
      </c>
      <c r="C18" s="98">
        <v>2008</v>
      </c>
      <c r="D18" s="63" t="s">
        <v>84</v>
      </c>
      <c r="E18" s="112">
        <v>10</v>
      </c>
      <c r="F18" s="78">
        <v>18</v>
      </c>
      <c r="G18" s="78"/>
      <c r="H18" s="28"/>
      <c r="I18" s="73">
        <f>IF(COUNT(E18:H18)&gt;3,SUM(LARGE(E18:H18,{1,2,3})),SUM(E18:H18))</f>
        <v>28</v>
      </c>
      <c r="J18" s="13" t="str">
        <f t="shared" si="0"/>
        <v>13-14</v>
      </c>
    </row>
    <row r="19" spans="1:10" x14ac:dyDescent="0.3">
      <c r="A19" s="28">
        <v>15</v>
      </c>
      <c r="B19" s="183" t="s">
        <v>819</v>
      </c>
      <c r="C19" s="98">
        <v>2008</v>
      </c>
      <c r="D19" s="183" t="s">
        <v>204</v>
      </c>
      <c r="E19" s="112">
        <v>27</v>
      </c>
      <c r="F19" s="74"/>
      <c r="G19" s="74"/>
      <c r="H19" s="74"/>
      <c r="I19" s="73">
        <f>IF(COUNT(E19:H19)&gt;3,SUM(LARGE(E19:H19,{1,2,3})),SUM(E19:H19))</f>
        <v>27</v>
      </c>
      <c r="J19" s="13" t="str">
        <f t="shared" si="0"/>
        <v>15</v>
      </c>
    </row>
    <row r="20" spans="1:10" x14ac:dyDescent="0.3">
      <c r="A20" s="28">
        <v>16</v>
      </c>
      <c r="B20" s="173" t="s">
        <v>675</v>
      </c>
      <c r="C20" s="98">
        <v>2008</v>
      </c>
      <c r="D20" s="28" t="s">
        <v>671</v>
      </c>
      <c r="E20" s="112">
        <v>24</v>
      </c>
      <c r="F20" s="74"/>
      <c r="G20" s="74"/>
      <c r="H20" s="74"/>
      <c r="I20" s="73">
        <f>IF(COUNT(E20:H20)&gt;3,SUM(LARGE(E20:H20,{1,2,3})),SUM(E20:H20))</f>
        <v>24</v>
      </c>
      <c r="J20" s="13" t="str">
        <f t="shared" si="0"/>
        <v>16-19</v>
      </c>
    </row>
    <row r="21" spans="1:10" x14ac:dyDescent="0.3">
      <c r="A21" s="28">
        <v>17</v>
      </c>
      <c r="B21" s="183" t="s">
        <v>821</v>
      </c>
      <c r="C21" s="98">
        <v>2008</v>
      </c>
      <c r="D21" s="183" t="s">
        <v>639</v>
      </c>
      <c r="E21" s="112">
        <v>18</v>
      </c>
      <c r="F21" s="74"/>
      <c r="G21" s="112">
        <v>6</v>
      </c>
      <c r="H21" s="74"/>
      <c r="I21" s="73">
        <f>IF(COUNT(E21:H21)&gt;3,SUM(LARGE(E21:H21,{1,2,3})),SUM(E21:H21))</f>
        <v>24</v>
      </c>
      <c r="J21" s="13" t="str">
        <f t="shared" si="0"/>
        <v>16-19</v>
      </c>
    </row>
    <row r="22" spans="1:10" x14ac:dyDescent="0.3">
      <c r="A22" s="28">
        <v>18</v>
      </c>
      <c r="B22" s="137" t="s">
        <v>247</v>
      </c>
      <c r="C22" s="98">
        <v>2009</v>
      </c>
      <c r="D22" s="137" t="s">
        <v>110</v>
      </c>
      <c r="E22" s="112">
        <v>24</v>
      </c>
      <c r="F22" s="74"/>
      <c r="G22" s="74"/>
      <c r="H22" s="74"/>
      <c r="I22" s="73">
        <f>IF(COUNT(E22:H22)&gt;3,SUM(LARGE(E22:H22,{1,2,3})),SUM(E22:H22))</f>
        <v>24</v>
      </c>
      <c r="J22" s="13" t="str">
        <f t="shared" si="0"/>
        <v>16-19</v>
      </c>
    </row>
    <row r="23" spans="1:10" x14ac:dyDescent="0.3">
      <c r="A23" s="28">
        <v>19</v>
      </c>
      <c r="B23" s="207" t="s">
        <v>1218</v>
      </c>
      <c r="C23" s="98">
        <v>2009</v>
      </c>
      <c r="D23" s="207" t="s">
        <v>204</v>
      </c>
      <c r="E23" s="112">
        <v>24</v>
      </c>
      <c r="F23" s="74"/>
      <c r="G23" s="74"/>
      <c r="H23" s="74"/>
      <c r="I23" s="73">
        <f>IF(COUNT(E23:H23)&gt;3,SUM(LARGE(E23:H23,{1,2,3})),SUM(E23:H23))</f>
        <v>24</v>
      </c>
      <c r="J23" s="13" t="str">
        <f t="shared" si="0"/>
        <v>16-19</v>
      </c>
    </row>
    <row r="24" spans="1:10" x14ac:dyDescent="0.3">
      <c r="A24" s="28">
        <v>20</v>
      </c>
      <c r="B24" s="136" t="s">
        <v>256</v>
      </c>
      <c r="C24" s="98">
        <v>2009</v>
      </c>
      <c r="D24" s="137" t="s">
        <v>51</v>
      </c>
      <c r="E24" s="112">
        <v>3</v>
      </c>
      <c r="F24" s="78">
        <v>20</v>
      </c>
      <c r="G24" s="201"/>
      <c r="H24" s="74"/>
      <c r="I24" s="73">
        <f>IF(COUNT(E24:H24)&gt;3,SUM(LARGE(E24:H24,{1,2,3})),SUM(E24:H24))</f>
        <v>23</v>
      </c>
      <c r="J24" s="13" t="str">
        <f t="shared" si="0"/>
        <v>20</v>
      </c>
    </row>
    <row r="25" spans="1:10" x14ac:dyDescent="0.3">
      <c r="A25" s="28">
        <v>21</v>
      </c>
      <c r="B25" s="207" t="s">
        <v>1034</v>
      </c>
      <c r="C25" s="98">
        <v>2009</v>
      </c>
      <c r="D25" s="147" t="s">
        <v>114</v>
      </c>
      <c r="E25" s="112">
        <v>22</v>
      </c>
      <c r="F25" s="201"/>
      <c r="G25" s="74"/>
      <c r="H25" s="74"/>
      <c r="I25" s="73">
        <f>IF(COUNT(E25:H25)&gt;3,SUM(LARGE(E25:H25,{1,2,3})),SUM(E25:H25))</f>
        <v>22</v>
      </c>
      <c r="J25" s="13" t="str">
        <f t="shared" si="0"/>
        <v>21-25</v>
      </c>
    </row>
    <row r="26" spans="1:10" x14ac:dyDescent="0.3">
      <c r="A26" s="28">
        <v>22</v>
      </c>
      <c r="B26" s="199" t="s">
        <v>988</v>
      </c>
      <c r="C26" s="98">
        <v>2008</v>
      </c>
      <c r="D26" s="147" t="s">
        <v>411</v>
      </c>
      <c r="E26" s="112">
        <v>22</v>
      </c>
      <c r="F26" s="74"/>
      <c r="G26" s="74"/>
      <c r="H26" s="74"/>
      <c r="I26" s="73">
        <f>IF(COUNT(E26:H26)&gt;3,SUM(LARGE(E26:H26,{1,2,3})),SUM(E26:H26))</f>
        <v>22</v>
      </c>
      <c r="J26" s="13" t="str">
        <f t="shared" si="0"/>
        <v>21-25</v>
      </c>
    </row>
    <row r="27" spans="1:10" x14ac:dyDescent="0.3">
      <c r="A27" s="28">
        <v>23</v>
      </c>
      <c r="B27" s="183" t="s">
        <v>820</v>
      </c>
      <c r="C27" s="98">
        <v>2008</v>
      </c>
      <c r="D27" s="183" t="s">
        <v>623</v>
      </c>
      <c r="E27" s="112">
        <v>22</v>
      </c>
      <c r="F27" s="74"/>
      <c r="G27" s="74"/>
      <c r="H27" s="74"/>
      <c r="I27" s="73">
        <f>IF(COUNT(E27:H27)&gt;3,SUM(LARGE(E27:H27,{1,2,3})),SUM(E27:H27))</f>
        <v>22</v>
      </c>
      <c r="J27" s="13" t="str">
        <f t="shared" si="0"/>
        <v>21-25</v>
      </c>
    </row>
    <row r="28" spans="1:10" x14ac:dyDescent="0.3">
      <c r="A28" s="28">
        <v>24</v>
      </c>
      <c r="B28" s="166" t="s">
        <v>606</v>
      </c>
      <c r="C28" s="98">
        <v>2008</v>
      </c>
      <c r="D28" s="167" t="s">
        <v>44</v>
      </c>
      <c r="E28" s="78">
        <v>22</v>
      </c>
      <c r="F28" s="74"/>
      <c r="G28" s="74"/>
      <c r="H28" s="74"/>
      <c r="I28" s="73">
        <f>IF(COUNT(E28:H28)&gt;3,SUM(LARGE(E28:H28,{1,2,3})),SUM(E28:H28))</f>
        <v>22</v>
      </c>
      <c r="J28" s="13" t="str">
        <f t="shared" si="0"/>
        <v>21-25</v>
      </c>
    </row>
    <row r="29" spans="1:10" x14ac:dyDescent="0.3">
      <c r="A29" s="28">
        <v>25</v>
      </c>
      <c r="B29" s="143" t="s">
        <v>318</v>
      </c>
      <c r="C29" s="98">
        <v>2009</v>
      </c>
      <c r="D29" s="28" t="s">
        <v>325</v>
      </c>
      <c r="E29" s="112">
        <v>22</v>
      </c>
      <c r="F29" s="74"/>
      <c r="G29" s="74"/>
      <c r="H29" s="74"/>
      <c r="I29" s="73">
        <f>IF(COUNT(E29:H29)&gt;3,SUM(LARGE(E29:H29,{1,2,3})),SUM(E29:H29))</f>
        <v>22</v>
      </c>
      <c r="J29" s="13" t="str">
        <f t="shared" si="0"/>
        <v>21-25</v>
      </c>
    </row>
    <row r="30" spans="1:10" x14ac:dyDescent="0.3">
      <c r="A30" s="28">
        <v>26</v>
      </c>
      <c r="B30" s="63" t="s">
        <v>82</v>
      </c>
      <c r="C30" s="98">
        <v>2008</v>
      </c>
      <c r="D30" s="63" t="s">
        <v>45</v>
      </c>
      <c r="E30" s="112">
        <v>6</v>
      </c>
      <c r="F30" s="78">
        <v>15</v>
      </c>
      <c r="G30" s="74"/>
      <c r="H30" s="74"/>
      <c r="I30" s="73">
        <f>IF(COUNT(E30:H30)&gt;3,SUM(LARGE(E30:H30,{1,2,3})),SUM(E30:H30))</f>
        <v>21</v>
      </c>
      <c r="J30" s="13" t="str">
        <f t="shared" si="0"/>
        <v>26-27</v>
      </c>
    </row>
    <row r="31" spans="1:10" x14ac:dyDescent="0.3">
      <c r="A31" s="28">
        <v>27</v>
      </c>
      <c r="B31" s="226" t="s">
        <v>1389</v>
      </c>
      <c r="C31" s="98">
        <v>2009</v>
      </c>
      <c r="D31" s="236" t="s">
        <v>644</v>
      </c>
      <c r="E31" s="78">
        <v>21</v>
      </c>
      <c r="F31" s="74"/>
      <c r="G31" s="74"/>
      <c r="H31" s="74"/>
      <c r="I31" s="73">
        <f>IF(COUNT(E31:H31)&gt;3,SUM(LARGE(E31:H31,{1,2,3})),SUM(E31:H31))</f>
        <v>21</v>
      </c>
      <c r="J31" s="13" t="str">
        <f t="shared" si="0"/>
        <v>26-27</v>
      </c>
    </row>
    <row r="32" spans="1:10" x14ac:dyDescent="0.3">
      <c r="A32" s="28">
        <v>28</v>
      </c>
      <c r="B32" s="137" t="s">
        <v>364</v>
      </c>
      <c r="C32" s="98">
        <v>2008</v>
      </c>
      <c r="D32" s="152" t="s">
        <v>45</v>
      </c>
      <c r="E32" s="112">
        <v>20</v>
      </c>
      <c r="F32" s="74"/>
      <c r="G32" s="74"/>
      <c r="H32" s="74"/>
      <c r="I32" s="73">
        <f>IF(COUNT(E32:H32)&gt;3,SUM(LARGE(E32:H32,{1,2,3})),SUM(E32:H32))</f>
        <v>20</v>
      </c>
      <c r="J32" s="13" t="str">
        <f t="shared" si="0"/>
        <v>28-31</v>
      </c>
    </row>
    <row r="33" spans="1:10" x14ac:dyDescent="0.3">
      <c r="A33" s="28">
        <v>29</v>
      </c>
      <c r="B33" s="142" t="s">
        <v>274</v>
      </c>
      <c r="C33" s="98">
        <v>2009</v>
      </c>
      <c r="D33" s="28" t="s">
        <v>44</v>
      </c>
      <c r="E33" s="112">
        <v>20</v>
      </c>
      <c r="F33" s="74"/>
      <c r="G33" s="74"/>
      <c r="H33" s="74"/>
      <c r="I33" s="73">
        <f>IF(COUNT(E33:H33)&gt;3,SUM(LARGE(E33:H33,{1,2,3})),SUM(E33:H33))</f>
        <v>20</v>
      </c>
      <c r="J33" s="13" t="str">
        <f t="shared" si="0"/>
        <v>28-31</v>
      </c>
    </row>
    <row r="34" spans="1:10" x14ac:dyDescent="0.3">
      <c r="A34" s="28">
        <v>30</v>
      </c>
      <c r="B34" s="222" t="s">
        <v>1496</v>
      </c>
      <c r="C34" s="98">
        <v>2008</v>
      </c>
      <c r="D34" s="231" t="s">
        <v>112</v>
      </c>
      <c r="E34" s="78">
        <v>20</v>
      </c>
      <c r="F34" s="74"/>
      <c r="G34" s="74"/>
      <c r="H34" s="74"/>
      <c r="I34" s="73">
        <f>IF(COUNT(E34:H34)&gt;3,SUM(LARGE(E34:H34,{1,2,3})),SUM(E34:H34))</f>
        <v>20</v>
      </c>
      <c r="J34" s="13" t="str">
        <f t="shared" si="0"/>
        <v>28-31</v>
      </c>
    </row>
    <row r="35" spans="1:10" x14ac:dyDescent="0.3">
      <c r="A35" s="28">
        <v>31</v>
      </c>
      <c r="B35" s="183" t="s">
        <v>827</v>
      </c>
      <c r="C35" s="98">
        <v>2009</v>
      </c>
      <c r="D35" s="183" t="s">
        <v>42</v>
      </c>
      <c r="E35" s="112">
        <v>3</v>
      </c>
      <c r="F35" s="78">
        <v>17</v>
      </c>
      <c r="G35" s="74"/>
      <c r="H35" s="74"/>
      <c r="I35" s="73">
        <f>IF(COUNT(E35:H35)&gt;3,SUM(LARGE(E35:H35,{1,2,3})),SUM(E35:H35))</f>
        <v>20</v>
      </c>
      <c r="J35" s="13" t="str">
        <f t="shared" si="0"/>
        <v>28-31</v>
      </c>
    </row>
    <row r="36" spans="1:10" x14ac:dyDescent="0.3">
      <c r="A36" s="28">
        <v>32</v>
      </c>
      <c r="B36" s="136" t="s">
        <v>254</v>
      </c>
      <c r="C36" s="98">
        <v>2008</v>
      </c>
      <c r="D36" s="137" t="s">
        <v>51</v>
      </c>
      <c r="E36" s="112">
        <v>5</v>
      </c>
      <c r="F36" s="78">
        <v>14</v>
      </c>
      <c r="G36" s="74"/>
      <c r="H36" s="74"/>
      <c r="I36" s="73">
        <f>IF(COUNT(E36:H36)&gt;3,SUM(LARGE(E36:H36,{1,2,3})),SUM(E36:H36))</f>
        <v>19</v>
      </c>
      <c r="J36" s="13" t="str">
        <f t="shared" si="0"/>
        <v>32-35</v>
      </c>
    </row>
    <row r="37" spans="1:10" x14ac:dyDescent="0.3">
      <c r="A37" s="28">
        <v>33</v>
      </c>
      <c r="B37" s="158" t="s">
        <v>429</v>
      </c>
      <c r="C37" s="98">
        <v>2009</v>
      </c>
      <c r="D37" s="128" t="s">
        <v>84</v>
      </c>
      <c r="E37" s="112">
        <v>9</v>
      </c>
      <c r="F37" s="78">
        <v>10</v>
      </c>
      <c r="G37" s="74"/>
      <c r="H37" s="74"/>
      <c r="I37" s="73">
        <f>IF(COUNT(E37:H37)&gt;3,SUM(LARGE(E37:H37,{1,2,3})),SUM(E37:H37))</f>
        <v>19</v>
      </c>
      <c r="J37" s="13" t="str">
        <f t="shared" ref="J37:J68" si="1">COUNTIF($I$5:$I$1134,"&gt;"&amp;$I$5:$I$1134)+1&amp;REPT("-"&amp;COUNTIF($I$5:$I$1134,"&gt;="&amp;$I$5:$I$1134),COUNTIF($I$5:$I$1134,I37)&gt;1)</f>
        <v>32-35</v>
      </c>
    </row>
    <row r="38" spans="1:10" x14ac:dyDescent="0.3">
      <c r="A38" s="28">
        <v>34</v>
      </c>
      <c r="B38" s="173" t="s">
        <v>679</v>
      </c>
      <c r="C38" s="98">
        <v>2008</v>
      </c>
      <c r="D38" s="28" t="s">
        <v>111</v>
      </c>
      <c r="E38" s="112">
        <v>19</v>
      </c>
      <c r="F38" s="74"/>
      <c r="G38" s="74"/>
      <c r="H38" s="74"/>
      <c r="I38" s="73">
        <f>IF(COUNT(E38:H38)&gt;3,SUM(LARGE(E38:H38,{1,2,3})),SUM(E38:H38))</f>
        <v>19</v>
      </c>
      <c r="J38" s="13" t="str">
        <f t="shared" si="1"/>
        <v>32-35</v>
      </c>
    </row>
    <row r="39" spans="1:10" x14ac:dyDescent="0.3">
      <c r="A39" s="28">
        <v>35</v>
      </c>
      <c r="B39" s="222" t="s">
        <v>1219</v>
      </c>
      <c r="C39" s="98">
        <v>2008</v>
      </c>
      <c r="D39" s="219" t="s">
        <v>143</v>
      </c>
      <c r="E39" s="112">
        <v>19</v>
      </c>
      <c r="F39" s="74"/>
      <c r="G39" s="74"/>
      <c r="H39" s="74"/>
      <c r="I39" s="73">
        <f>IF(COUNT(E39:H39)&gt;3,SUM(LARGE(E39:H39,{1,2,3})),SUM(E39:H39))</f>
        <v>19</v>
      </c>
      <c r="J39" s="13" t="str">
        <f t="shared" si="1"/>
        <v>32-35</v>
      </c>
    </row>
    <row r="40" spans="1:10" x14ac:dyDescent="0.3">
      <c r="A40" s="28">
        <v>36</v>
      </c>
      <c r="B40" s="222" t="s">
        <v>1497</v>
      </c>
      <c r="C40" s="98">
        <v>2009</v>
      </c>
      <c r="D40" s="231" t="s">
        <v>112</v>
      </c>
      <c r="E40" s="78">
        <v>17</v>
      </c>
      <c r="F40" s="74"/>
      <c r="G40" s="74"/>
      <c r="H40" s="74"/>
      <c r="I40" s="73">
        <f>IF(COUNT(E40:H40)&gt;3,SUM(LARGE(E40:H40,{1,2,3})),SUM(E40:H40))</f>
        <v>17</v>
      </c>
      <c r="J40" s="13" t="str">
        <f t="shared" si="1"/>
        <v>36-39</v>
      </c>
    </row>
    <row r="41" spans="1:10" x14ac:dyDescent="0.3">
      <c r="A41" s="28">
        <v>37</v>
      </c>
      <c r="B41" s="143" t="s">
        <v>319</v>
      </c>
      <c r="C41" s="98">
        <v>2009</v>
      </c>
      <c r="D41" s="28" t="s">
        <v>325</v>
      </c>
      <c r="E41" s="112">
        <v>17</v>
      </c>
      <c r="F41" s="74"/>
      <c r="G41" s="74"/>
      <c r="H41" s="74"/>
      <c r="I41" s="73">
        <f>IF(COUNT(E41:H41)&gt;3,SUM(LARGE(E41:H41,{1,2,3})),SUM(E41:H41))</f>
        <v>17</v>
      </c>
      <c r="J41" s="13" t="str">
        <f t="shared" si="1"/>
        <v>36-39</v>
      </c>
    </row>
    <row r="42" spans="1:10" x14ac:dyDescent="0.3">
      <c r="A42" s="28">
        <v>38</v>
      </c>
      <c r="B42" s="226" t="s">
        <v>1390</v>
      </c>
      <c r="C42" s="98">
        <v>2009</v>
      </c>
      <c r="D42" s="231" t="s">
        <v>112</v>
      </c>
      <c r="E42" s="78">
        <v>17</v>
      </c>
      <c r="F42" s="74"/>
      <c r="G42" s="74"/>
      <c r="H42" s="74"/>
      <c r="I42" s="73">
        <f>IF(COUNT(E42:H42)&gt;3,SUM(LARGE(E42:H42,{1,2,3})),SUM(E42:H42))</f>
        <v>17</v>
      </c>
      <c r="J42" s="13" t="str">
        <f t="shared" si="1"/>
        <v>36-39</v>
      </c>
    </row>
    <row r="43" spans="1:10" x14ac:dyDescent="0.3">
      <c r="A43" s="28">
        <v>39</v>
      </c>
      <c r="B43" s="199" t="s">
        <v>989</v>
      </c>
      <c r="C43" s="98">
        <v>2009</v>
      </c>
      <c r="D43" s="147" t="s">
        <v>84</v>
      </c>
      <c r="E43" s="112">
        <v>17</v>
      </c>
      <c r="F43" s="74"/>
      <c r="G43" s="74"/>
      <c r="H43" s="74"/>
      <c r="I43" s="73">
        <f>IF(COUNT(E43:H43)&gt;3,SUM(LARGE(E43:H43,{1,2,3})),SUM(E43:H43))</f>
        <v>17</v>
      </c>
      <c r="J43" s="13" t="str">
        <f t="shared" si="1"/>
        <v>36-39</v>
      </c>
    </row>
    <row r="44" spans="1:10" x14ac:dyDescent="0.3">
      <c r="A44" s="28">
        <v>40</v>
      </c>
      <c r="B44" s="173" t="s">
        <v>676</v>
      </c>
      <c r="C44" s="98">
        <v>2009</v>
      </c>
      <c r="D44" s="28" t="s">
        <v>671</v>
      </c>
      <c r="E44" s="112">
        <v>15</v>
      </c>
      <c r="F44" s="74"/>
      <c r="G44" s="74"/>
      <c r="H44" s="74"/>
      <c r="I44" s="73">
        <f>IF(COUNT(E44:H44)&gt;3,SUM(LARGE(E44:H44,{1,2,3})),SUM(E44:H44))</f>
        <v>15</v>
      </c>
      <c r="J44" s="13" t="str">
        <f t="shared" si="1"/>
        <v>40-44</v>
      </c>
    </row>
    <row r="45" spans="1:10" x14ac:dyDescent="0.3">
      <c r="A45" s="28">
        <v>41</v>
      </c>
      <c r="B45" s="137" t="s">
        <v>249</v>
      </c>
      <c r="C45" s="98">
        <v>2010</v>
      </c>
      <c r="D45" s="137" t="s">
        <v>110</v>
      </c>
      <c r="E45" s="112">
        <v>15</v>
      </c>
      <c r="F45" s="74"/>
      <c r="G45" s="74"/>
      <c r="H45" s="74"/>
      <c r="I45" s="73">
        <f>IF(COUNT(E45:H45)&gt;3,SUM(LARGE(E45:H45,{1,2,3})),SUM(E45:H45))</f>
        <v>15</v>
      </c>
      <c r="J45" s="13" t="str">
        <f t="shared" si="1"/>
        <v>40-44</v>
      </c>
    </row>
    <row r="46" spans="1:10" x14ac:dyDescent="0.3">
      <c r="A46" s="28">
        <v>42</v>
      </c>
      <c r="B46" s="136" t="s">
        <v>252</v>
      </c>
      <c r="C46" s="98">
        <v>2008</v>
      </c>
      <c r="D46" s="137" t="s">
        <v>223</v>
      </c>
      <c r="E46" s="112">
        <v>7</v>
      </c>
      <c r="F46" s="78">
        <v>8</v>
      </c>
      <c r="G46" s="74"/>
      <c r="H46" s="74"/>
      <c r="I46" s="73">
        <f>IF(COUNT(E46:H46)&gt;3,SUM(LARGE(E46:H46,{1,2,3})),SUM(E46:H46))</f>
        <v>15</v>
      </c>
      <c r="J46" s="13" t="str">
        <f t="shared" si="1"/>
        <v>40-44</v>
      </c>
    </row>
    <row r="47" spans="1:10" x14ac:dyDescent="0.3">
      <c r="A47" s="28">
        <v>43</v>
      </c>
      <c r="B47" s="142" t="s">
        <v>273</v>
      </c>
      <c r="C47" s="98">
        <v>2009</v>
      </c>
      <c r="D47" s="28" t="s">
        <v>302</v>
      </c>
      <c r="E47" s="112">
        <v>15</v>
      </c>
      <c r="F47" s="74"/>
      <c r="G47" s="74"/>
      <c r="H47" s="74"/>
      <c r="I47" s="73">
        <f>IF(COUNT(E47:H47)&gt;3,SUM(LARGE(E47:H47,{1,2,3})),SUM(E47:H47))</f>
        <v>15</v>
      </c>
      <c r="J47" s="13" t="str">
        <f t="shared" si="1"/>
        <v>40-44</v>
      </c>
    </row>
    <row r="48" spans="1:10" x14ac:dyDescent="0.3">
      <c r="A48" s="28">
        <v>44</v>
      </c>
      <c r="B48" s="193" t="s">
        <v>918</v>
      </c>
      <c r="C48" s="98">
        <v>2008</v>
      </c>
      <c r="D48" s="189" t="s">
        <v>329</v>
      </c>
      <c r="E48" s="112">
        <v>15</v>
      </c>
      <c r="F48" s="74"/>
      <c r="G48" s="74"/>
      <c r="H48" s="74"/>
      <c r="I48" s="73">
        <f>IF(COUNT(E48:H48)&gt;3,SUM(LARGE(E48:H48,{1,2,3})),SUM(E48:H48))</f>
        <v>15</v>
      </c>
      <c r="J48" s="13" t="str">
        <f t="shared" si="1"/>
        <v>40-44</v>
      </c>
    </row>
    <row r="49" spans="1:10" x14ac:dyDescent="0.3">
      <c r="A49" s="28">
        <v>45</v>
      </c>
      <c r="B49" s="226" t="s">
        <v>1391</v>
      </c>
      <c r="C49" s="98">
        <v>2009</v>
      </c>
      <c r="D49" s="236" t="s">
        <v>1282</v>
      </c>
      <c r="E49" s="78">
        <v>14</v>
      </c>
      <c r="F49" s="74"/>
      <c r="G49" s="74"/>
      <c r="H49" s="74"/>
      <c r="I49" s="73">
        <f>IF(COUNT(E49:H49)&gt;3,SUM(LARGE(E49:H49,{1,2,3})),SUM(E49:H49))</f>
        <v>14</v>
      </c>
      <c r="J49" s="13" t="str">
        <f t="shared" si="1"/>
        <v>45-47</v>
      </c>
    </row>
    <row r="50" spans="1:10" x14ac:dyDescent="0.3">
      <c r="A50" s="28">
        <v>46</v>
      </c>
      <c r="B50" s="222" t="s">
        <v>1498</v>
      </c>
      <c r="C50" s="98">
        <v>2009</v>
      </c>
      <c r="D50" s="231" t="s">
        <v>112</v>
      </c>
      <c r="E50" s="78">
        <v>14</v>
      </c>
      <c r="F50" s="201"/>
      <c r="G50" s="74"/>
      <c r="H50" s="74"/>
      <c r="I50" s="73">
        <f>IF(COUNT(E50:H50)&gt;3,SUM(LARGE(E50:H50,{1,2,3})),SUM(E50:H50))</f>
        <v>14</v>
      </c>
      <c r="J50" s="13" t="str">
        <f t="shared" si="1"/>
        <v>45-47</v>
      </c>
    </row>
    <row r="51" spans="1:10" x14ac:dyDescent="0.3">
      <c r="A51" s="28">
        <v>47</v>
      </c>
      <c r="B51" s="158" t="s">
        <v>427</v>
      </c>
      <c r="C51" s="98">
        <v>2008</v>
      </c>
      <c r="D51" s="128" t="s">
        <v>43</v>
      </c>
      <c r="E51" s="112">
        <v>14</v>
      </c>
      <c r="F51" s="74"/>
      <c r="G51" s="74"/>
      <c r="H51" s="74"/>
      <c r="I51" s="73">
        <f>IF(COUNT(E51:H51)&gt;3,SUM(LARGE(E51:H51,{1,2,3})),SUM(E51:H51))</f>
        <v>14</v>
      </c>
      <c r="J51" s="13" t="str">
        <f t="shared" si="1"/>
        <v>45-47</v>
      </c>
    </row>
    <row r="52" spans="1:10" x14ac:dyDescent="0.3">
      <c r="A52" s="28">
        <v>48</v>
      </c>
      <c r="B52" s="143" t="s">
        <v>320</v>
      </c>
      <c r="C52" s="98">
        <v>2009</v>
      </c>
      <c r="D52" s="150" t="s">
        <v>326</v>
      </c>
      <c r="E52" s="112">
        <v>13</v>
      </c>
      <c r="F52" s="74"/>
      <c r="G52" s="74"/>
      <c r="H52" s="74"/>
      <c r="I52" s="73">
        <f>IF(COUNT(E52:H52)&gt;3,SUM(LARGE(E52:H52,{1,2,3})),SUM(E52:H52))</f>
        <v>13</v>
      </c>
      <c r="J52" s="13" t="str">
        <f t="shared" si="1"/>
        <v>48</v>
      </c>
    </row>
    <row r="53" spans="1:10" x14ac:dyDescent="0.3">
      <c r="A53" s="28">
        <v>49</v>
      </c>
      <c r="B53" s="219" t="s">
        <v>1170</v>
      </c>
      <c r="C53" s="98">
        <v>2008</v>
      </c>
      <c r="D53" s="219" t="s">
        <v>116</v>
      </c>
      <c r="E53" s="78">
        <v>12</v>
      </c>
      <c r="F53" s="74"/>
      <c r="G53" s="74"/>
      <c r="H53" s="74"/>
      <c r="I53" s="73">
        <f>IF(COUNT(E53:H53)&gt;3,SUM(LARGE(E53:H53,{1,2,3})),SUM(E53:H53))</f>
        <v>12</v>
      </c>
      <c r="J53" s="13" t="str">
        <f t="shared" si="1"/>
        <v>49-55</v>
      </c>
    </row>
    <row r="54" spans="1:10" x14ac:dyDescent="0.3">
      <c r="A54" s="28">
        <v>50</v>
      </c>
      <c r="B54" s="219" t="s">
        <v>1174</v>
      </c>
      <c r="C54" s="98">
        <v>2008</v>
      </c>
      <c r="D54" s="219" t="s">
        <v>111</v>
      </c>
      <c r="E54" s="78">
        <v>7</v>
      </c>
      <c r="F54" s="78">
        <v>5</v>
      </c>
      <c r="G54" s="74"/>
      <c r="H54" s="74"/>
      <c r="I54" s="73">
        <f>IF(COUNT(E54:H54)&gt;3,SUM(LARGE(E54:H54,{1,2,3})),SUM(E54:H54))</f>
        <v>12</v>
      </c>
      <c r="J54" s="13" t="str">
        <f t="shared" si="1"/>
        <v>49-55</v>
      </c>
    </row>
    <row r="55" spans="1:10" x14ac:dyDescent="0.3">
      <c r="A55" s="28">
        <v>51</v>
      </c>
      <c r="B55" s="173" t="s">
        <v>680</v>
      </c>
      <c r="C55" s="98">
        <v>2008</v>
      </c>
      <c r="D55" s="28" t="s">
        <v>111</v>
      </c>
      <c r="E55" s="112">
        <v>12</v>
      </c>
      <c r="F55" s="74"/>
      <c r="G55" s="74"/>
      <c r="H55" s="74"/>
      <c r="I55" s="73">
        <f>IF(COUNT(E55:H55)&gt;3,SUM(LARGE(E55:H55,{1,2,3})),SUM(E55:H55))</f>
        <v>12</v>
      </c>
      <c r="J55" s="13" t="str">
        <f t="shared" si="1"/>
        <v>49-55</v>
      </c>
    </row>
    <row r="56" spans="1:10" x14ac:dyDescent="0.3">
      <c r="A56" s="28">
        <v>52</v>
      </c>
      <c r="B56" s="158" t="s">
        <v>584</v>
      </c>
      <c r="C56" s="98">
        <v>2009</v>
      </c>
      <c r="D56" s="158" t="s">
        <v>42</v>
      </c>
      <c r="E56" s="112">
        <v>11</v>
      </c>
      <c r="F56" s="78">
        <v>1</v>
      </c>
      <c r="G56" s="74"/>
      <c r="H56" s="74"/>
      <c r="I56" s="73">
        <f>IF(COUNT(E56:H56)&gt;3,SUM(LARGE(E56:H56,{1,2,3})),SUM(E56:H56))</f>
        <v>12</v>
      </c>
      <c r="J56" s="13" t="str">
        <f t="shared" si="1"/>
        <v>49-55</v>
      </c>
    </row>
    <row r="57" spans="1:10" x14ac:dyDescent="0.3">
      <c r="A57" s="28">
        <v>53</v>
      </c>
      <c r="B57" s="222" t="s">
        <v>1220</v>
      </c>
      <c r="C57" s="98">
        <v>2009</v>
      </c>
      <c r="D57" s="219" t="s">
        <v>143</v>
      </c>
      <c r="E57" s="112">
        <v>12</v>
      </c>
      <c r="F57" s="74"/>
      <c r="G57" s="74"/>
      <c r="H57" s="74"/>
      <c r="I57" s="73">
        <f>IF(COUNT(E57:H57)&gt;3,SUM(LARGE(E57:H57,{1,2,3})),SUM(E57:H57))</f>
        <v>12</v>
      </c>
      <c r="J57" s="13" t="str">
        <f t="shared" si="1"/>
        <v>49-55</v>
      </c>
    </row>
    <row r="58" spans="1:10" x14ac:dyDescent="0.3">
      <c r="A58" s="28">
        <v>54</v>
      </c>
      <c r="B58" s="222" t="s">
        <v>1499</v>
      </c>
      <c r="C58" s="98">
        <v>2009</v>
      </c>
      <c r="D58" s="231" t="s">
        <v>83</v>
      </c>
      <c r="E58" s="78">
        <v>12</v>
      </c>
      <c r="F58" s="74"/>
      <c r="G58" s="74"/>
      <c r="H58" s="74"/>
      <c r="I58" s="73">
        <f>IF(COUNT(E58:H58)&gt;3,SUM(LARGE(E58:H58,{1,2,3})),SUM(E58:H58))</f>
        <v>12</v>
      </c>
      <c r="J58" s="13" t="str">
        <f t="shared" si="1"/>
        <v>49-55</v>
      </c>
    </row>
    <row r="59" spans="1:10" x14ac:dyDescent="0.3">
      <c r="A59" s="28">
        <v>55</v>
      </c>
      <c r="B59" s="137" t="s">
        <v>250</v>
      </c>
      <c r="C59" s="98">
        <v>2010</v>
      </c>
      <c r="D59" s="137" t="s">
        <v>51</v>
      </c>
      <c r="E59" s="112">
        <v>12</v>
      </c>
      <c r="F59" s="74"/>
      <c r="G59" s="74"/>
      <c r="H59" s="74"/>
      <c r="I59" s="73">
        <f>IF(COUNT(E59:H59)&gt;3,SUM(LARGE(E59:H59,{1,2,3})),SUM(E59:H59))</f>
        <v>12</v>
      </c>
      <c r="J59" s="13" t="str">
        <f t="shared" si="1"/>
        <v>49-55</v>
      </c>
    </row>
    <row r="60" spans="1:10" x14ac:dyDescent="0.3">
      <c r="A60" s="28">
        <v>56</v>
      </c>
      <c r="B60" s="142" t="s">
        <v>275</v>
      </c>
      <c r="C60" s="98">
        <v>2008</v>
      </c>
      <c r="D60" s="28" t="s">
        <v>302</v>
      </c>
      <c r="E60" s="112">
        <v>11</v>
      </c>
      <c r="F60" s="74"/>
      <c r="G60" s="74"/>
      <c r="H60" s="74"/>
      <c r="I60" s="73">
        <f>IF(COUNT(E60:H60)&gt;3,SUM(LARGE(E60:H60,{1,2,3})),SUM(E60:H60))</f>
        <v>11</v>
      </c>
      <c r="J60" s="13" t="str">
        <f t="shared" si="1"/>
        <v>56-61</v>
      </c>
    </row>
    <row r="61" spans="1:10" x14ac:dyDescent="0.3">
      <c r="A61" s="28">
        <v>57</v>
      </c>
      <c r="B61" s="158" t="s">
        <v>434</v>
      </c>
      <c r="C61" s="98">
        <v>2009</v>
      </c>
      <c r="D61" s="128" t="s">
        <v>401</v>
      </c>
      <c r="E61" s="112">
        <v>3</v>
      </c>
      <c r="F61" s="78">
        <v>8</v>
      </c>
      <c r="G61" s="74"/>
      <c r="H61" s="74"/>
      <c r="I61" s="73">
        <f>IF(COUNT(E61:H61)&gt;3,SUM(LARGE(E61:H61,{1,2,3})),SUM(E61:H61))</f>
        <v>11</v>
      </c>
      <c r="J61" s="13" t="str">
        <f t="shared" si="1"/>
        <v>56-61</v>
      </c>
    </row>
    <row r="62" spans="1:10" x14ac:dyDescent="0.3">
      <c r="A62" s="28">
        <v>58</v>
      </c>
      <c r="B62" s="158" t="s">
        <v>428</v>
      </c>
      <c r="C62" s="98">
        <v>2008</v>
      </c>
      <c r="D62" s="128" t="s">
        <v>411</v>
      </c>
      <c r="E62" s="112">
        <v>11</v>
      </c>
      <c r="F62" s="74"/>
      <c r="G62" s="74"/>
      <c r="H62" s="74"/>
      <c r="I62" s="73">
        <f>IF(COUNT(E62:H62)&gt;3,SUM(LARGE(E62:H62,{1,2,3})),SUM(E62:H62))</f>
        <v>11</v>
      </c>
      <c r="J62" s="13" t="str">
        <f t="shared" si="1"/>
        <v>56-61</v>
      </c>
    </row>
    <row r="63" spans="1:10" x14ac:dyDescent="0.3">
      <c r="A63" s="28">
        <v>59</v>
      </c>
      <c r="B63" s="226" t="s">
        <v>1392</v>
      </c>
      <c r="C63" s="98">
        <v>2008</v>
      </c>
      <c r="D63" s="236" t="s">
        <v>394</v>
      </c>
      <c r="E63" s="78">
        <v>11</v>
      </c>
      <c r="F63" s="74"/>
      <c r="G63" s="74"/>
      <c r="H63" s="74"/>
      <c r="I63" s="73">
        <f>IF(COUNT(E63:H63)&gt;3,SUM(LARGE(E63:H63,{1,2,3})),SUM(E63:H63))</f>
        <v>11</v>
      </c>
      <c r="J63" s="13" t="str">
        <f t="shared" si="1"/>
        <v>56-61</v>
      </c>
    </row>
    <row r="64" spans="1:10" x14ac:dyDescent="0.3">
      <c r="A64" s="28">
        <v>60</v>
      </c>
      <c r="B64" s="137" t="s">
        <v>365</v>
      </c>
      <c r="C64" s="98">
        <v>2009</v>
      </c>
      <c r="D64" s="152" t="s">
        <v>45</v>
      </c>
      <c r="E64" s="112">
        <v>11</v>
      </c>
      <c r="F64" s="74"/>
      <c r="G64" s="74"/>
      <c r="H64" s="74"/>
      <c r="I64" s="73">
        <f>IF(COUNT(E64:H64)&gt;3,SUM(LARGE(E64:H64,{1,2,3})),SUM(E64:H64))</f>
        <v>11</v>
      </c>
      <c r="J64" s="13" t="str">
        <f t="shared" si="1"/>
        <v>56-61</v>
      </c>
    </row>
    <row r="65" spans="1:10" x14ac:dyDescent="0.3">
      <c r="A65" s="28">
        <v>61</v>
      </c>
      <c r="B65" s="193" t="s">
        <v>919</v>
      </c>
      <c r="C65" s="98">
        <v>2008</v>
      </c>
      <c r="D65" s="189" t="s">
        <v>227</v>
      </c>
      <c r="E65" s="112">
        <v>11</v>
      </c>
      <c r="F65" s="201"/>
      <c r="G65" s="74"/>
      <c r="H65" s="74"/>
      <c r="I65" s="73">
        <f>IF(COUNT(E65:H65)&gt;3,SUM(LARGE(E65:H65,{1,2,3})),SUM(E65:H65))</f>
        <v>11</v>
      </c>
      <c r="J65" s="13" t="str">
        <f t="shared" si="1"/>
        <v>56-61</v>
      </c>
    </row>
    <row r="66" spans="1:10" x14ac:dyDescent="0.3">
      <c r="A66" s="28">
        <v>62</v>
      </c>
      <c r="B66" s="222" t="s">
        <v>1500</v>
      </c>
      <c r="C66" s="98">
        <v>2008</v>
      </c>
      <c r="D66" s="231" t="s">
        <v>44</v>
      </c>
      <c r="E66" s="78">
        <v>10</v>
      </c>
      <c r="F66" s="74"/>
      <c r="G66" s="74"/>
      <c r="H66" s="74"/>
      <c r="I66" s="73">
        <f>IF(COUNT(E66:H66)&gt;3,SUM(LARGE(E66:H66,{1,2,3})),SUM(E66:H66))</f>
        <v>10</v>
      </c>
      <c r="J66" s="13" t="str">
        <f t="shared" si="1"/>
        <v>62-67</v>
      </c>
    </row>
    <row r="67" spans="1:10" x14ac:dyDescent="0.3">
      <c r="A67" s="28">
        <v>63</v>
      </c>
      <c r="B67" s="166" t="s">
        <v>610</v>
      </c>
      <c r="C67" s="98">
        <v>2008</v>
      </c>
      <c r="D67" s="167" t="s">
        <v>112</v>
      </c>
      <c r="E67" s="78">
        <v>10</v>
      </c>
      <c r="F67" s="74"/>
      <c r="G67" s="74"/>
      <c r="H67" s="74"/>
      <c r="I67" s="73">
        <f>IF(COUNT(E67:H67)&gt;3,SUM(LARGE(E67:H67,{1,2,3})),SUM(E67:H67))</f>
        <v>10</v>
      </c>
      <c r="J67" s="13" t="str">
        <f t="shared" si="1"/>
        <v>62-67</v>
      </c>
    </row>
    <row r="68" spans="1:10" x14ac:dyDescent="0.3">
      <c r="A68" s="28">
        <v>64</v>
      </c>
      <c r="B68" s="222" t="s">
        <v>1393</v>
      </c>
      <c r="C68" s="98">
        <v>2009</v>
      </c>
      <c r="D68" s="231" t="s">
        <v>44</v>
      </c>
      <c r="E68" s="78">
        <v>1</v>
      </c>
      <c r="F68" s="78">
        <v>9</v>
      </c>
      <c r="G68" s="74"/>
      <c r="H68" s="74"/>
      <c r="I68" s="73">
        <f>IF(COUNT(E68:H68)&gt;3,SUM(LARGE(E68:H68,{1,2,3})),SUM(E68:H68))</f>
        <v>10</v>
      </c>
      <c r="J68" s="13" t="str">
        <f t="shared" si="1"/>
        <v>62-67</v>
      </c>
    </row>
    <row r="69" spans="1:10" x14ac:dyDescent="0.3">
      <c r="A69" s="28">
        <v>65</v>
      </c>
      <c r="B69" s="200" t="s">
        <v>1013</v>
      </c>
      <c r="C69" s="98">
        <v>2009</v>
      </c>
      <c r="D69" s="147" t="s">
        <v>1002</v>
      </c>
      <c r="E69" s="112">
        <v>10</v>
      </c>
      <c r="F69" s="74"/>
      <c r="G69" s="74"/>
      <c r="H69" s="74"/>
      <c r="I69" s="73">
        <f>IF(COUNT(E69:H69)&gt;3,SUM(LARGE(E69:H69,{1,2,3})),SUM(E69:H69))</f>
        <v>10</v>
      </c>
      <c r="J69" s="13" t="str">
        <f t="shared" ref="J69:J100" si="2">COUNTIF($I$5:$I$1134,"&gt;"&amp;$I$5:$I$1134)+1&amp;REPT("-"&amp;COUNTIF($I$5:$I$1134,"&gt;="&amp;$I$5:$I$1134),COUNTIF($I$5:$I$1134,I69)&gt;1)</f>
        <v>62-67</v>
      </c>
    </row>
    <row r="70" spans="1:10" x14ac:dyDescent="0.3">
      <c r="A70" s="28">
        <v>66</v>
      </c>
      <c r="B70" s="219" t="s">
        <v>1171</v>
      </c>
      <c r="C70" s="98">
        <v>2009</v>
      </c>
      <c r="D70" s="219" t="s">
        <v>125</v>
      </c>
      <c r="E70" s="78">
        <v>10</v>
      </c>
      <c r="F70" s="201"/>
      <c r="G70" s="74"/>
      <c r="H70" s="74"/>
      <c r="I70" s="73">
        <f>IF(COUNT(E70:H70)&gt;3,SUM(LARGE(E70:H70,{1,2,3})),SUM(E70:H70))</f>
        <v>10</v>
      </c>
      <c r="J70" s="13" t="str">
        <f t="shared" si="2"/>
        <v>62-67</v>
      </c>
    </row>
    <row r="71" spans="1:10" x14ac:dyDescent="0.3">
      <c r="A71" s="28">
        <v>67</v>
      </c>
      <c r="B71" s="143" t="s">
        <v>321</v>
      </c>
      <c r="C71" s="98">
        <v>2008</v>
      </c>
      <c r="D71" s="28" t="s">
        <v>325</v>
      </c>
      <c r="E71" s="112">
        <v>10</v>
      </c>
      <c r="F71" s="74"/>
      <c r="G71" s="74"/>
      <c r="H71" s="74"/>
      <c r="I71" s="73">
        <f>IF(COUNT(E71:H71)&gt;3,SUM(LARGE(E71:H71,{1,2,3})),SUM(E71:H71))</f>
        <v>10</v>
      </c>
      <c r="J71" s="13" t="str">
        <f t="shared" si="2"/>
        <v>62-67</v>
      </c>
    </row>
    <row r="72" spans="1:10" x14ac:dyDescent="0.3">
      <c r="A72" s="28">
        <v>68</v>
      </c>
      <c r="B72" s="166" t="s">
        <v>607</v>
      </c>
      <c r="C72" s="98">
        <v>2008</v>
      </c>
      <c r="D72" s="167" t="s">
        <v>44</v>
      </c>
      <c r="E72" s="78">
        <v>8</v>
      </c>
      <c r="F72" s="218">
        <v>1</v>
      </c>
      <c r="G72" s="74"/>
      <c r="H72" s="74"/>
      <c r="I72" s="73">
        <f>IF(COUNT(E72:H72)&gt;3,SUM(LARGE(E72:H72,{1,2,3})),SUM(E72:H72))</f>
        <v>9</v>
      </c>
      <c r="J72" s="13" t="str">
        <f t="shared" si="2"/>
        <v>68-73</v>
      </c>
    </row>
    <row r="73" spans="1:10" x14ac:dyDescent="0.3">
      <c r="A73" s="28">
        <v>69</v>
      </c>
      <c r="B73" s="173" t="s">
        <v>682</v>
      </c>
      <c r="C73" s="98">
        <v>2009</v>
      </c>
      <c r="D73" s="28" t="s">
        <v>112</v>
      </c>
      <c r="E73" s="112">
        <v>9</v>
      </c>
      <c r="F73" s="74"/>
      <c r="G73" s="74"/>
      <c r="H73" s="74"/>
      <c r="I73" s="73">
        <f>IF(COUNT(E73:H73)&gt;3,SUM(LARGE(E73:H73,{1,2,3})),SUM(E73:H73))</f>
        <v>9</v>
      </c>
      <c r="J73" s="13" t="str">
        <f t="shared" si="2"/>
        <v>68-73</v>
      </c>
    </row>
    <row r="74" spans="1:10" x14ac:dyDescent="0.3">
      <c r="A74" s="28">
        <v>70</v>
      </c>
      <c r="B74" s="137" t="s">
        <v>251</v>
      </c>
      <c r="C74" s="98">
        <v>2008</v>
      </c>
      <c r="D74" s="137" t="s">
        <v>51</v>
      </c>
      <c r="E74" s="112">
        <v>9</v>
      </c>
      <c r="F74" s="74"/>
      <c r="G74" s="74"/>
      <c r="H74" s="74"/>
      <c r="I74" s="73">
        <f>IF(COUNT(E74:H74)&gt;3,SUM(LARGE(E74:H74,{1,2,3})),SUM(E74:H74))</f>
        <v>9</v>
      </c>
      <c r="J74" s="13" t="str">
        <f t="shared" si="2"/>
        <v>68-73</v>
      </c>
    </row>
    <row r="75" spans="1:10" x14ac:dyDescent="0.3">
      <c r="A75" s="28">
        <v>71</v>
      </c>
      <c r="B75" s="222" t="s">
        <v>1221</v>
      </c>
      <c r="C75" s="98">
        <v>2008</v>
      </c>
      <c r="D75" s="219" t="s">
        <v>143</v>
      </c>
      <c r="E75" s="112">
        <v>9</v>
      </c>
      <c r="F75" s="74"/>
      <c r="G75" s="74"/>
      <c r="H75" s="74"/>
      <c r="I75" s="73">
        <f>IF(COUNT(E75:H75)&gt;3,SUM(LARGE(E75:H75,{1,2,3})),SUM(E75:H75))</f>
        <v>9</v>
      </c>
      <c r="J75" s="13" t="str">
        <f t="shared" si="2"/>
        <v>68-73</v>
      </c>
    </row>
    <row r="76" spans="1:10" x14ac:dyDescent="0.3">
      <c r="A76" s="28">
        <v>72</v>
      </c>
      <c r="B76" s="183" t="s">
        <v>822</v>
      </c>
      <c r="C76" s="98">
        <v>2008</v>
      </c>
      <c r="D76" s="183" t="s">
        <v>116</v>
      </c>
      <c r="E76" s="112">
        <v>9</v>
      </c>
      <c r="F76" s="74"/>
      <c r="G76" s="74"/>
      <c r="H76" s="74"/>
      <c r="I76" s="73">
        <f>IF(COUNT(E76:H76)&gt;3,SUM(LARGE(E76:H76,{1,2,3})),SUM(E76:H76))</f>
        <v>9</v>
      </c>
      <c r="J76" s="13" t="str">
        <f t="shared" si="2"/>
        <v>68-73</v>
      </c>
    </row>
    <row r="77" spans="1:10" x14ac:dyDescent="0.3">
      <c r="A77" s="28">
        <v>73</v>
      </c>
      <c r="B77" s="219" t="s">
        <v>1172</v>
      </c>
      <c r="C77" s="98">
        <v>2008</v>
      </c>
      <c r="D77" s="219" t="s">
        <v>51</v>
      </c>
      <c r="E77" s="78">
        <v>9</v>
      </c>
      <c r="F77" s="74"/>
      <c r="G77" s="74"/>
      <c r="H77" s="74"/>
      <c r="I77" s="73">
        <f>IF(COUNT(E77:H77)&gt;3,SUM(LARGE(E77:H77,{1,2,3})),SUM(E77:H77))</f>
        <v>9</v>
      </c>
      <c r="J77" s="13" t="str">
        <f t="shared" si="2"/>
        <v>68-73</v>
      </c>
    </row>
    <row r="78" spans="1:10" x14ac:dyDescent="0.3">
      <c r="A78" s="28">
        <v>74</v>
      </c>
      <c r="B78" s="63" t="s">
        <v>81</v>
      </c>
      <c r="C78" s="98">
        <v>2009</v>
      </c>
      <c r="D78" s="63" t="s">
        <v>85</v>
      </c>
      <c r="E78" s="112">
        <v>8</v>
      </c>
      <c r="F78" s="78"/>
      <c r="G78" s="78"/>
      <c r="H78" s="78"/>
      <c r="I78" s="73">
        <f>IF(COUNT(E78:H78)&gt;3,SUM(LARGE(E78:H78,{1,2,3})),SUM(E78:H78))</f>
        <v>8</v>
      </c>
      <c r="J78" s="13" t="str">
        <f t="shared" si="2"/>
        <v>74-80</v>
      </c>
    </row>
    <row r="79" spans="1:10" x14ac:dyDescent="0.3">
      <c r="A79" s="28">
        <v>75</v>
      </c>
      <c r="B79" s="143" t="s">
        <v>322</v>
      </c>
      <c r="C79" s="98">
        <v>2009</v>
      </c>
      <c r="D79" s="28" t="s">
        <v>325</v>
      </c>
      <c r="E79" s="112">
        <v>8</v>
      </c>
      <c r="F79" s="201"/>
      <c r="G79" s="74"/>
      <c r="H79" s="74"/>
      <c r="I79" s="73">
        <f>IF(COUNT(E79:H79)&gt;3,SUM(LARGE(E79:H79,{1,2,3})),SUM(E79:H79))</f>
        <v>8</v>
      </c>
      <c r="J79" s="13" t="str">
        <f t="shared" si="2"/>
        <v>74-80</v>
      </c>
    </row>
    <row r="80" spans="1:10" x14ac:dyDescent="0.3">
      <c r="A80" s="28">
        <v>76</v>
      </c>
      <c r="B80" s="222" t="s">
        <v>1501</v>
      </c>
      <c r="C80" s="98">
        <v>2009</v>
      </c>
      <c r="D80" s="231" t="s">
        <v>44</v>
      </c>
      <c r="E80" s="78">
        <v>8</v>
      </c>
      <c r="F80" s="74"/>
      <c r="G80" s="74"/>
      <c r="H80" s="74"/>
      <c r="I80" s="73">
        <f>IF(COUNT(E80:H80)&gt;3,SUM(LARGE(E80:H80,{1,2,3})),SUM(E80:H80))</f>
        <v>8</v>
      </c>
      <c r="J80" s="13" t="str">
        <f t="shared" si="2"/>
        <v>74-80</v>
      </c>
    </row>
    <row r="81" spans="1:10" x14ac:dyDescent="0.3">
      <c r="A81" s="28">
        <v>77</v>
      </c>
      <c r="B81" s="193" t="s">
        <v>920</v>
      </c>
      <c r="C81" s="98">
        <v>2008</v>
      </c>
      <c r="D81" s="189" t="s">
        <v>155</v>
      </c>
      <c r="E81" s="112">
        <v>8</v>
      </c>
      <c r="F81" s="74"/>
      <c r="G81" s="74"/>
      <c r="H81" s="74"/>
      <c r="I81" s="73">
        <f>IF(COUNT(E81:H81)&gt;3,SUM(LARGE(E81:H81,{1,2,3})),SUM(E81:H81))</f>
        <v>8</v>
      </c>
      <c r="J81" s="13" t="str">
        <f t="shared" si="2"/>
        <v>74-80</v>
      </c>
    </row>
    <row r="82" spans="1:10" x14ac:dyDescent="0.3">
      <c r="A82" s="28">
        <v>78</v>
      </c>
      <c r="B82" s="158" t="s">
        <v>585</v>
      </c>
      <c r="C82" s="98">
        <v>2008</v>
      </c>
      <c r="D82" s="158" t="s">
        <v>42</v>
      </c>
      <c r="E82" s="78">
        <v>8</v>
      </c>
      <c r="F82" s="74"/>
      <c r="G82" s="74"/>
      <c r="H82" s="74"/>
      <c r="I82" s="73">
        <f>IF(COUNT(E82:H82)&gt;3,SUM(LARGE(E82:H82,{1,2,3})),SUM(E82:H82))</f>
        <v>8</v>
      </c>
      <c r="J82" s="13" t="str">
        <f t="shared" si="2"/>
        <v>74-80</v>
      </c>
    </row>
    <row r="83" spans="1:10" x14ac:dyDescent="0.3">
      <c r="A83" s="28">
        <v>79</v>
      </c>
      <c r="B83" s="207" t="s">
        <v>1035</v>
      </c>
      <c r="C83" s="98">
        <v>2008</v>
      </c>
      <c r="D83" s="147" t="s">
        <v>110</v>
      </c>
      <c r="E83" s="112">
        <v>8</v>
      </c>
      <c r="F83" s="74"/>
      <c r="G83" s="74"/>
      <c r="H83" s="74"/>
      <c r="I83" s="73">
        <f>IF(COUNT(E83:H83)&gt;3,SUM(LARGE(E83:H83,{1,2,3})),SUM(E83:H83))</f>
        <v>8</v>
      </c>
      <c r="J83" s="13" t="str">
        <f t="shared" si="2"/>
        <v>74-80</v>
      </c>
    </row>
    <row r="84" spans="1:10" x14ac:dyDescent="0.3">
      <c r="A84" s="28">
        <v>80</v>
      </c>
      <c r="B84" s="220" t="s">
        <v>1192</v>
      </c>
      <c r="C84" s="98">
        <v>2010</v>
      </c>
      <c r="D84" s="219" t="s">
        <v>44</v>
      </c>
      <c r="E84" s="78">
        <v>8</v>
      </c>
      <c r="F84" s="74"/>
      <c r="G84" s="74"/>
      <c r="H84" s="74"/>
      <c r="I84" s="73">
        <f>IF(COUNT(E84:H84)&gt;3,SUM(LARGE(E84:H84,{1,2,3})),SUM(E84:H84))</f>
        <v>8</v>
      </c>
      <c r="J84" s="13" t="str">
        <f t="shared" si="2"/>
        <v>74-80</v>
      </c>
    </row>
    <row r="85" spans="1:10" x14ac:dyDescent="0.3">
      <c r="A85" s="28">
        <v>81</v>
      </c>
      <c r="B85" s="158" t="s">
        <v>430</v>
      </c>
      <c r="C85" s="98">
        <v>2009</v>
      </c>
      <c r="D85" s="128" t="s">
        <v>43</v>
      </c>
      <c r="E85" s="112">
        <v>7</v>
      </c>
      <c r="F85" s="74"/>
      <c r="G85" s="74"/>
      <c r="H85" s="74"/>
      <c r="I85" s="73">
        <f>IF(COUNT(E85:H85)&gt;3,SUM(LARGE(E85:H85,{1,2,3})),SUM(E85:H85))</f>
        <v>7</v>
      </c>
      <c r="J85" s="13" t="str">
        <f t="shared" si="2"/>
        <v>81-85</v>
      </c>
    </row>
    <row r="86" spans="1:10" x14ac:dyDescent="0.3">
      <c r="A86" s="28">
        <v>82</v>
      </c>
      <c r="B86" s="226" t="s">
        <v>1394</v>
      </c>
      <c r="C86" s="98">
        <v>2008</v>
      </c>
      <c r="D86" s="236" t="s">
        <v>117</v>
      </c>
      <c r="E86" s="223">
        <v>7</v>
      </c>
      <c r="F86" s="74"/>
      <c r="G86" s="74"/>
      <c r="H86" s="74"/>
      <c r="I86" s="73">
        <f>IF(COUNT(E86:H86)&gt;3,SUM(LARGE(E86:H86,{1,2,3})),SUM(E86:H86))</f>
        <v>7</v>
      </c>
      <c r="J86" s="13" t="str">
        <f t="shared" si="2"/>
        <v>81-85</v>
      </c>
    </row>
    <row r="87" spans="1:10" x14ac:dyDescent="0.3">
      <c r="A87" s="28">
        <v>83</v>
      </c>
      <c r="B87" s="173" t="s">
        <v>684</v>
      </c>
      <c r="C87" s="98">
        <v>2009</v>
      </c>
      <c r="D87" s="167" t="s">
        <v>44</v>
      </c>
      <c r="E87" s="112">
        <v>7</v>
      </c>
      <c r="F87" s="74"/>
      <c r="G87" s="74"/>
      <c r="H87" s="74"/>
      <c r="I87" s="73">
        <f>IF(COUNT(E87:H87)&gt;3,SUM(LARGE(E87:H87,{1,2,3})),SUM(E87:H87))</f>
        <v>7</v>
      </c>
      <c r="J87" s="13" t="str">
        <f t="shared" si="2"/>
        <v>81-85</v>
      </c>
    </row>
    <row r="88" spans="1:10" x14ac:dyDescent="0.3">
      <c r="A88" s="28">
        <v>84</v>
      </c>
      <c r="B88" s="222" t="s">
        <v>1502</v>
      </c>
      <c r="C88" s="98">
        <v>2009</v>
      </c>
      <c r="D88" s="231" t="s">
        <v>112</v>
      </c>
      <c r="E88" s="78">
        <v>7</v>
      </c>
      <c r="F88" s="74"/>
      <c r="G88" s="74"/>
      <c r="H88" s="74"/>
      <c r="I88" s="73">
        <f>IF(COUNT(E88:H88)&gt;3,SUM(LARGE(E88:H88,{1,2,3})),SUM(E88:H88))</f>
        <v>7</v>
      </c>
      <c r="J88" s="13" t="str">
        <f t="shared" si="2"/>
        <v>81-85</v>
      </c>
    </row>
    <row r="89" spans="1:10" x14ac:dyDescent="0.3">
      <c r="A89" s="28">
        <v>85</v>
      </c>
      <c r="B89" s="183" t="s">
        <v>823</v>
      </c>
      <c r="C89" s="98">
        <v>2008</v>
      </c>
      <c r="D89" s="183" t="s">
        <v>818</v>
      </c>
      <c r="E89" s="112">
        <v>7</v>
      </c>
      <c r="F89" s="74"/>
      <c r="G89" s="74"/>
      <c r="H89" s="74"/>
      <c r="I89" s="73">
        <f>IF(COUNT(E89:H89)&gt;3,SUM(LARGE(E89:H89,{1,2,3})),SUM(E89:H89))</f>
        <v>7</v>
      </c>
      <c r="J89" s="13" t="str">
        <f t="shared" si="2"/>
        <v>81-85</v>
      </c>
    </row>
    <row r="90" spans="1:10" x14ac:dyDescent="0.3">
      <c r="A90" s="28">
        <v>86</v>
      </c>
      <c r="B90" s="219" t="s">
        <v>1175</v>
      </c>
      <c r="C90" s="98">
        <v>2012</v>
      </c>
      <c r="D90" s="219" t="s">
        <v>111</v>
      </c>
      <c r="E90" s="78">
        <v>6</v>
      </c>
      <c r="F90" s="74"/>
      <c r="G90" s="74"/>
      <c r="H90" s="74"/>
      <c r="I90" s="73">
        <f>IF(COUNT(E90:H90)&gt;3,SUM(LARGE(E90:H90,{1,2,3})),SUM(E90:H90))</f>
        <v>6</v>
      </c>
      <c r="J90" s="13" t="str">
        <f t="shared" si="2"/>
        <v>86-97</v>
      </c>
    </row>
    <row r="91" spans="1:10" x14ac:dyDescent="0.3">
      <c r="A91" s="28">
        <v>87</v>
      </c>
      <c r="B91" s="158" t="s">
        <v>586</v>
      </c>
      <c r="C91" s="98">
        <v>2009</v>
      </c>
      <c r="D91" s="158" t="s">
        <v>42</v>
      </c>
      <c r="E91" s="78">
        <v>6</v>
      </c>
      <c r="F91" s="74"/>
      <c r="G91" s="74"/>
      <c r="H91" s="74"/>
      <c r="I91" s="73">
        <f>IF(COUNT(E91:H91)&gt;3,SUM(LARGE(E91:H91,{1,2,3})),SUM(E91:H91))</f>
        <v>6</v>
      </c>
      <c r="J91" s="13" t="str">
        <f t="shared" si="2"/>
        <v>86-97</v>
      </c>
    </row>
    <row r="92" spans="1:10" x14ac:dyDescent="0.3">
      <c r="A92" s="28">
        <v>88</v>
      </c>
      <c r="B92" s="143" t="s">
        <v>324</v>
      </c>
      <c r="C92" s="98">
        <v>2012</v>
      </c>
      <c r="D92" s="150" t="s">
        <v>73</v>
      </c>
      <c r="E92" s="112">
        <v>6</v>
      </c>
      <c r="F92" s="74"/>
      <c r="G92" s="74"/>
      <c r="H92" s="74"/>
      <c r="I92" s="73">
        <f>IF(COUNT(E92:H92)&gt;3,SUM(LARGE(E92:H92,{1,2,3})),SUM(E92:H92))</f>
        <v>6</v>
      </c>
      <c r="J92" s="13" t="str">
        <f t="shared" si="2"/>
        <v>86-97</v>
      </c>
    </row>
    <row r="93" spans="1:10" x14ac:dyDescent="0.3">
      <c r="A93" s="28">
        <v>89</v>
      </c>
      <c r="B93" s="173" t="s">
        <v>677</v>
      </c>
      <c r="C93" s="98">
        <v>2009</v>
      </c>
      <c r="D93" s="28" t="s">
        <v>671</v>
      </c>
      <c r="E93" s="112">
        <v>6</v>
      </c>
      <c r="F93" s="74"/>
      <c r="G93" s="74"/>
      <c r="H93" s="74"/>
      <c r="I93" s="73">
        <f>IF(COUNT(E93:H93)&gt;3,SUM(LARGE(E93:H93,{1,2,3})),SUM(E93:H93))</f>
        <v>6</v>
      </c>
      <c r="J93" s="13" t="str">
        <f t="shared" si="2"/>
        <v>86-97</v>
      </c>
    </row>
    <row r="94" spans="1:10" x14ac:dyDescent="0.3">
      <c r="A94" s="28">
        <v>90</v>
      </c>
      <c r="B94" s="136" t="s">
        <v>253</v>
      </c>
      <c r="C94" s="98">
        <v>2009</v>
      </c>
      <c r="D94" s="137" t="s">
        <v>51</v>
      </c>
      <c r="E94" s="112">
        <v>6</v>
      </c>
      <c r="F94" s="74"/>
      <c r="G94" s="74"/>
      <c r="H94" s="74"/>
      <c r="I94" s="73">
        <f>IF(COUNT(E94:H94)&gt;3,SUM(LARGE(E94:H94,{1,2,3})),SUM(E94:H94))</f>
        <v>6</v>
      </c>
      <c r="J94" s="13" t="str">
        <f t="shared" si="2"/>
        <v>86-97</v>
      </c>
    </row>
    <row r="95" spans="1:10" x14ac:dyDescent="0.3">
      <c r="A95" s="28">
        <v>91</v>
      </c>
      <c r="B95" s="199" t="s">
        <v>993</v>
      </c>
      <c r="C95" s="98">
        <v>2009</v>
      </c>
      <c r="D95" s="199" t="s">
        <v>401</v>
      </c>
      <c r="E95" s="112">
        <v>6</v>
      </c>
      <c r="F95" s="74"/>
      <c r="G95" s="74"/>
      <c r="H95" s="74"/>
      <c r="I95" s="73">
        <f>IF(COUNT(E95:H95)&gt;3,SUM(LARGE(E95:H95,{1,2,3})),SUM(E95:H95))</f>
        <v>6</v>
      </c>
      <c r="J95" s="13" t="str">
        <f t="shared" si="2"/>
        <v>86-97</v>
      </c>
    </row>
    <row r="96" spans="1:10" x14ac:dyDescent="0.3">
      <c r="A96" s="28">
        <v>92</v>
      </c>
      <c r="B96" s="222" t="s">
        <v>1227</v>
      </c>
      <c r="C96" s="98">
        <v>2008</v>
      </c>
      <c r="D96" s="207" t="s">
        <v>83</v>
      </c>
      <c r="E96" s="112">
        <v>6</v>
      </c>
      <c r="F96" s="74"/>
      <c r="G96" s="74"/>
      <c r="H96" s="74"/>
      <c r="I96" s="73">
        <f>IF(COUNT(E96:H96)&gt;3,SUM(LARGE(E96:H96,{1,2,3})),SUM(E96:H96))</f>
        <v>6</v>
      </c>
      <c r="J96" s="13" t="str">
        <f t="shared" si="2"/>
        <v>86-97</v>
      </c>
    </row>
    <row r="97" spans="1:10" x14ac:dyDescent="0.3">
      <c r="A97" s="28">
        <v>93</v>
      </c>
      <c r="B97" s="158" t="s">
        <v>431</v>
      </c>
      <c r="C97" s="98">
        <v>2008</v>
      </c>
      <c r="D97" s="128" t="s">
        <v>219</v>
      </c>
      <c r="E97" s="112">
        <v>6</v>
      </c>
      <c r="F97" s="74"/>
      <c r="G97" s="74"/>
      <c r="H97" s="74"/>
      <c r="I97" s="73">
        <f>IF(COUNT(E97:H97)&gt;3,SUM(LARGE(E97:H97,{1,2,3})),SUM(E97:H97))</f>
        <v>6</v>
      </c>
      <c r="J97" s="13" t="str">
        <f t="shared" si="2"/>
        <v>86-97</v>
      </c>
    </row>
    <row r="98" spans="1:10" x14ac:dyDescent="0.3">
      <c r="A98" s="28">
        <v>94</v>
      </c>
      <c r="B98" s="193" t="s">
        <v>921</v>
      </c>
      <c r="C98" s="98">
        <v>2013</v>
      </c>
      <c r="D98" s="189" t="s">
        <v>155</v>
      </c>
      <c r="E98" s="112">
        <v>6</v>
      </c>
      <c r="F98" s="74"/>
      <c r="G98" s="74"/>
      <c r="H98" s="74"/>
      <c r="I98" s="73">
        <f>IF(COUNT(E98:H98)&gt;3,SUM(LARGE(E98:H98,{1,2,3})),SUM(E98:H98))</f>
        <v>6</v>
      </c>
      <c r="J98" s="13" t="str">
        <f t="shared" si="2"/>
        <v>86-97</v>
      </c>
    </row>
    <row r="99" spans="1:10" x14ac:dyDescent="0.3">
      <c r="A99" s="28">
        <v>95</v>
      </c>
      <c r="B99" s="137" t="s">
        <v>367</v>
      </c>
      <c r="C99" s="98">
        <v>2009</v>
      </c>
      <c r="D99" s="28" t="s">
        <v>45</v>
      </c>
      <c r="E99" s="78">
        <v>6</v>
      </c>
      <c r="F99" s="74"/>
      <c r="G99" s="74"/>
      <c r="H99" s="74"/>
      <c r="I99" s="73">
        <f>IF(COUNT(E99:H99)&gt;3,SUM(LARGE(E99:H99,{1,2,3})),SUM(E99:H99))</f>
        <v>6</v>
      </c>
      <c r="J99" s="13" t="str">
        <f t="shared" si="2"/>
        <v>86-97</v>
      </c>
    </row>
    <row r="100" spans="1:10" x14ac:dyDescent="0.3">
      <c r="A100" s="28">
        <v>96</v>
      </c>
      <c r="B100" s="166" t="s">
        <v>608</v>
      </c>
      <c r="C100" s="98">
        <v>2008</v>
      </c>
      <c r="D100" s="167" t="s">
        <v>44</v>
      </c>
      <c r="E100" s="78">
        <v>6</v>
      </c>
      <c r="F100" s="74"/>
      <c r="G100" s="74"/>
      <c r="H100" s="74"/>
      <c r="I100" s="73">
        <f>IF(COUNT(E100:H100)&gt;3,SUM(LARGE(E100:H100,{1,2,3})),SUM(E100:H100))</f>
        <v>6</v>
      </c>
      <c r="J100" s="13" t="str">
        <f t="shared" si="2"/>
        <v>86-97</v>
      </c>
    </row>
    <row r="101" spans="1:10" x14ac:dyDescent="0.3">
      <c r="A101" s="28">
        <v>97</v>
      </c>
      <c r="B101" s="226" t="s">
        <v>1395</v>
      </c>
      <c r="C101" s="98">
        <v>2008</v>
      </c>
      <c r="D101" s="236" t="s">
        <v>394</v>
      </c>
      <c r="E101" s="78">
        <v>6</v>
      </c>
      <c r="F101" s="74"/>
      <c r="G101" s="74"/>
      <c r="H101" s="74"/>
      <c r="I101" s="73">
        <f>IF(COUNT(E101:H101)&gt;3,SUM(LARGE(E101:H101,{1,2,3})),SUM(E101:H101))</f>
        <v>6</v>
      </c>
      <c r="J101" s="13" t="str">
        <f t="shared" ref="J101:J132" si="3">COUNTIF($I$5:$I$1134,"&gt;"&amp;$I$5:$I$1134)+1&amp;REPT("-"&amp;COUNTIF($I$5:$I$1134,"&gt;="&amp;$I$5:$I$1134),COUNTIF($I$5:$I$1134,I101)&gt;1)</f>
        <v>86-97</v>
      </c>
    </row>
    <row r="102" spans="1:10" x14ac:dyDescent="0.3">
      <c r="A102" s="28">
        <v>98</v>
      </c>
      <c r="B102" s="173" t="s">
        <v>681</v>
      </c>
      <c r="C102" s="98">
        <v>2008</v>
      </c>
      <c r="D102" s="76" t="s">
        <v>111</v>
      </c>
      <c r="E102" s="112">
        <v>5</v>
      </c>
      <c r="F102" s="74"/>
      <c r="G102" s="74"/>
      <c r="H102" s="74"/>
      <c r="I102" s="73">
        <f>IF(COUNT(E102:H102)&gt;3,SUM(LARGE(E102:H102,{1,2,3})),SUM(E102:H102))</f>
        <v>5</v>
      </c>
      <c r="J102" s="13" t="str">
        <f t="shared" si="3"/>
        <v>98-106</v>
      </c>
    </row>
    <row r="103" spans="1:10" x14ac:dyDescent="0.3">
      <c r="A103" s="28">
        <v>99</v>
      </c>
      <c r="B103" s="158" t="s">
        <v>522</v>
      </c>
      <c r="C103" s="98">
        <v>2008</v>
      </c>
      <c r="D103" s="128" t="s">
        <v>84</v>
      </c>
      <c r="E103" s="112">
        <v>5</v>
      </c>
      <c r="F103" s="74"/>
      <c r="G103" s="74"/>
      <c r="H103" s="74"/>
      <c r="I103" s="73">
        <f>IF(COUNT(E103:H103)&gt;3,SUM(LARGE(E103:H103,{1,2,3})),SUM(E103:H103))</f>
        <v>5</v>
      </c>
      <c r="J103" s="13" t="str">
        <f t="shared" si="3"/>
        <v>98-106</v>
      </c>
    </row>
    <row r="104" spans="1:10" x14ac:dyDescent="0.3">
      <c r="A104" s="28">
        <v>100</v>
      </c>
      <c r="B104" s="143" t="s">
        <v>323</v>
      </c>
      <c r="C104" s="98">
        <v>2008</v>
      </c>
      <c r="D104" s="76" t="s">
        <v>325</v>
      </c>
      <c r="E104" s="112">
        <v>5</v>
      </c>
      <c r="F104" s="74"/>
      <c r="G104" s="74"/>
      <c r="H104" s="74"/>
      <c r="I104" s="73">
        <f>IF(COUNT(E104:H104)&gt;3,SUM(LARGE(E104:H104,{1,2,3})),SUM(E104:H104))</f>
        <v>5</v>
      </c>
      <c r="J104" s="13" t="str">
        <f t="shared" si="3"/>
        <v>98-106</v>
      </c>
    </row>
    <row r="105" spans="1:10" x14ac:dyDescent="0.3">
      <c r="A105" s="28">
        <v>101</v>
      </c>
      <c r="B105" s="222" t="s">
        <v>1228</v>
      </c>
      <c r="C105" s="98">
        <v>2008</v>
      </c>
      <c r="D105" s="207" t="s">
        <v>219</v>
      </c>
      <c r="E105" s="112">
        <v>5</v>
      </c>
      <c r="F105" s="74"/>
      <c r="G105" s="74"/>
      <c r="H105" s="74"/>
      <c r="I105" s="73">
        <f>IF(COUNT(E105:H105)&gt;3,SUM(LARGE(E105:H105,{1,2,3})),SUM(E105:H105))</f>
        <v>5</v>
      </c>
      <c r="J105" s="13" t="str">
        <f t="shared" si="3"/>
        <v>98-106</v>
      </c>
    </row>
    <row r="106" spans="1:10" x14ac:dyDescent="0.3">
      <c r="A106" s="28">
        <v>102</v>
      </c>
      <c r="B106" s="219" t="s">
        <v>1176</v>
      </c>
      <c r="C106" s="98">
        <v>2009</v>
      </c>
      <c r="D106" s="219" t="s">
        <v>51</v>
      </c>
      <c r="E106" s="78">
        <v>5</v>
      </c>
      <c r="F106" s="74"/>
      <c r="G106" s="74"/>
      <c r="H106" s="74"/>
      <c r="I106" s="73">
        <f>IF(COUNT(E106:H106)&gt;3,SUM(LARGE(E106:H106,{1,2,3})),SUM(E106:H106))</f>
        <v>5</v>
      </c>
      <c r="J106" s="13" t="str">
        <f t="shared" si="3"/>
        <v>98-106</v>
      </c>
    </row>
    <row r="107" spans="1:10" x14ac:dyDescent="0.3">
      <c r="A107" s="28">
        <v>103</v>
      </c>
      <c r="B107" s="183" t="s">
        <v>825</v>
      </c>
      <c r="C107" s="98">
        <v>2008</v>
      </c>
      <c r="D107" s="183" t="s">
        <v>623</v>
      </c>
      <c r="E107" s="112">
        <v>5</v>
      </c>
      <c r="F107" s="74"/>
      <c r="G107" s="74"/>
      <c r="H107" s="74"/>
      <c r="I107" s="73">
        <f>IF(COUNT(E107:H107)&gt;3,SUM(LARGE(E107:H107,{1,2,3})),SUM(E107:H107))</f>
        <v>5</v>
      </c>
      <c r="J107" s="13" t="str">
        <f t="shared" si="3"/>
        <v>98-106</v>
      </c>
    </row>
    <row r="108" spans="1:10" x14ac:dyDescent="0.3">
      <c r="A108" s="28">
        <v>104</v>
      </c>
      <c r="B108" s="200" t="s">
        <v>1014</v>
      </c>
      <c r="C108" s="98">
        <v>2008</v>
      </c>
      <c r="D108" s="147" t="s">
        <v>1002</v>
      </c>
      <c r="E108" s="112">
        <v>5</v>
      </c>
      <c r="F108" s="74"/>
      <c r="G108" s="74"/>
      <c r="H108" s="74"/>
      <c r="I108" s="73">
        <f>IF(COUNT(E108:H108)&gt;3,SUM(LARGE(E108:H108,{1,2,3})),SUM(E108:H108))</f>
        <v>5</v>
      </c>
      <c r="J108" s="13" t="str">
        <f t="shared" si="3"/>
        <v>98-106</v>
      </c>
    </row>
    <row r="109" spans="1:10" x14ac:dyDescent="0.3">
      <c r="A109" s="28">
        <v>105</v>
      </c>
      <c r="B109" s="166" t="s">
        <v>611</v>
      </c>
      <c r="C109" s="98">
        <v>2008</v>
      </c>
      <c r="D109" s="76" t="s">
        <v>112</v>
      </c>
      <c r="E109" s="78">
        <v>5</v>
      </c>
      <c r="F109" s="74"/>
      <c r="G109" s="74"/>
      <c r="H109" s="74"/>
      <c r="I109" s="73">
        <f>IF(COUNT(E109:H109)&gt;3,SUM(LARGE(E109:H109,{1,2,3})),SUM(E109:H109))</f>
        <v>5</v>
      </c>
      <c r="J109" s="13" t="str">
        <f t="shared" si="3"/>
        <v>98-106</v>
      </c>
    </row>
    <row r="110" spans="1:10" x14ac:dyDescent="0.3">
      <c r="A110" s="28">
        <v>106</v>
      </c>
      <c r="B110" s="222" t="s">
        <v>1503</v>
      </c>
      <c r="C110" s="98">
        <v>2008</v>
      </c>
      <c r="D110" s="231" t="s">
        <v>112</v>
      </c>
      <c r="E110" s="78">
        <v>5</v>
      </c>
      <c r="F110" s="74"/>
      <c r="G110" s="74"/>
      <c r="H110" s="74"/>
      <c r="I110" s="73">
        <f>IF(COUNT(E110:H110)&gt;3,SUM(LARGE(E110:H110,{1,2,3})),SUM(E110:H110))</f>
        <v>5</v>
      </c>
      <c r="J110" s="13" t="str">
        <f t="shared" si="3"/>
        <v>98-106</v>
      </c>
    </row>
    <row r="111" spans="1:10" x14ac:dyDescent="0.3">
      <c r="A111" s="28">
        <v>107</v>
      </c>
      <c r="B111" s="219" t="s">
        <v>1177</v>
      </c>
      <c r="C111" s="98">
        <v>2010</v>
      </c>
      <c r="D111" s="219" t="s">
        <v>112</v>
      </c>
      <c r="E111" s="78">
        <v>4</v>
      </c>
      <c r="F111" s="74"/>
      <c r="G111" s="74"/>
      <c r="H111" s="74"/>
      <c r="I111" s="73">
        <f>IF(COUNT(E111:H111)&gt;3,SUM(LARGE(E111:H111,{1,2,3})),SUM(E111:H111))</f>
        <v>4</v>
      </c>
      <c r="J111" s="13" t="str">
        <f t="shared" si="3"/>
        <v>107-115</v>
      </c>
    </row>
    <row r="112" spans="1:10" x14ac:dyDescent="0.3">
      <c r="A112" s="28">
        <v>108</v>
      </c>
      <c r="B112" s="136" t="s">
        <v>255</v>
      </c>
      <c r="C112" s="98">
        <v>2008</v>
      </c>
      <c r="D112" s="137" t="s">
        <v>143</v>
      </c>
      <c r="E112" s="112">
        <v>4</v>
      </c>
      <c r="F112" s="74"/>
      <c r="G112" s="74"/>
      <c r="H112" s="74"/>
      <c r="I112" s="73">
        <f>IF(COUNT(E112:H112)&gt;3,SUM(LARGE(E112:H112,{1,2,3})),SUM(E112:H112))</f>
        <v>4</v>
      </c>
      <c r="J112" s="13" t="str">
        <f t="shared" si="3"/>
        <v>107-115</v>
      </c>
    </row>
    <row r="113" spans="1:10" x14ac:dyDescent="0.3">
      <c r="A113" s="28">
        <v>109</v>
      </c>
      <c r="B113" s="173" t="s">
        <v>678</v>
      </c>
      <c r="C113" s="98">
        <v>2008</v>
      </c>
      <c r="D113" s="76" t="s">
        <v>671</v>
      </c>
      <c r="E113" s="112">
        <v>4</v>
      </c>
      <c r="F113" s="74"/>
      <c r="G113" s="74"/>
      <c r="H113" s="74"/>
      <c r="I113" s="73">
        <f>IF(COUNT(E113:H113)&gt;3,SUM(LARGE(E113:H113,{1,2,3})),SUM(E113:H113))</f>
        <v>4</v>
      </c>
      <c r="J113" s="13" t="str">
        <f t="shared" si="3"/>
        <v>107-115</v>
      </c>
    </row>
    <row r="114" spans="1:10" x14ac:dyDescent="0.3">
      <c r="A114" s="28">
        <v>110</v>
      </c>
      <c r="B114" s="166" t="s">
        <v>612</v>
      </c>
      <c r="C114" s="98">
        <v>2009</v>
      </c>
      <c r="D114" s="76" t="s">
        <v>111</v>
      </c>
      <c r="E114" s="78">
        <v>4</v>
      </c>
      <c r="F114" s="74"/>
      <c r="G114" s="74"/>
      <c r="H114" s="74"/>
      <c r="I114" s="73">
        <f>IF(COUNT(E114:H114)&gt;3,SUM(LARGE(E114:H114,{1,2,3})),SUM(E114:H114))</f>
        <v>4</v>
      </c>
      <c r="J114" s="13" t="str">
        <f t="shared" si="3"/>
        <v>107-115</v>
      </c>
    </row>
    <row r="115" spans="1:10" x14ac:dyDescent="0.3">
      <c r="A115" s="28">
        <v>111</v>
      </c>
      <c r="B115" s="183" t="s">
        <v>826</v>
      </c>
      <c r="C115" s="98">
        <v>2009</v>
      </c>
      <c r="D115" s="183" t="s">
        <v>623</v>
      </c>
      <c r="E115" s="112">
        <v>4</v>
      </c>
      <c r="F115" s="74"/>
      <c r="G115" s="74"/>
      <c r="H115" s="74"/>
      <c r="I115" s="73">
        <f>IF(COUNT(E115:H115)&gt;3,SUM(LARGE(E115:H115,{1,2,3})),SUM(E115:H115))</f>
        <v>4</v>
      </c>
      <c r="J115" s="13" t="str">
        <f t="shared" si="3"/>
        <v>107-115</v>
      </c>
    </row>
    <row r="116" spans="1:10" x14ac:dyDescent="0.3">
      <c r="A116" s="28">
        <v>112</v>
      </c>
      <c r="B116" s="222" t="s">
        <v>1229</v>
      </c>
      <c r="C116" s="98">
        <v>2008</v>
      </c>
      <c r="D116" s="207" t="s">
        <v>83</v>
      </c>
      <c r="E116" s="112">
        <v>4</v>
      </c>
      <c r="F116" s="74"/>
      <c r="G116" s="74"/>
      <c r="H116" s="74"/>
      <c r="I116" s="73">
        <f>IF(COUNT(E116:H116)&gt;3,SUM(LARGE(E116:H116,{1,2,3})),SUM(E116:H116))</f>
        <v>4</v>
      </c>
      <c r="J116" s="13" t="str">
        <f t="shared" si="3"/>
        <v>107-115</v>
      </c>
    </row>
    <row r="117" spans="1:10" x14ac:dyDescent="0.3">
      <c r="A117" s="28">
        <v>113</v>
      </c>
      <c r="B117" s="158" t="s">
        <v>433</v>
      </c>
      <c r="C117" s="98">
        <v>2008</v>
      </c>
      <c r="D117" s="128" t="s">
        <v>43</v>
      </c>
      <c r="E117" s="112">
        <v>4</v>
      </c>
      <c r="F117" s="74"/>
      <c r="G117" s="74"/>
      <c r="H117" s="74"/>
      <c r="I117" s="73">
        <f>IF(COUNT(E117:H117)&gt;3,SUM(LARGE(E117:H117,{1,2,3})),SUM(E117:H117))</f>
        <v>4</v>
      </c>
      <c r="J117" s="13" t="str">
        <f t="shared" si="3"/>
        <v>107-115</v>
      </c>
    </row>
    <row r="118" spans="1:10" x14ac:dyDescent="0.3">
      <c r="A118" s="28">
        <v>114</v>
      </c>
      <c r="B118" s="207" t="s">
        <v>1036</v>
      </c>
      <c r="C118" s="98">
        <v>2008</v>
      </c>
      <c r="D118" s="147" t="s">
        <v>114</v>
      </c>
      <c r="E118" s="112">
        <v>4</v>
      </c>
      <c r="F118" s="74"/>
      <c r="G118" s="74"/>
      <c r="H118" s="74"/>
      <c r="I118" s="73">
        <f>IF(COUNT(E118:H118)&gt;3,SUM(LARGE(E118:H118,{1,2,3})),SUM(E118:H118))</f>
        <v>4</v>
      </c>
      <c r="J118" s="13" t="str">
        <f t="shared" si="3"/>
        <v>107-115</v>
      </c>
    </row>
    <row r="119" spans="1:10" x14ac:dyDescent="0.3">
      <c r="A119" s="28">
        <v>115</v>
      </c>
      <c r="B119" s="222" t="s">
        <v>1504</v>
      </c>
      <c r="C119" s="98">
        <v>2008</v>
      </c>
      <c r="D119" s="231" t="s">
        <v>1549</v>
      </c>
      <c r="E119" s="78">
        <v>4</v>
      </c>
      <c r="F119" s="201"/>
      <c r="G119" s="74"/>
      <c r="H119" s="74"/>
      <c r="I119" s="73">
        <f>IF(COUNT(E119:H119)&gt;3,SUM(LARGE(E119:H119,{1,2,3})),SUM(E119:H119))</f>
        <v>4</v>
      </c>
      <c r="J119" s="13" t="str">
        <f t="shared" si="3"/>
        <v>107-115</v>
      </c>
    </row>
    <row r="120" spans="1:10" x14ac:dyDescent="0.3">
      <c r="A120" s="28">
        <v>116</v>
      </c>
      <c r="B120" s="173" t="s">
        <v>683</v>
      </c>
      <c r="C120" s="98">
        <v>2008</v>
      </c>
      <c r="D120" s="76" t="s">
        <v>112</v>
      </c>
      <c r="E120" s="112">
        <v>3</v>
      </c>
      <c r="F120" s="74"/>
      <c r="G120" s="74"/>
      <c r="H120" s="74"/>
      <c r="I120" s="73">
        <f>IF(COUNT(E120:H120)&gt;3,SUM(LARGE(E120:H120,{1,2,3})),SUM(E120:H120))</f>
        <v>3</v>
      </c>
      <c r="J120" s="13" t="str">
        <f t="shared" si="3"/>
        <v>116-118</v>
      </c>
    </row>
    <row r="121" spans="1:10" x14ac:dyDescent="0.3">
      <c r="A121" s="28">
        <v>117</v>
      </c>
      <c r="B121" s="222" t="s">
        <v>1230</v>
      </c>
      <c r="C121" s="98">
        <v>2009</v>
      </c>
      <c r="D121" s="207" t="s">
        <v>83</v>
      </c>
      <c r="E121" s="112">
        <v>3</v>
      </c>
      <c r="F121" s="74"/>
      <c r="G121" s="74"/>
      <c r="H121" s="74"/>
      <c r="I121" s="73">
        <f>IF(COUNT(E121:H121)&gt;3,SUM(LARGE(E121:H121,{1,2,3})),SUM(E121:H121))</f>
        <v>3</v>
      </c>
      <c r="J121" s="13" t="str">
        <f t="shared" si="3"/>
        <v>116-118</v>
      </c>
    </row>
    <row r="122" spans="1:10" x14ac:dyDescent="0.3">
      <c r="A122" s="28">
        <v>118</v>
      </c>
      <c r="B122" s="226" t="s">
        <v>1397</v>
      </c>
      <c r="C122" s="98">
        <v>2010</v>
      </c>
      <c r="D122" s="226" t="s">
        <v>44</v>
      </c>
      <c r="E122" s="78">
        <v>3</v>
      </c>
      <c r="F122" s="74"/>
      <c r="G122" s="74"/>
      <c r="H122" s="74"/>
      <c r="I122" s="73">
        <f>IF(COUNT(E122:H122)&gt;3,SUM(LARGE(E122:H122,{1,2,3})),SUM(E122:H122))</f>
        <v>3</v>
      </c>
      <c r="J122" s="13" t="str">
        <f t="shared" si="3"/>
        <v>116-118</v>
      </c>
    </row>
    <row r="123" spans="1:10" x14ac:dyDescent="0.3">
      <c r="A123" s="28">
        <v>119</v>
      </c>
      <c r="B123" s="158" t="s">
        <v>523</v>
      </c>
      <c r="C123" s="98">
        <v>2008</v>
      </c>
      <c r="D123" s="128" t="s">
        <v>43</v>
      </c>
      <c r="E123" s="112">
        <v>2</v>
      </c>
      <c r="F123" s="74"/>
      <c r="G123" s="74"/>
      <c r="H123" s="74"/>
      <c r="I123" s="73">
        <f>IF(COUNT(E123:H123)&gt;3,SUM(LARGE(E123:H123,{1,2,3})),SUM(E123:H123))</f>
        <v>2</v>
      </c>
      <c r="J123" s="13" t="str">
        <f t="shared" si="3"/>
        <v>119-121</v>
      </c>
    </row>
    <row r="124" spans="1:10" x14ac:dyDescent="0.3">
      <c r="A124" s="28">
        <v>120</v>
      </c>
      <c r="B124" s="183" t="s">
        <v>828</v>
      </c>
      <c r="C124" s="98">
        <v>2009</v>
      </c>
      <c r="D124" s="183" t="s">
        <v>623</v>
      </c>
      <c r="E124" s="112">
        <v>2</v>
      </c>
      <c r="F124" s="74"/>
      <c r="G124" s="74"/>
      <c r="H124" s="74"/>
      <c r="I124" s="73">
        <f>IF(COUNT(E124:H124)&gt;3,SUM(LARGE(E124:H124,{1,2,3})),SUM(E124:H124))</f>
        <v>2</v>
      </c>
      <c r="J124" s="13" t="str">
        <f t="shared" si="3"/>
        <v>119-121</v>
      </c>
    </row>
    <row r="125" spans="1:10" x14ac:dyDescent="0.3">
      <c r="A125" s="28">
        <v>121</v>
      </c>
      <c r="B125" s="226" t="s">
        <v>1398</v>
      </c>
      <c r="C125" s="98">
        <v>2009</v>
      </c>
      <c r="D125" s="236" t="s">
        <v>1558</v>
      </c>
      <c r="E125" s="78">
        <v>2</v>
      </c>
      <c r="F125" s="74"/>
      <c r="G125" s="74"/>
      <c r="H125" s="74"/>
      <c r="I125" s="73">
        <f>IF(COUNT(E125:H125)&gt;3,SUM(LARGE(E125:H125,{1,2,3})),SUM(E125:H125))</f>
        <v>2</v>
      </c>
      <c r="J125" s="13" t="str">
        <f t="shared" si="3"/>
        <v>119-121</v>
      </c>
    </row>
    <row r="126" spans="1:10" x14ac:dyDescent="0.3">
      <c r="A126" s="28">
        <v>122</v>
      </c>
      <c r="B126" s="222" t="s">
        <v>1507</v>
      </c>
      <c r="C126" s="98">
        <v>2008</v>
      </c>
      <c r="D126" s="231" t="s">
        <v>326</v>
      </c>
      <c r="E126" s="78">
        <v>1</v>
      </c>
      <c r="F126" s="74"/>
      <c r="G126" s="74"/>
      <c r="H126" s="74"/>
      <c r="I126" s="73">
        <f>IF(COUNT(E126:H126)&gt;3,SUM(LARGE(E126:H126,{1,2,3})),SUM(E126:H126))</f>
        <v>1</v>
      </c>
      <c r="J126" s="13" t="str">
        <f t="shared" si="3"/>
        <v>122-141</v>
      </c>
    </row>
    <row r="127" spans="1:10" x14ac:dyDescent="0.3">
      <c r="A127" s="28">
        <v>123</v>
      </c>
      <c r="B127" s="158" t="s">
        <v>436</v>
      </c>
      <c r="C127" s="98">
        <v>2008</v>
      </c>
      <c r="D127" s="128" t="s">
        <v>411</v>
      </c>
      <c r="E127" s="112">
        <v>1</v>
      </c>
      <c r="F127" s="74"/>
      <c r="G127" s="74"/>
      <c r="H127" s="74"/>
      <c r="I127" s="73">
        <f>IF(COUNT(E127:H127)&gt;3,SUM(LARGE(E127:H127,{1,2,3})),SUM(E127:H127))</f>
        <v>1</v>
      </c>
      <c r="J127" s="13" t="str">
        <f t="shared" si="3"/>
        <v>122-141</v>
      </c>
    </row>
    <row r="128" spans="1:10" x14ac:dyDescent="0.3">
      <c r="A128" s="28">
        <v>124</v>
      </c>
      <c r="B128" s="219" t="s">
        <v>1183</v>
      </c>
      <c r="C128" s="98">
        <v>2008</v>
      </c>
      <c r="D128" s="219" t="s">
        <v>51</v>
      </c>
      <c r="E128" s="78">
        <v>1</v>
      </c>
      <c r="F128" s="74"/>
      <c r="G128" s="74"/>
      <c r="H128" s="74"/>
      <c r="I128" s="73">
        <f>IF(COUNT(E128:H128)&gt;3,SUM(LARGE(E128:H128,{1,2,3})),SUM(E128:H128))</f>
        <v>1</v>
      </c>
      <c r="J128" s="13" t="str">
        <f t="shared" si="3"/>
        <v>122-141</v>
      </c>
    </row>
    <row r="129" spans="1:10" x14ac:dyDescent="0.3">
      <c r="A129" s="28">
        <v>125</v>
      </c>
      <c r="B129" s="183" t="s">
        <v>830</v>
      </c>
      <c r="C129" s="98">
        <v>2008</v>
      </c>
      <c r="D129" s="183" t="s">
        <v>204</v>
      </c>
      <c r="E129" s="112">
        <v>1</v>
      </c>
      <c r="F129" s="74"/>
      <c r="G129" s="74"/>
      <c r="H129" s="74"/>
      <c r="I129" s="73">
        <f>IF(COUNT(E129:H129)&gt;3,SUM(LARGE(E129:H129,{1,2,3})),SUM(E129:H129))</f>
        <v>1</v>
      </c>
      <c r="J129" s="13" t="str">
        <f t="shared" si="3"/>
        <v>122-141</v>
      </c>
    </row>
    <row r="130" spans="1:10" x14ac:dyDescent="0.3">
      <c r="A130" s="28">
        <v>126</v>
      </c>
      <c r="B130" s="219" t="s">
        <v>1185</v>
      </c>
      <c r="C130" s="98">
        <v>2009</v>
      </c>
      <c r="D130" s="219" t="s">
        <v>623</v>
      </c>
      <c r="E130" s="78">
        <v>1</v>
      </c>
      <c r="F130" s="74"/>
      <c r="G130" s="74"/>
      <c r="H130" s="74"/>
      <c r="I130" s="73">
        <f>IF(COUNT(E130:H130)&gt;3,SUM(LARGE(E130:H130,{1,2,3})),SUM(E130:H130))</f>
        <v>1</v>
      </c>
      <c r="J130" s="13" t="str">
        <f t="shared" si="3"/>
        <v>122-141</v>
      </c>
    </row>
    <row r="131" spans="1:10" x14ac:dyDescent="0.3">
      <c r="A131" s="28">
        <v>127</v>
      </c>
      <c r="B131" s="226" t="s">
        <v>1401</v>
      </c>
      <c r="C131" s="98">
        <v>2009</v>
      </c>
      <c r="D131" s="226" t="s">
        <v>44</v>
      </c>
      <c r="E131" s="78">
        <v>1</v>
      </c>
      <c r="F131" s="74"/>
      <c r="G131" s="74"/>
      <c r="H131" s="74"/>
      <c r="I131" s="73">
        <f>IF(COUNT(E131:H131)&gt;3,SUM(LARGE(E131:H131,{1,2,3})),SUM(E131:H131))</f>
        <v>1</v>
      </c>
      <c r="J131" s="13" t="str">
        <f t="shared" si="3"/>
        <v>122-141</v>
      </c>
    </row>
    <row r="132" spans="1:10" x14ac:dyDescent="0.3">
      <c r="A132" s="28">
        <v>128</v>
      </c>
      <c r="B132" s="222" t="s">
        <v>1508</v>
      </c>
      <c r="C132" s="98">
        <v>2009</v>
      </c>
      <c r="D132" s="231" t="s">
        <v>112</v>
      </c>
      <c r="E132" s="78">
        <v>1</v>
      </c>
      <c r="F132" s="201"/>
      <c r="G132" s="74"/>
      <c r="H132" s="74"/>
      <c r="I132" s="73">
        <f>IF(COUNT(E132:H132)&gt;3,SUM(LARGE(E132:H132,{1,2,3})),SUM(E132:H132))</f>
        <v>1</v>
      </c>
      <c r="J132" s="13" t="str">
        <f t="shared" si="3"/>
        <v>122-141</v>
      </c>
    </row>
    <row r="133" spans="1:10" x14ac:dyDescent="0.3">
      <c r="A133" s="28">
        <v>129</v>
      </c>
      <c r="B133" s="219" t="s">
        <v>1182</v>
      </c>
      <c r="C133" s="98">
        <v>2013</v>
      </c>
      <c r="D133" s="219" t="s">
        <v>40</v>
      </c>
      <c r="E133" s="78">
        <v>1</v>
      </c>
      <c r="F133" s="74"/>
      <c r="G133" s="74"/>
      <c r="H133" s="74"/>
      <c r="I133" s="73">
        <f>IF(COUNT(E133:H133)&gt;3,SUM(LARGE(E133:H133,{1,2,3})),SUM(E133:H133))</f>
        <v>1</v>
      </c>
      <c r="J133" s="13" t="str">
        <f t="shared" ref="J133:J145" si="4">COUNTIF($I$5:$I$1134,"&gt;"&amp;$I$5:$I$1134)+1&amp;REPT("-"&amp;COUNTIF($I$5:$I$1134,"&gt;="&amp;$I$5:$I$1134),COUNTIF($I$5:$I$1134,I133)&gt;1)</f>
        <v>122-141</v>
      </c>
    </row>
    <row r="134" spans="1:10" x14ac:dyDescent="0.3">
      <c r="A134" s="28">
        <v>130</v>
      </c>
      <c r="B134" s="219" t="s">
        <v>1181</v>
      </c>
      <c r="C134" s="98">
        <v>2008</v>
      </c>
      <c r="D134" s="219" t="s">
        <v>219</v>
      </c>
      <c r="E134" s="78">
        <v>1</v>
      </c>
      <c r="F134" s="74"/>
      <c r="G134" s="74"/>
      <c r="H134" s="74"/>
      <c r="I134" s="73">
        <f>IF(COUNT(E134:H134)&gt;3,SUM(LARGE(E134:H134,{1,2,3})),SUM(E134:H134))</f>
        <v>1</v>
      </c>
      <c r="J134" s="13" t="str">
        <f t="shared" si="4"/>
        <v>122-141</v>
      </c>
    </row>
    <row r="135" spans="1:10" x14ac:dyDescent="0.3">
      <c r="A135" s="28">
        <v>131</v>
      </c>
      <c r="B135" s="219" t="s">
        <v>1184</v>
      </c>
      <c r="C135" s="98">
        <v>2008</v>
      </c>
      <c r="D135" s="219" t="s">
        <v>127</v>
      </c>
      <c r="E135" s="78">
        <v>1</v>
      </c>
      <c r="F135" s="74"/>
      <c r="G135" s="74"/>
      <c r="H135" s="74"/>
      <c r="I135" s="73">
        <f>IF(COUNT(E135:H135)&gt;3,SUM(LARGE(E135:H135,{1,2,3})),SUM(E135:H135))</f>
        <v>1</v>
      </c>
      <c r="J135" s="13" t="str">
        <f t="shared" si="4"/>
        <v>122-141</v>
      </c>
    </row>
    <row r="136" spans="1:10" x14ac:dyDescent="0.3">
      <c r="A136" s="28">
        <v>132</v>
      </c>
      <c r="B136" s="158" t="s">
        <v>437</v>
      </c>
      <c r="C136" s="98">
        <v>2008</v>
      </c>
      <c r="D136" s="128" t="s">
        <v>84</v>
      </c>
      <c r="E136" s="112">
        <v>1</v>
      </c>
      <c r="F136" s="74"/>
      <c r="G136" s="74"/>
      <c r="H136" s="74"/>
      <c r="I136" s="73">
        <f>IF(COUNT(E136:H136)&gt;3,SUM(LARGE(E136:H136,{1,2,3})),SUM(E136:H136))</f>
        <v>1</v>
      </c>
      <c r="J136" s="13" t="str">
        <f t="shared" si="4"/>
        <v>122-141</v>
      </c>
    </row>
    <row r="137" spans="1:10" x14ac:dyDescent="0.3">
      <c r="A137" s="28">
        <v>133</v>
      </c>
      <c r="B137" s="219" t="s">
        <v>1186</v>
      </c>
      <c r="C137" s="98">
        <v>2009</v>
      </c>
      <c r="D137" s="219" t="s">
        <v>394</v>
      </c>
      <c r="E137" s="78">
        <v>1</v>
      </c>
      <c r="F137" s="74"/>
      <c r="G137" s="74"/>
      <c r="H137" s="74"/>
      <c r="I137" s="73">
        <f>IF(COUNT(E137:H137)&gt;3,SUM(LARGE(E137:H137,{1,2,3})),SUM(E137:H137))</f>
        <v>1</v>
      </c>
      <c r="J137" s="13" t="str">
        <f t="shared" si="4"/>
        <v>122-141</v>
      </c>
    </row>
    <row r="138" spans="1:10" x14ac:dyDescent="0.3">
      <c r="A138" s="28">
        <v>134</v>
      </c>
      <c r="B138" s="183" t="s">
        <v>829</v>
      </c>
      <c r="C138" s="98">
        <v>2008</v>
      </c>
      <c r="D138" s="183" t="s">
        <v>42</v>
      </c>
      <c r="E138" s="112">
        <v>1</v>
      </c>
      <c r="F138" s="74"/>
      <c r="G138" s="74"/>
      <c r="H138" s="74"/>
      <c r="I138" s="73">
        <f>IF(COUNT(E138:H138)&gt;3,SUM(LARGE(E138:H138,{1,2,3})),SUM(E138:H138))</f>
        <v>1</v>
      </c>
      <c r="J138" s="13" t="str">
        <f t="shared" si="4"/>
        <v>122-141</v>
      </c>
    </row>
    <row r="139" spans="1:10" x14ac:dyDescent="0.3">
      <c r="A139" s="28">
        <v>135</v>
      </c>
      <c r="B139" s="219" t="s">
        <v>1179</v>
      </c>
      <c r="C139" s="98">
        <v>2008</v>
      </c>
      <c r="D139" s="219" t="s">
        <v>143</v>
      </c>
      <c r="E139" s="78">
        <v>1</v>
      </c>
      <c r="F139" s="74"/>
      <c r="G139" s="74"/>
      <c r="H139" s="74"/>
      <c r="I139" s="73">
        <f>IF(COUNT(E139:H139)&gt;3,SUM(LARGE(E139:H139,{1,2,3})),SUM(E139:H139))</f>
        <v>1</v>
      </c>
      <c r="J139" s="13" t="str">
        <f t="shared" si="4"/>
        <v>122-141</v>
      </c>
    </row>
    <row r="140" spans="1:10" x14ac:dyDescent="0.3">
      <c r="A140" s="28">
        <v>136</v>
      </c>
      <c r="B140" s="219" t="s">
        <v>1178</v>
      </c>
      <c r="C140" s="98">
        <v>2008</v>
      </c>
      <c r="D140" s="219" t="s">
        <v>887</v>
      </c>
      <c r="E140" s="78">
        <v>1</v>
      </c>
      <c r="F140" s="74"/>
      <c r="G140" s="74"/>
      <c r="H140" s="74"/>
      <c r="I140" s="73">
        <f>IF(COUNT(E140:H140)&gt;3,SUM(LARGE(E140:H140,{1,2,3})),SUM(E140:H140))</f>
        <v>1</v>
      </c>
      <c r="J140" s="13" t="str">
        <f t="shared" si="4"/>
        <v>122-141</v>
      </c>
    </row>
    <row r="141" spans="1:10" x14ac:dyDescent="0.3">
      <c r="A141" s="28">
        <v>137</v>
      </c>
      <c r="B141" s="222" t="s">
        <v>1506</v>
      </c>
      <c r="C141" s="98">
        <v>2008</v>
      </c>
      <c r="D141" s="231" t="s">
        <v>1066</v>
      </c>
      <c r="E141" s="78">
        <v>1</v>
      </c>
      <c r="F141" s="74"/>
      <c r="G141" s="74"/>
      <c r="H141" s="74"/>
      <c r="I141" s="73">
        <f>IF(COUNT(E141:H141)&gt;3,SUM(LARGE(E141:H141,{1,2,3})),SUM(E141:H141))</f>
        <v>1</v>
      </c>
      <c r="J141" s="13" t="str">
        <f t="shared" si="4"/>
        <v>122-141</v>
      </c>
    </row>
    <row r="142" spans="1:10" x14ac:dyDescent="0.3">
      <c r="A142" s="28">
        <v>138</v>
      </c>
      <c r="B142" s="226" t="s">
        <v>1399</v>
      </c>
      <c r="C142" s="98">
        <v>2008</v>
      </c>
      <c r="D142" s="236" t="s">
        <v>117</v>
      </c>
      <c r="E142" s="78">
        <v>1</v>
      </c>
      <c r="F142" s="74"/>
      <c r="G142" s="74"/>
      <c r="H142" s="74"/>
      <c r="I142" s="73">
        <f>IF(COUNT(E142:H142)&gt;3,SUM(LARGE(E142:H142,{1,2,3})),SUM(E142:H142))</f>
        <v>1</v>
      </c>
      <c r="J142" s="13" t="str">
        <f t="shared" si="4"/>
        <v>122-141</v>
      </c>
    </row>
    <row r="143" spans="1:10" x14ac:dyDescent="0.3">
      <c r="A143" s="28">
        <v>139</v>
      </c>
      <c r="B143" s="226" t="s">
        <v>1400</v>
      </c>
      <c r="C143" s="98">
        <v>2009</v>
      </c>
      <c r="D143" s="226" t="s">
        <v>44</v>
      </c>
      <c r="E143" s="78">
        <v>1</v>
      </c>
      <c r="F143" s="74"/>
      <c r="G143" s="74"/>
      <c r="H143" s="74"/>
      <c r="I143" s="73">
        <f>IF(COUNT(E143:H143)&gt;3,SUM(LARGE(E143:H143,{1,2,3})),SUM(E143:H143))</f>
        <v>1</v>
      </c>
      <c r="J143" s="13" t="str">
        <f t="shared" si="4"/>
        <v>122-141</v>
      </c>
    </row>
    <row r="144" spans="1:10" x14ac:dyDescent="0.3">
      <c r="A144" s="28">
        <v>140</v>
      </c>
      <c r="B144" s="219" t="s">
        <v>1180</v>
      </c>
      <c r="C144" s="98">
        <v>2009</v>
      </c>
      <c r="D144" s="219" t="s">
        <v>44</v>
      </c>
      <c r="E144" s="78">
        <v>1</v>
      </c>
      <c r="F144" s="74"/>
      <c r="G144" s="74"/>
      <c r="H144" s="74"/>
      <c r="I144" s="73">
        <f>IF(COUNT(E144:H144)&gt;3,SUM(LARGE(E144:H144,{1,2,3})),SUM(E144:H144))</f>
        <v>1</v>
      </c>
      <c r="J144" s="13" t="str">
        <f t="shared" si="4"/>
        <v>122-141</v>
      </c>
    </row>
    <row r="145" spans="1:10" x14ac:dyDescent="0.3">
      <c r="A145" s="28">
        <v>141</v>
      </c>
      <c r="B145" s="222" t="s">
        <v>1505</v>
      </c>
      <c r="C145" s="98">
        <v>2009</v>
      </c>
      <c r="D145" s="231" t="s">
        <v>44</v>
      </c>
      <c r="E145" s="78">
        <v>1</v>
      </c>
      <c r="F145" s="74"/>
      <c r="G145" s="74"/>
      <c r="H145" s="74"/>
      <c r="I145" s="73">
        <f>IF(COUNT(E145:H145)&gt;3,SUM(LARGE(E145:H145,{1,2,3})),SUM(E145:H145))</f>
        <v>1</v>
      </c>
      <c r="J145" s="13" t="str">
        <f t="shared" si="4"/>
        <v>122-141</v>
      </c>
    </row>
  </sheetData>
  <sheetProtection selectLockedCells="1" selectUnlockedCells="1"/>
  <sortState xmlns:xlrd2="http://schemas.microsoft.com/office/spreadsheetml/2017/richdata2" ref="B5:J145">
    <sortCondition descending="1" ref="I5:I145"/>
    <sortCondition ref="B5:B145"/>
  </sortState>
  <mergeCells count="3">
    <mergeCell ref="E3:I3"/>
    <mergeCell ref="A1:J1"/>
    <mergeCell ref="A3:A4"/>
  </mergeCells>
  <phoneticPr fontId="68" type="noConversion"/>
  <conditionalFormatting sqref="B3:B4">
    <cfRule type="duplicateValues" dxfId="8" priority="1"/>
    <cfRule type="duplicateValues" dxfId="7" priority="2"/>
  </conditionalFormatting>
  <hyperlinks>
    <hyperlink ref="E6" location="'01_Тула'!A1" display="'01_Тула'!A1" xr:uid="{3CE31BFC-EA36-410A-B422-5DA23C1E0F93}"/>
    <hyperlink ref="E9" location="'01_Тула'!A1" display="'01_Тула'!A1" xr:uid="{C29C9A44-08DB-475D-9BFE-5655E4F15B57}"/>
    <hyperlink ref="E5" location="'01_Тула'!A1" display="'01_Тула'!A1" xr:uid="{EA0464F5-755B-4EDE-A456-2F24296C256F}"/>
    <hyperlink ref="E18" location="'01_Тула'!A1" display="'01_Тула'!A1" xr:uid="{C1D2877B-D7E6-4F17-932B-58F2AA3F1E0B}"/>
    <hyperlink ref="E78" location="'01_Тула'!A1" display="'01_Тула'!A1" xr:uid="{EB30DE94-5FA7-4F77-9B3B-8420858A7C4B}"/>
    <hyperlink ref="E30" location="'01_Тула'!A1" display="'01_Тула'!A1" xr:uid="{958504D2-FE4A-4B99-A12C-10E894E211F8}"/>
    <hyperlink ref="E22" location="'02_Казань'!A1" display="'02_Казань'!A1" xr:uid="{47D8B3BD-619E-493D-85E6-CAAB0BC39570}"/>
    <hyperlink ref="E8" location="'02_Казань'!A1" display="'02_Казань'!A1" xr:uid="{28D3A245-CAC8-41AC-9E96-58F6693E87C6}"/>
    <hyperlink ref="E45" location="'02_Казань'!A1" display="'02_Казань'!A1" xr:uid="{873CDC73-EE2E-4888-8147-2BA137208855}"/>
    <hyperlink ref="E59" location="'02_Казань'!A1" display="'02_Казань'!A1" xr:uid="{800FE805-B259-4AFE-9877-B759AFE862F7}"/>
    <hyperlink ref="E74" location="'02_Казань'!A1" display="'02_Казань'!A1" xr:uid="{E0EBA5F5-24F3-4CE9-B5EE-0C19D040ABA6}"/>
    <hyperlink ref="E46" location="'02_Казань'!A1" display="'02_Казань'!A1" xr:uid="{529D5FDD-346D-43BD-81E1-B33B477C062E}"/>
    <hyperlink ref="E94" location="'02_Казань'!A1" display="'02_Казань'!A1" xr:uid="{E328464E-6422-4E34-9458-B7AFC5691922}"/>
    <hyperlink ref="E36" location="'02_Казань'!A1" display="'02_Казань'!A1" xr:uid="{0B5BE6AB-FD9F-4E44-B538-D28626A6BC23}"/>
    <hyperlink ref="E112" location="'02_Казань'!A1" display="'02_Казань'!A1" xr:uid="{7EB26245-B86B-4209-AF29-92C993EC0721}"/>
    <hyperlink ref="E24" location="'02_Казань'!A1" display="'02_Казань'!A1" xr:uid="{2C8933CA-15B5-4124-AE22-E2875F2FF29D}"/>
    <hyperlink ref="E33" location="'03_Петропавловск-Камчатский'!A1" display="'03_Петропавловск-Камчатский'!A1" xr:uid="{62ADE084-BC1E-40E6-A514-5408C0C594AE}"/>
    <hyperlink ref="E47" location="'03_Петропавловск-Камчатский'!A1" display="'03_Петропавловск-Камчатский'!A1" xr:uid="{62A96AB5-467D-479E-9F35-31BAAE2579B3}"/>
    <hyperlink ref="E60" location="'03_Петропавловск-Камчатский'!A1" display="'03_Петропавловск-Камчатский'!A1" xr:uid="{23D0E478-34A0-4167-B4D4-1B4FE6C60DEC}"/>
    <hyperlink ref="E29" location="'04_Кисловодск'!A1" display="'04_Кисловодск'!A1" xr:uid="{2F2AA71F-3840-4F2C-B65C-577E8D956296}"/>
    <hyperlink ref="E41" location="'04_Кисловодск'!A1" display="'04_Кисловодск'!A1" xr:uid="{5FCB0AEC-2DED-4653-824D-C7A9E39D09E6}"/>
    <hyperlink ref="E52" location="'04_Кисловодск'!A1" display="'04_Кисловодск'!A1" xr:uid="{DF45BB66-C6CD-4A43-AB03-DA1D4BFDB218}"/>
    <hyperlink ref="E71" location="'04_Кисловодск'!A1" display="'04_Кисловодск'!A1" xr:uid="{CA7D12EF-6E25-4684-AA6C-3A1BE65BF8A9}"/>
    <hyperlink ref="E79" location="'04_Кисловодск'!A1" display="'04_Кисловодск'!A1" xr:uid="{5D81DD27-D81F-4636-AF89-03B257858668}"/>
    <hyperlink ref="E92" location="'04_Кисловодск'!A1" display="'04_Кисловодск'!A1" xr:uid="{1838B493-F724-4E4D-BFE6-8C2A4BCF31D7}"/>
    <hyperlink ref="E104" location="'04_Кисловодск'!A1" display="'04_Кисловодск'!A1" xr:uid="{833511FE-3C2D-4D3F-9C84-CC92ECA93122}"/>
    <hyperlink ref="F30" location="'05_Нижний Новгород'!A1" display="'05_Нижний Новгород'!A1" xr:uid="{1571C124-84F3-4A0E-895B-63733101C87C}"/>
    <hyperlink ref="F46" location="'05_Нижний Новгород'!A1" display="'05_Нижний Новгород'!A1" xr:uid="{C0BA5BDE-704A-4456-BC72-A113F2FAB824}"/>
    <hyperlink ref="E32" location="'05_Нижний Новгород'!A1" display="'05_Нижний Новгород'!A1" xr:uid="{4BDC5DF6-4C5A-4176-A328-6E1BCF59BB26}"/>
    <hyperlink ref="E64" location="'05_Нижний Новгород'!A1" display="'05_Нижний Новгород'!A1" xr:uid="{E11A8442-CB9D-407A-B719-18CF2BF23230}"/>
    <hyperlink ref="E99" location="'05_Нижний Новгород'!A1" display="'05_Нижний Новгород'!A1" xr:uid="{82203D2D-EC21-4ABA-9819-EB04DA357406}"/>
    <hyperlink ref="F6" location="'07_Барнаул'!A1" display="'07_Барнаул'!A1" xr:uid="{2EDCB46A-CBB0-43D9-AD0E-01A3C5F58448}"/>
    <hyperlink ref="F18" location="'07_Барнаул'!A1" display="'07_Барнаул'!A1" xr:uid="{2170147F-56CE-4578-8F02-B7B445DFA7D5}"/>
    <hyperlink ref="E11" location="'07_Барнаул'!A1" display="'07_Барнаул'!A1" xr:uid="{8F593F5B-4CB8-4EF7-8024-7E2C42E4024B}"/>
    <hyperlink ref="E51" location="'07_Барнаул'!A1" display="'07_Барнаул'!A1" xr:uid="{1F0FDFBF-7E50-4F40-9B64-CB933A804985}"/>
    <hyperlink ref="E62" location="'07_Барнаул'!A1" display="'07_Барнаул'!A1" xr:uid="{7F294FD7-B4AF-4432-B883-49AD26BFAF7B}"/>
    <hyperlink ref="E37" location="'07_Барнаул'!A1" display="'07_Барнаул'!A1" xr:uid="{75595C3C-8596-40FC-B329-BABF27B8A405}"/>
    <hyperlink ref="E85" location="'07_Барнаул'!A1" display="'07_Барнаул'!A1" xr:uid="{331726D2-540F-41FB-BAD1-663585AC3D21}"/>
    <hyperlink ref="E97" location="'07_Барнаул'!A1" display="'07_Барнаул'!A1" xr:uid="{2B8A5A9B-F1C3-4C3A-97CE-D8C7ABFD0FE1}"/>
    <hyperlink ref="E103" location="'07_Барнаул'!A1" display="'07_Барнаул'!A1" xr:uid="{7BA142F6-D6B3-4347-9691-F57F7221B749}"/>
    <hyperlink ref="E117" location="'07_Барнаул'!A1" display="'07_Барнаул'!A1" xr:uid="{7207AFE4-1A2D-4484-BC10-AFD18C0E720A}"/>
    <hyperlink ref="E61" location="'07_Барнаул'!A1" display="'07_Барнаул'!A1" xr:uid="{6C1A04CC-7874-4C0B-BE01-9B128AB45D44}"/>
    <hyperlink ref="E123" location="'07_Барнаул'!A1" display="'07_Барнаул'!A1" xr:uid="{AC3D2A6E-25EF-4BC2-8CB5-E62905D9C188}"/>
    <hyperlink ref="E127" location="'07_Барнаул'!A1" display="'07_Барнаул'!A1" xr:uid="{13377542-DC1A-4FA3-B20B-393E88686B4F}"/>
    <hyperlink ref="E136" location="'07_Барнаул'!A1" display="'07_Барнаул'!A1" xr:uid="{1153949F-3523-45FD-88A4-8B1557CDBA9B}"/>
    <hyperlink ref="F9" location="'08_Ноябрьск'!A1" display="'08_Ноябрьск'!A1" xr:uid="{648BDD79-4A26-413C-8977-7740C3E41904}"/>
    <hyperlink ref="E15" location="'08_Ноябрьск'!A1" display="'08_Ноябрьск'!A1" xr:uid="{F8351DEB-63A2-4D2C-B8AA-3F0414C5ECDD}"/>
    <hyperlink ref="E56" location="'08_Ноябрьск'!A1" display="'08_Ноябрьск'!A1" xr:uid="{E5F5D936-C529-4547-AF6D-ECA777D8078B}"/>
    <hyperlink ref="E82" location="'08_Ноябрьск'!A1" display="'08_Ноябрьск'!A1" xr:uid="{A8536C9A-C648-4A9D-B436-343489356197}"/>
    <hyperlink ref="E91" location="'08_Ноябрьск'!A1" display="'08_Ноябрьск'!A1" xr:uid="{C6B1E452-AF88-4424-9C8F-C9BAA25DC0E3}"/>
    <hyperlink ref="G9" location="'06_г.о.Одинцовский'!A1" display="'06_г.о.Одинцовский'!A1" xr:uid="{1E47EF97-D9C6-4FD8-BB00-B7BE3CFDFBE2}"/>
    <hyperlink ref="E28" location="'06_г.о.Одинцовский'!A1" display="'06_г.о.Одинцовский'!A1" xr:uid="{1E8ED2AE-0906-496B-AC9A-C03881961E0F}"/>
    <hyperlink ref="E14" location="'06_г.о.Одинцовский'!A1" display="'06_г.о.Одинцовский'!A1" xr:uid="{68DF676B-C88E-46EE-BAD5-F3E25E2ADF30}"/>
    <hyperlink ref="E67" location="'06_г.о.Одинцовский'!A1" display="'06_г.о.Одинцовский'!A1" xr:uid="{B7F18E15-397A-49BC-84C2-99233C156BA1}"/>
    <hyperlink ref="E72" location="'06_г.о.Одинцовский'!A1" display="'06_г.о.Одинцовский'!A1" xr:uid="{DAED8A4A-DFCE-4A6C-B5DD-F9BCFC29A21C}"/>
    <hyperlink ref="E100" location="'06_г.о.Одинцовский'!A1" display="'06_г.о.Одинцовский'!A1" xr:uid="{D7F9078D-3B7D-4E0B-B3A1-5AFD7C28CCC6}"/>
    <hyperlink ref="E109" location="'06_г.о.Одинцовский'!A1" display="'06_г.о.Одинцовский'!A1" xr:uid="{5872EC52-E016-4772-8AC8-E4DA8C6CE62C}"/>
    <hyperlink ref="E114" location="'06_г.о.Одинцовский'!A1" display="'06_г.о.Одинцовский'!A1" xr:uid="{CFF9DD28-EF2A-40A1-B5DE-09CEA15856C9}"/>
    <hyperlink ref="E20" location="'10_Анапа'!A1" display="'10_Анапа'!A1" xr:uid="{79B7EA74-5591-474B-BAFC-5762C1A7469D}"/>
    <hyperlink ref="E38" location="'10_Анапа'!A1" display="'10_Анапа'!A1" xr:uid="{98728C44-BF90-4576-9483-A7DC52155A7E}"/>
    <hyperlink ref="E44" location="'10_Анапа'!A1" display="'10_Анапа'!A1" xr:uid="{EFDC658C-D387-409B-88A7-7C6DFB9BD5DA}"/>
    <hyperlink ref="E55" location="'10_Анапа'!A1" display="'10_Анапа'!A1" xr:uid="{5504820D-6B79-47DD-A9ED-7855D1A58D24}"/>
    <hyperlink ref="E73" location="'10_Анапа'!A1" display="'10_Анапа'!A1" xr:uid="{B727CEEA-98F9-4695-B623-E43CC647F6D2}"/>
    <hyperlink ref="E87" location="'10_Анапа'!A1" display="'10_Анапа'!A1" xr:uid="{656E82B3-9C18-4D87-9CC6-8AD77ACE7A3C}"/>
    <hyperlink ref="E93" location="'10_Анапа'!A1" display="'10_Анапа'!A1" xr:uid="{12DC40B2-FAD2-439A-B63A-34E7204AE5F4}"/>
    <hyperlink ref="E102" location="'10_Анапа'!A1" display="'10_Анапа'!A1" xr:uid="{AC537A82-F6E6-4D8B-953A-C4F273067975}"/>
    <hyperlink ref="E113" location="'10_Анапа'!A1" display="'10_Анапа'!A1" xr:uid="{66AA07EE-82B3-4EC9-BC62-6E771AA0197F}"/>
    <hyperlink ref="E120" location="'10_Анапа'!A1" display="'10_Анапа'!A1" xr:uid="{FC1F9DF1-0E8E-497F-B5B7-DA996AB2FA37}"/>
    <hyperlink ref="F8" location="'13_Ижевск'!A1" display="'13_Ижевск'!A1" xr:uid="{4B7B0564-DC0D-4FDF-A8D6-5DB8CE89D15B}"/>
    <hyperlink ref="F15" location="'13_Ижевск'!A1" display="'13_Ижевск'!A1" xr:uid="{30CFF46E-BA76-44FE-BEC7-C796B7A3DC9A}"/>
    <hyperlink ref="E19" location="'13_Ижевск'!A1" display="'13_Ижевск'!A1" xr:uid="{C36283F7-D599-4CFF-880D-152C24347311}"/>
    <hyperlink ref="E27" location="'13_Ижевск'!A1" display="'13_Ижевск'!A1" xr:uid="{A9595FEE-B1D0-4D57-A6CD-A12D55400951}"/>
    <hyperlink ref="E21" location="'13_Ижевск'!A1" display="'13_Ижевск'!A1" xr:uid="{21C7372A-3C15-442B-83FD-2DEA24EFED9C}"/>
    <hyperlink ref="E13" location="'13_Ижевск'!A1" display="'13_Ижевск'!A1" xr:uid="{ADB6E8E3-8072-41FF-A05C-7C0D9DC00851}"/>
    <hyperlink ref="E76" location="'13_Ижевск'!A1" display="'13_Ижевск'!A1" xr:uid="{8B55ABB7-85A5-4D15-A100-A5E8F0A17CB1}"/>
    <hyperlink ref="E89" location="'13_Ижевск'!A1" display="'13_Ижевск'!A1" xr:uid="{7AA0BFEF-D423-4367-B3BE-886042F2F51E}"/>
    <hyperlink ref="E107" location="'13_Ижевск'!A1" display="'13_Ижевск'!A1" xr:uid="{8319A789-7B2B-4A20-BA30-30D9D39661ED}"/>
    <hyperlink ref="E115" location="'13_Ижевск'!A1" display="'13_Ижевск'!A1" xr:uid="{4D8C42D8-5099-41F6-811B-786FBAB51766}"/>
    <hyperlink ref="E35" location="'13_Ижевск'!A1" display="'13_Ижевск'!A1" xr:uid="{89A5ED0B-68AD-4FD8-8177-C025B71FC877}"/>
    <hyperlink ref="E124" location="'13_Ижевск'!A1" display="'13_Ижевск'!A1" xr:uid="{76D16EB9-7D99-4C58-B18D-4BB6B807C1EF}"/>
    <hyperlink ref="E138" location="'13_Ижевск'!A1" display="'13_Ижевск'!A1" xr:uid="{79C00D8C-5E64-42E4-BD53-5A64B9FDEA42}"/>
    <hyperlink ref="E129" location="'13_Ижевск'!A1" display="'13_Ижевск'!A1" xr:uid="{E0BF28E9-F0CE-4D8F-9058-3F15B82B19A5}"/>
    <hyperlink ref="F13" location="'15_Тольятти'!A1" display="'15_Тольятти'!A1" xr:uid="{C4CD2817-F1D1-4B2C-8C27-90DEA8F34718}"/>
    <hyperlink ref="E48" location="'15_Тольятти'!A1" display="'15_Тольятти'!A1" xr:uid="{B5212AE1-DE6C-415F-A001-68E521B7B16C}"/>
    <hyperlink ref="E65" location="'15_Тольятти'!A1" display="'15_Тольятти'!A1" xr:uid="{F0E1FCAE-BBA2-4D94-B964-8091173D3205}"/>
    <hyperlink ref="E81" location="'15_Тольятти'!A1" display="'15_Тольятти'!A1" xr:uid="{1F72EC63-9A57-4722-940A-BF9572287F6E}"/>
    <hyperlink ref="E98" location="'15_Тольятти'!A1" display="'15_Тольятти'!A1" xr:uid="{64A900B3-83E3-437D-86F0-EE86745A4DDD}"/>
    <hyperlink ref="F11" location="'16_Кольцово'!A1" display="'16_Кольцово'!A1" xr:uid="{FFF74142-536C-43D4-8091-75C7F89F92D9}"/>
    <hyperlink ref="F37" location="'16_Кольцово'!A1" display="'16_Кольцово'!A1" xr:uid="{4180353B-9CBB-40B5-81C2-162EE32BE252}"/>
    <hyperlink ref="F61" location="'16_Кольцово'!A1" display="'16_Кольцово'!A1" xr:uid="{7A72B8D7-8DE1-4782-93DA-4F2DE04E87DB}"/>
    <hyperlink ref="E26" location="'16_Кольцово'!A1" display="'16_Кольцово'!A1" xr:uid="{B6CF64A3-A4FA-4A7C-A542-E10A0F071E4C}"/>
    <hyperlink ref="E43" location="'16_Кольцово'!A1" display="'16_Кольцово'!A1" xr:uid="{EF49D4DA-B944-466F-968E-E3BC71E3B1DA}"/>
    <hyperlink ref="E95" location="'16_Кольцово'!A1" display="'16_Кольцово'!A1" xr:uid="{3F004282-36C1-48FA-9C34-F2E10204D3FB}"/>
    <hyperlink ref="F14" location="'17_Липецк'!A1" display="'17_Липецк'!A1" xr:uid="{B5187C37-2237-4ED2-9CAC-14430A6B7906}"/>
    <hyperlink ref="G21" location="'17_Липецк'!A1" display="'17_Липецк'!A1" xr:uid="{5F770F49-945D-44CD-A476-DB4E3860707B}"/>
    <hyperlink ref="E25" location="'17_Липецк'!A1" display="'17_Липецк'!A1" xr:uid="{675714BA-BAC5-49CF-B49C-D9111A04E95C}"/>
    <hyperlink ref="E10" location="'17_Липецк'!A1" display="'17_Липецк'!A1" xr:uid="{33A864CC-8F31-491A-9D47-E4045404759B}"/>
    <hyperlink ref="E69" location="'17_Липецк'!A1" display="'17_Липецк'!A1" xr:uid="{56F4CFA1-8D9C-484F-9EE5-A25A66B1A6A1}"/>
    <hyperlink ref="E83" location="'17_Липецк'!A1" display="'17_Липецк'!A1" xr:uid="{CB7A0485-5E22-49E9-9D14-CE0297B5E52B}"/>
    <hyperlink ref="E108" location="'17_Липецк'!A1" display="'17_Липецк'!A1" xr:uid="{21F42EC5-F46C-4F71-AAFE-16A76B91471E}"/>
    <hyperlink ref="E118" location="'17_Липецк'!A1" display="'17_Липецк'!A1" xr:uid="{28CD7FFE-A358-400B-81F1-F0926908B038}"/>
    <hyperlink ref="F5" location="'11_Казань 2'!A1" display="'11_Казань 2'!A1" xr:uid="{9787629E-00E0-4E61-AE15-2E8C56A3F538}"/>
    <hyperlink ref="G8" location="'11_Казань 2'!A1" display="'11_Казань 2'!A1" xr:uid="{611176CD-B8CB-4B5A-B544-89E838F8C258}"/>
    <hyperlink ref="F24" location="'11_Казань 2'!A1" display="'11_Казань 2'!A1" xr:uid="{7C01CD9F-8042-4FD7-9C33-F87200AA565C}"/>
    <hyperlink ref="F35" location="'11_Казань 2'!A1" display="'11_Казань 2'!A1" xr:uid="{EC982C8E-5CFC-40EC-8CD6-6D6B946A8F69}"/>
    <hyperlink ref="F36" location="'11_Казань 2'!A1" display="'11_Казань 2'!A1" xr:uid="{16792ABC-099E-4976-A2D3-BD72698CDB4C}"/>
    <hyperlink ref="E12" location="'11_Казань 2'!A1" display="'11_Казань 2'!A1" xr:uid="{390C253E-EE54-427C-80F5-3F324FF14833}"/>
    <hyperlink ref="E16" location="'11_Казань 2'!A1" display="'11_Казань 2'!A1" xr:uid="{DF4E2CFF-AE0D-4396-867E-D3E63D11124C}"/>
    <hyperlink ref="E53" location="'11_Казань 2'!A1" display="'11_Казань 2'!A1" xr:uid="{A747AA4D-9A40-49AD-A176-4E7F17773D38}"/>
    <hyperlink ref="E70" location="'11_Казань 2'!A1" display="'11_Казань 2'!A1" xr:uid="{DF6D930C-C79B-4FCA-8BD2-99104F3F1F2E}"/>
    <hyperlink ref="E77" location="'11_Казань 2'!A1" display="'11_Казань 2'!A1" xr:uid="{38E17A33-F3B9-4784-83BD-BB490811C0AD}"/>
    <hyperlink ref="E84" location="'11_Казань 2'!A1" display="'11_Казань 2'!A1" xr:uid="{5E92AEC6-54C9-4DE3-9CEC-AFD01C8A8696}"/>
    <hyperlink ref="E54" location="'11_Казань 2'!A1" display="'11_Казань 2'!A1" xr:uid="{B351D0A6-C884-43A2-8E6A-69784B1140F2}"/>
    <hyperlink ref="E90" location="'11_Казань 2'!A1" display="'11_Казань 2'!A1" xr:uid="{AD1F8F77-5812-4408-8018-9FA673638347}"/>
    <hyperlink ref="E106" location="'11_Казань 2'!A1" display="'11_Казань 2'!A1" xr:uid="{8ED97755-BB9A-4360-B774-44A6CEFF8D2A}"/>
    <hyperlink ref="E111" location="'11_Казань 2'!A1" display="'11_Казань 2'!A1" xr:uid="{5DFAB1E8-FDB9-4E17-816C-CD5CDFC9C49B}"/>
    <hyperlink ref="E140" location="'11_Казань 2'!A1" display="'11_Казань 2'!A1" xr:uid="{5F8111DA-3067-4EA8-BDC2-D59ED1A209D7}"/>
    <hyperlink ref="E139" location="'11_Казань 2'!A1" display="'11_Казань 2'!A1" xr:uid="{85F6B24A-565D-4183-91FE-39F5A5519052}"/>
    <hyperlink ref="E144" location="'11_Казань 2'!A1" display="'11_Казань 2'!A1" xr:uid="{81307762-2B62-478E-9373-CFA4E05F609E}"/>
    <hyperlink ref="E134" location="'11_Казань 2'!A1" display="'11_Казань 2'!A1" xr:uid="{D1D4AF76-EEFA-4B93-8B50-62F13CF1C0CD}"/>
    <hyperlink ref="E133" location="'11_Казань 2'!A1" display="'11_Казань 2'!A1" xr:uid="{B0712555-9A18-4AA8-A5EE-00257B964C5A}"/>
    <hyperlink ref="E128" location="'11_Казань 2'!A1" display="'11_Казань 2'!A1" xr:uid="{24EB46D3-40EA-4FE9-980C-5685D5305F5B}"/>
    <hyperlink ref="E135" location="'11_Казань 2'!A1" display="'11_Казань 2'!A1" xr:uid="{0A191EC4-8D02-488C-8E94-5B7DC6BF707E}"/>
    <hyperlink ref="E130" location="'11_Казань 2'!A1" display="'11_Казань 2'!A1" xr:uid="{F85951EA-4DBD-4790-9BE3-3BD98E5D4FFB}"/>
    <hyperlink ref="E137" location="'11_Казань 2'!A1" display="'11_Казань 2'!A1" xr:uid="{8704C963-A9B2-4551-9205-7A5B9255CE24}"/>
    <hyperlink ref="G6" location="'18_Челябинск'!A1" display="'18_Челябинск'!A1" xr:uid="{128F9F11-41E2-44E2-8B89-6986729609FE}"/>
    <hyperlink ref="G15" location="'18_Челябинск'!A1" display="'18_Челябинск'!A1" xr:uid="{80E3DF5D-7A1A-470F-BEFC-16F928C67A92}"/>
    <hyperlink ref="E23" location="'18_Челябинск'!A1" display="'18_Челябинск'!A1" xr:uid="{9FE19B09-7142-4501-81E3-EE7D46785C0D}"/>
    <hyperlink ref="E39" location="'18_Челябинск'!A1" display="'18_Челябинск'!A1" xr:uid="{695E46BE-880A-4AF5-8302-48A985A41F7D}"/>
    <hyperlink ref="E57" location="'18_Челябинск'!A1" display="'18_Челябинск'!A1" xr:uid="{F9F2137E-8340-4E79-B3B3-4538D63442C1}"/>
    <hyperlink ref="E75" location="'18_Челябинск'!A1" display="'18_Челябинск'!A1" xr:uid="{D5F58FA5-9940-477F-BFB1-9BDB1EF9571A}"/>
    <hyperlink ref="E96" location="'18_Челябинск'!A1" display="'18_Челябинск'!A1" xr:uid="{6EFB6D84-0AAD-4CFC-94D9-8C9C804CDAEC}"/>
    <hyperlink ref="E105" location="'18_Челябинск'!A1" display="'18_Челябинск'!A1" xr:uid="{BBBAF721-D18D-4CBB-9270-CA2D482F2E08}"/>
    <hyperlink ref="E116" location="'18_Челябинск'!A1" display="'18_Челябинск'!A1" xr:uid="{4A6F23BA-B207-4BF4-BDFD-A67729E7AF68}"/>
    <hyperlink ref="E121" location="'18_Челябинск'!A1" display="'18_Челябинск'!A1" xr:uid="{092A0422-C521-4993-B48F-F27CD7C16E0D}"/>
    <hyperlink ref="G5" location="'23_Москва'!A1" display="'23_Москва'!A1" xr:uid="{9C190725-70B3-4BB3-8698-E81F47BF3745}"/>
    <hyperlink ref="F10" location="'23_Москва'!A1" display="'23_Москва'!A1" xr:uid="{68FADEAD-CCA8-43FC-9C95-A4CE7CB527FF}"/>
    <hyperlink ref="H9" location="'23_Москва'!A1" display="'23_Москва'!A1" xr:uid="{A1ACB9C2-FC45-46BA-AE1A-8008203080FA}"/>
    <hyperlink ref="H6" location="'23_Москва'!A1" display="'23_Москва'!A1" xr:uid="{3652504E-3555-46A4-8143-C40F369A2920}"/>
    <hyperlink ref="F72" location="'23_Москва'!A1" display="'23_Москва'!A1" xr:uid="{2AB88A41-0923-4F8B-A0D7-06EA1410E257}"/>
    <hyperlink ref="E7" location="'23_Москва'!A1" display="'23_Москва'!A1" xr:uid="{ACA8CC4C-8917-4D48-A2DA-20034D824CBE}"/>
    <hyperlink ref="E17" location="'23_Москва'!A1" display="'23_Москва'!A1" xr:uid="{9B4901A8-933C-470B-A620-D27A8E767E63}"/>
    <hyperlink ref="E34" location="'23_Москва'!A1" display="'23_Москва'!A1" xr:uid="{CA020219-B72B-4977-8FDF-3200E8091E60}"/>
    <hyperlink ref="E40" location="'23_Москва'!A1" display="'23_Москва'!A1" xr:uid="{50BF3F4C-E34B-4DBF-9749-3DFCC8AC5265}"/>
    <hyperlink ref="E50" location="'23_Москва'!A1" display="'23_Москва'!A1" xr:uid="{5FEF8330-4860-42F2-8314-F3286A3A2985}"/>
    <hyperlink ref="E58" location="'23_Москва'!A1" display="'23_Москва'!A1" xr:uid="{ABA0E6FC-BE50-4991-9AFD-7C6202CD4E13}"/>
    <hyperlink ref="E66" location="'23_Москва'!A1" display="'23_Москва'!A1" xr:uid="{E8EAFB2D-F5A4-4E2E-8295-990BF7BAB6E5}"/>
    <hyperlink ref="E80" location="'23_Москва'!A1" display="'23_Москва'!A1" xr:uid="{6594C358-7010-41E5-9213-903CA21898E8}"/>
    <hyperlink ref="E88" location="'23_Москва'!A1" display="'23_Москва'!A1" xr:uid="{B4F22881-3B1D-44B4-B2E8-FA4BD47C47C2}"/>
    <hyperlink ref="E110" location="'23_Москва'!A1" display="'23_Москва'!A1" xr:uid="{7736FE3F-2928-45DA-B65D-03787C248549}"/>
    <hyperlink ref="E119" location="'23_Москва'!A1" display="'23_Москва'!A1" xr:uid="{863905EF-83D0-4972-BFE6-C50926783E98}"/>
    <hyperlink ref="E145" location="'23_Москва'!A1" display="'23_Москва'!A1" xr:uid="{740EDE9F-4F9E-49B2-9D51-29F5BAC94B1E}"/>
    <hyperlink ref="E141" location="'23_Москва'!A1" display="'23_Москва'!A1" xr:uid="{6CAAC2D5-CEC7-4671-A21A-8A07FA1A51C5}"/>
    <hyperlink ref="E68" location="'23_Москва'!A1" display="'23_Москва'!A1" xr:uid="{F724EE3F-CD1A-4D4F-B383-3BEB897F91D0}"/>
    <hyperlink ref="E126" location="'23_Москва'!A1" display="'23_Москва'!A1" xr:uid="{42FEE7FE-1AD3-4840-8F64-53C138D58CA1}"/>
    <hyperlink ref="E132" location="'23_Москва'!A1" display="'23_Москва'!A1" xr:uid="{58033C05-C341-422C-A246-CBCB063754E9}"/>
    <hyperlink ref="F7" location="'20_Кострома'!A1" display="'20_Кострома'!A1" xr:uid="{0B58C7AB-3592-43C7-92D2-6D734D727931}"/>
    <hyperlink ref="H5" location="'20_Кострома'!A1" display="'20_Кострома'!A1" xr:uid="{059E95D7-B684-4BF7-87E0-6BDA222785B4}"/>
    <hyperlink ref="F68" location="'20_Кострома'!A1" display="'20_Кострома'!A1" xr:uid="{D444F42E-2724-4266-8984-7000B007A341}"/>
    <hyperlink ref="F54" location="'20_Кострома'!A1" display="'20_Кострома'!A1" xr:uid="{A7A3DD4F-64E9-499B-9167-5FFC91D0140F}"/>
    <hyperlink ref="G14" location="'20_Кострома'!A1" display="'20_Кострома'!A1" xr:uid="{AF569FD9-14E2-4E41-B951-05972B11291D}"/>
    <hyperlink ref="F56" location="'20_Кострома'!A1" display="'20_Кострома'!A1" xr:uid="{5B28A40F-EBA9-4164-80E2-2377C3CD4A3C}"/>
    <hyperlink ref="E31" location="'20_Кострома'!A1" display="'20_Кострома'!A1" xr:uid="{B407C081-4EAF-450E-841E-A6113652F9DC}"/>
    <hyperlink ref="E42" location="'20_Кострома'!A1" display="'20_Кострома'!A1" xr:uid="{3940D2B3-6C9F-4BA4-B98B-D04254F1FCBC}"/>
    <hyperlink ref="E49" location="'20_Кострома'!A1" display="'20_Кострома'!A1" xr:uid="{4EA741D2-0EB0-461E-9BF0-C0ED5636A843}"/>
    <hyperlink ref="E63" location="'20_Кострома'!A1" display="'20_Кострома'!A1" xr:uid="{E83A4D20-5BC5-4E2E-8577-61C4E168B70E}"/>
    <hyperlink ref="E86" location="'20_Кострома'!A1" display="'20_Кострома'!A1" xr:uid="{07DE2AA9-BE51-4CC8-8504-145A9DA7BB10}"/>
    <hyperlink ref="E101" location="'20_Кострома'!A1" display="'20_Кострома'!A1" xr:uid="{F54CA99F-48AA-4779-8703-BA9613E4CE6F}"/>
    <hyperlink ref="E122" location="'20_Кострома'!A1" display="'20_Кострома'!A1" xr:uid="{A3A89CFC-4E83-4890-9CEA-E1FCED43BED0}"/>
    <hyperlink ref="E125" location="'20_Кострома'!A1" display="'20_Кострома'!A1" xr:uid="{70A33914-07F2-4659-98B7-202F2105CD24}"/>
    <hyperlink ref="E142" location="'20_Кострома'!A1" display="'20_Кострома'!A1" xr:uid="{C368BB86-7F6D-427D-843D-92A6CC98F9E4}"/>
    <hyperlink ref="E143" location="'20_Кострома'!A1" display="'20_Кострома'!A1" xr:uid="{1ECE35B7-F8CD-497B-9643-104F7BC335D1}"/>
    <hyperlink ref="E131" location="'20_Кострома'!A1" display="'20_Кострома'!A1" xr:uid="{0BDC965A-74F5-437A-84F1-2738D1ADF66F}"/>
  </hyperlink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J59"/>
  <sheetViews>
    <sheetView zoomScale="90" zoomScaleNormal="90" workbookViewId="0">
      <selection sqref="A1:J1"/>
    </sheetView>
  </sheetViews>
  <sheetFormatPr defaultRowHeight="14.4" x14ac:dyDescent="0.3"/>
  <cols>
    <col min="1" max="1" width="5.33203125" customWidth="1"/>
    <col min="2" max="2" width="26.77734375" style="106" customWidth="1"/>
    <col min="3" max="3" width="8.88671875" style="10" customWidth="1"/>
    <col min="4" max="4" width="25.5546875" style="93" customWidth="1"/>
    <col min="5" max="5" width="8.88671875" style="10" customWidth="1"/>
    <col min="9" max="9" width="26.109375" customWidth="1"/>
    <col min="10" max="10" width="27.6640625" customWidth="1"/>
  </cols>
  <sheetData>
    <row r="1" spans="1:10" ht="22.8" x14ac:dyDescent="0.3">
      <c r="A1" s="249" t="s">
        <v>76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9.75" customHeight="1" x14ac:dyDescent="0.3">
      <c r="A2" s="2"/>
      <c r="B2" s="104"/>
      <c r="C2" s="11"/>
      <c r="D2" s="99"/>
      <c r="E2" s="11"/>
      <c r="F2" s="1"/>
      <c r="G2" s="1"/>
      <c r="H2" s="1"/>
      <c r="I2" s="1"/>
      <c r="J2" s="1"/>
    </row>
    <row r="3" spans="1:10" ht="49.5" customHeight="1" x14ac:dyDescent="0.3">
      <c r="A3" s="247" t="s">
        <v>5</v>
      </c>
      <c r="B3" s="105" t="s">
        <v>6</v>
      </c>
      <c r="C3" s="25" t="s">
        <v>7</v>
      </c>
      <c r="D3" s="100" t="s">
        <v>8</v>
      </c>
      <c r="E3" s="247" t="s">
        <v>9</v>
      </c>
      <c r="F3" s="247"/>
      <c r="G3" s="247"/>
      <c r="H3" s="247"/>
      <c r="I3" s="247"/>
      <c r="J3" s="25" t="s">
        <v>86</v>
      </c>
    </row>
    <row r="4" spans="1:10" ht="57.75" customHeight="1" x14ac:dyDescent="0.3">
      <c r="A4" s="247"/>
      <c r="B4" s="105"/>
      <c r="C4" s="25"/>
      <c r="D4" s="62"/>
      <c r="E4" s="25" t="s">
        <v>10</v>
      </c>
      <c r="F4" s="25" t="s">
        <v>11</v>
      </c>
      <c r="G4" s="25" t="s">
        <v>12</v>
      </c>
      <c r="H4" s="25" t="s">
        <v>13</v>
      </c>
      <c r="I4" s="30" t="s">
        <v>14</v>
      </c>
      <c r="J4" s="25"/>
    </row>
    <row r="5" spans="1:10" x14ac:dyDescent="0.3">
      <c r="A5" s="29">
        <v>1</v>
      </c>
      <c r="B5" s="136" t="s">
        <v>258</v>
      </c>
      <c r="C5" s="125">
        <v>2009</v>
      </c>
      <c r="D5" s="137" t="s">
        <v>51</v>
      </c>
      <c r="E5" s="112">
        <v>20</v>
      </c>
      <c r="F5" s="112">
        <v>10</v>
      </c>
      <c r="G5" s="78">
        <v>22</v>
      </c>
      <c r="H5" s="76"/>
      <c r="I5" s="73">
        <f>IF(COUNT(E5:H5)&gt;3,SUM(LARGE(E5:H5,{1,2,3})),SUM(E5:H5))</f>
        <v>52</v>
      </c>
      <c r="J5" s="13" t="str">
        <f t="shared" ref="J5:J36" si="0">COUNTIF($I$5:$I$88,"&gt;"&amp;$I$5:$I$88)+1&amp;REPT("-"&amp;COUNTIF($I$5:$I$88,"&gt;="&amp;$I$5:$I$88),COUNTIF($I$5:$I$88,I5)&gt;1)</f>
        <v>1</v>
      </c>
    </row>
    <row r="6" spans="1:10" x14ac:dyDescent="0.3">
      <c r="A6" s="29">
        <v>2</v>
      </c>
      <c r="B6" s="222" t="s">
        <v>1533</v>
      </c>
      <c r="C6" s="125">
        <v>2008</v>
      </c>
      <c r="D6" s="231" t="s">
        <v>1547</v>
      </c>
      <c r="E6" s="112">
        <v>24</v>
      </c>
      <c r="F6" s="78">
        <v>17</v>
      </c>
      <c r="G6" s="76"/>
      <c r="H6" s="76"/>
      <c r="I6" s="73">
        <f>IF(COUNT(E6:H6)&gt;3,SUM(LARGE(E6:H6,{1,2,3})),SUM(E6:H6))</f>
        <v>41</v>
      </c>
      <c r="J6" s="13" t="str">
        <f t="shared" si="0"/>
        <v>2</v>
      </c>
    </row>
    <row r="7" spans="1:10" x14ac:dyDescent="0.3">
      <c r="A7" s="29">
        <v>3</v>
      </c>
      <c r="B7" s="136" t="s">
        <v>261</v>
      </c>
      <c r="C7" s="125">
        <v>2008</v>
      </c>
      <c r="D7" s="137" t="s">
        <v>43</v>
      </c>
      <c r="E7" s="78">
        <v>8</v>
      </c>
      <c r="F7" s="78">
        <v>17</v>
      </c>
      <c r="G7" s="112">
        <v>15</v>
      </c>
      <c r="H7" s="76"/>
      <c r="I7" s="73">
        <f>IF(COUNT(E7:H7)&gt;3,SUM(LARGE(E7:H7,{1,2,3})),SUM(E7:H7))</f>
        <v>40</v>
      </c>
      <c r="J7" s="13" t="str">
        <f t="shared" si="0"/>
        <v>3</v>
      </c>
    </row>
    <row r="8" spans="1:10" x14ac:dyDescent="0.3">
      <c r="A8" s="29">
        <v>4</v>
      </c>
      <c r="B8" s="136" t="s">
        <v>259</v>
      </c>
      <c r="C8" s="125">
        <v>2008</v>
      </c>
      <c r="D8" s="137" t="s">
        <v>51</v>
      </c>
      <c r="E8" s="112">
        <v>15</v>
      </c>
      <c r="F8" s="78">
        <v>17</v>
      </c>
      <c r="G8" s="78">
        <v>4</v>
      </c>
      <c r="H8" s="76"/>
      <c r="I8" s="73">
        <f>IF(COUNT(E8:H8)&gt;3,SUM(LARGE(E8:H8,{1,2,3})),SUM(E8:H8))</f>
        <v>36</v>
      </c>
      <c r="J8" s="13" t="str">
        <f t="shared" si="0"/>
        <v>4</v>
      </c>
    </row>
    <row r="9" spans="1:10" x14ac:dyDescent="0.3">
      <c r="A9" s="29">
        <v>5</v>
      </c>
      <c r="B9" s="136" t="s">
        <v>262</v>
      </c>
      <c r="C9" s="125">
        <v>2009</v>
      </c>
      <c r="D9" s="137" t="s">
        <v>116</v>
      </c>
      <c r="E9" s="78">
        <v>6</v>
      </c>
      <c r="F9" s="78">
        <v>8</v>
      </c>
      <c r="G9" s="78">
        <v>17</v>
      </c>
      <c r="H9" s="76"/>
      <c r="I9" s="73">
        <f>IF(COUNT(E9:H9)&gt;3,SUM(LARGE(E9:H9,{1,2,3})),SUM(E9:H9))</f>
        <v>31</v>
      </c>
      <c r="J9" s="13" t="str">
        <f t="shared" si="0"/>
        <v>5</v>
      </c>
    </row>
    <row r="10" spans="1:10" x14ac:dyDescent="0.3">
      <c r="A10" s="29">
        <v>6</v>
      </c>
      <c r="B10" s="158" t="s">
        <v>421</v>
      </c>
      <c r="C10" s="125">
        <v>2009</v>
      </c>
      <c r="D10" s="128" t="s">
        <v>84</v>
      </c>
      <c r="E10" s="112">
        <v>22</v>
      </c>
      <c r="F10" s="78">
        <v>6</v>
      </c>
      <c r="G10" s="76"/>
      <c r="H10" s="76"/>
      <c r="I10" s="73">
        <f>IF(COUNT(E10:H10)&gt;3,SUM(LARGE(E10:H10,{1,2,3})),SUM(E10:H10))</f>
        <v>28</v>
      </c>
      <c r="J10" s="13" t="str">
        <f t="shared" si="0"/>
        <v>6-7</v>
      </c>
    </row>
    <row r="11" spans="1:10" x14ac:dyDescent="0.3">
      <c r="A11" s="29">
        <v>7</v>
      </c>
      <c r="B11" s="142" t="s">
        <v>289</v>
      </c>
      <c r="C11" s="125">
        <v>2009</v>
      </c>
      <c r="D11" s="28" t="s">
        <v>112</v>
      </c>
      <c r="E11" s="112">
        <v>15</v>
      </c>
      <c r="F11" s="112">
        <v>13</v>
      </c>
      <c r="G11" s="76"/>
      <c r="H11" s="76"/>
      <c r="I11" s="73">
        <f>IF(COUNT(E11:H11)&gt;3,SUM(LARGE(E11:H11,{1,2,3})),SUM(E11:H11))</f>
        <v>28</v>
      </c>
      <c r="J11" s="13" t="str">
        <f t="shared" si="0"/>
        <v>6-7</v>
      </c>
    </row>
    <row r="12" spans="1:10" x14ac:dyDescent="0.3">
      <c r="A12" s="29">
        <v>8</v>
      </c>
      <c r="B12" s="222" t="s">
        <v>1222</v>
      </c>
      <c r="C12" s="125">
        <v>2008</v>
      </c>
      <c r="D12" s="207" t="s">
        <v>83</v>
      </c>
      <c r="E12" s="112">
        <v>22</v>
      </c>
      <c r="F12" s="112">
        <v>5</v>
      </c>
      <c r="G12" s="76"/>
      <c r="H12" s="76"/>
      <c r="I12" s="73">
        <f>IF(COUNT(E12:H12)&gt;3,SUM(LARGE(E12:H12,{1,2,3})),SUM(E12:H12))</f>
        <v>27</v>
      </c>
      <c r="J12" s="13" t="str">
        <f t="shared" si="0"/>
        <v>8</v>
      </c>
    </row>
    <row r="13" spans="1:10" x14ac:dyDescent="0.3">
      <c r="A13" s="29">
        <v>9</v>
      </c>
      <c r="B13" s="136" t="s">
        <v>260</v>
      </c>
      <c r="C13" s="125">
        <v>2009</v>
      </c>
      <c r="D13" s="137" t="s">
        <v>143</v>
      </c>
      <c r="E13" s="112">
        <v>11</v>
      </c>
      <c r="F13" s="112">
        <v>10</v>
      </c>
      <c r="G13" s="112">
        <v>4</v>
      </c>
      <c r="H13" s="76"/>
      <c r="I13" s="73">
        <f>IF(COUNT(E13:H13)&gt;3,SUM(LARGE(E13:H13,{1,2,3})),SUM(E13:H13))</f>
        <v>25</v>
      </c>
      <c r="J13" s="13" t="str">
        <f t="shared" si="0"/>
        <v>9</v>
      </c>
    </row>
    <row r="14" spans="1:10" x14ac:dyDescent="0.3">
      <c r="A14" s="29">
        <v>10</v>
      </c>
      <c r="B14" s="193" t="s">
        <v>922</v>
      </c>
      <c r="C14" s="125">
        <v>2008</v>
      </c>
      <c r="D14" s="189" t="s">
        <v>110</v>
      </c>
      <c r="E14" s="112">
        <v>18</v>
      </c>
      <c r="F14" s="78">
        <v>5</v>
      </c>
      <c r="G14" s="76"/>
      <c r="H14" s="76"/>
      <c r="I14" s="73">
        <f>IF(COUNT(E14:H14)&gt;3,SUM(LARGE(E14:H14,{1,2,3})),SUM(E14:H14))</f>
        <v>23</v>
      </c>
      <c r="J14" s="13" t="str">
        <f t="shared" si="0"/>
        <v>10</v>
      </c>
    </row>
    <row r="15" spans="1:10" x14ac:dyDescent="0.3">
      <c r="A15" s="29">
        <v>11</v>
      </c>
      <c r="B15" s="219" t="s">
        <v>1162</v>
      </c>
      <c r="C15" s="125">
        <v>2008</v>
      </c>
      <c r="D15" s="219" t="s">
        <v>51</v>
      </c>
      <c r="E15" s="78">
        <v>22</v>
      </c>
      <c r="F15" s="76"/>
      <c r="G15" s="177"/>
      <c r="H15" s="76"/>
      <c r="I15" s="73">
        <f>IF(COUNT(E15:H15)&gt;3,SUM(LARGE(E15:H15,{1,2,3})),SUM(E15:H15))</f>
        <v>22</v>
      </c>
      <c r="J15" s="13" t="str">
        <f t="shared" si="0"/>
        <v>11-12</v>
      </c>
    </row>
    <row r="16" spans="1:10" x14ac:dyDescent="0.3">
      <c r="A16" s="29">
        <v>12</v>
      </c>
      <c r="B16" s="183" t="s">
        <v>813</v>
      </c>
      <c r="C16" s="125">
        <v>2009</v>
      </c>
      <c r="D16" s="183" t="s">
        <v>51</v>
      </c>
      <c r="E16" s="112">
        <v>22</v>
      </c>
      <c r="F16" s="76"/>
      <c r="G16" s="76"/>
      <c r="H16" s="76"/>
      <c r="I16" s="73">
        <f>IF(COUNT(E16:H16)&gt;3,SUM(LARGE(E16:H16,{1,2,3})),SUM(E16:H16))</f>
        <v>22</v>
      </c>
      <c r="J16" s="13" t="str">
        <f t="shared" si="0"/>
        <v>11-12</v>
      </c>
    </row>
    <row r="17" spans="1:10" x14ac:dyDescent="0.3">
      <c r="A17" s="29">
        <v>13</v>
      </c>
      <c r="B17" s="199" t="s">
        <v>985</v>
      </c>
      <c r="C17" s="125">
        <v>2008</v>
      </c>
      <c r="D17" s="147" t="s">
        <v>84</v>
      </c>
      <c r="E17" s="112">
        <v>20</v>
      </c>
      <c r="F17" s="76"/>
      <c r="G17" s="76"/>
      <c r="H17" s="76"/>
      <c r="I17" s="73">
        <f>IF(COUNT(E17:H17)&gt;3,SUM(LARGE(E17:H17,{1,2,3})),SUM(E17:H17))</f>
        <v>20</v>
      </c>
      <c r="J17" s="13" t="str">
        <f t="shared" si="0"/>
        <v>13-17</v>
      </c>
    </row>
    <row r="18" spans="1:10" x14ac:dyDescent="0.3">
      <c r="A18" s="29">
        <v>14</v>
      </c>
      <c r="B18" s="142" t="s">
        <v>288</v>
      </c>
      <c r="C18" s="125">
        <v>2008</v>
      </c>
      <c r="D18" s="28" t="s">
        <v>302</v>
      </c>
      <c r="E18" s="112">
        <v>20</v>
      </c>
      <c r="F18" s="76"/>
      <c r="G18" s="76"/>
      <c r="H18" s="76"/>
      <c r="I18" s="73">
        <f>IF(COUNT(E18:H18)&gt;3,SUM(LARGE(E18:H18,{1,2,3})),SUM(E18:H18))</f>
        <v>20</v>
      </c>
      <c r="J18" s="13" t="str">
        <f t="shared" si="0"/>
        <v>13-17</v>
      </c>
    </row>
    <row r="19" spans="1:10" x14ac:dyDescent="0.3">
      <c r="A19" s="29">
        <v>15</v>
      </c>
      <c r="B19" s="91" t="s">
        <v>70</v>
      </c>
      <c r="C19" s="125">
        <v>2008</v>
      </c>
      <c r="D19" s="77" t="s">
        <v>73</v>
      </c>
      <c r="E19" s="112">
        <v>20</v>
      </c>
      <c r="F19" s="78"/>
      <c r="G19" s="78"/>
      <c r="H19" s="76"/>
      <c r="I19" s="73">
        <f>IF(COUNT(E19:H19)&gt;3,SUM(LARGE(E19:H19,{1,2,3})),SUM(E19:H19))</f>
        <v>20</v>
      </c>
      <c r="J19" s="13" t="str">
        <f t="shared" si="0"/>
        <v>13-17</v>
      </c>
    </row>
    <row r="20" spans="1:10" x14ac:dyDescent="0.3">
      <c r="A20" s="29">
        <v>16</v>
      </c>
      <c r="B20" s="158" t="s">
        <v>588</v>
      </c>
      <c r="C20" s="125">
        <v>2009</v>
      </c>
      <c r="D20" s="158" t="s">
        <v>42</v>
      </c>
      <c r="E20" s="112">
        <v>20</v>
      </c>
      <c r="F20" s="76"/>
      <c r="G20" s="76"/>
      <c r="H20" s="76"/>
      <c r="I20" s="73">
        <f>IF(COUNT(E20:H20)&gt;3,SUM(LARGE(E20:H20,{1,2,3})),SUM(E20:H20))</f>
        <v>20</v>
      </c>
      <c r="J20" s="13" t="str">
        <f t="shared" si="0"/>
        <v>13-17</v>
      </c>
    </row>
    <row r="21" spans="1:10" x14ac:dyDescent="0.3">
      <c r="A21" s="29">
        <v>17</v>
      </c>
      <c r="B21" s="173" t="s">
        <v>672</v>
      </c>
      <c r="C21" s="125">
        <v>2008</v>
      </c>
      <c r="D21" s="28" t="s">
        <v>671</v>
      </c>
      <c r="E21" s="112">
        <v>20</v>
      </c>
      <c r="F21" s="177"/>
      <c r="G21" s="76"/>
      <c r="H21" s="76"/>
      <c r="I21" s="73">
        <f>IF(COUNT(E21:H21)&gt;3,SUM(LARGE(E21:H21,{1,2,3})),SUM(E21:H21))</f>
        <v>20</v>
      </c>
      <c r="J21" s="13" t="str">
        <f t="shared" si="0"/>
        <v>13-17</v>
      </c>
    </row>
    <row r="22" spans="1:10" x14ac:dyDescent="0.3">
      <c r="A22" s="29">
        <v>18</v>
      </c>
      <c r="B22" s="222" t="s">
        <v>1534</v>
      </c>
      <c r="C22" s="125">
        <v>2009</v>
      </c>
      <c r="D22" s="231" t="s">
        <v>44</v>
      </c>
      <c r="E22" s="112">
        <v>19</v>
      </c>
      <c r="F22" s="76"/>
      <c r="G22" s="76"/>
      <c r="H22" s="76"/>
      <c r="I22" s="73">
        <f>IF(COUNT(E22:H22)&gt;3,SUM(LARGE(E22:H22,{1,2,3})),SUM(E22:H22))</f>
        <v>19</v>
      </c>
      <c r="J22" s="13" t="str">
        <f t="shared" si="0"/>
        <v>18</v>
      </c>
    </row>
    <row r="23" spans="1:10" x14ac:dyDescent="0.3">
      <c r="A23" s="29">
        <v>19</v>
      </c>
      <c r="B23" s="222" t="s">
        <v>1536</v>
      </c>
      <c r="C23" s="125">
        <v>2008</v>
      </c>
      <c r="D23" s="231" t="s">
        <v>127</v>
      </c>
      <c r="E23" s="112">
        <v>12</v>
      </c>
      <c r="F23" s="218">
        <v>6</v>
      </c>
      <c r="G23" s="76"/>
      <c r="H23" s="76"/>
      <c r="I23" s="73">
        <f>IF(COUNT(E23:H23)&gt;3,SUM(LARGE(E23:H23,{1,2,3})),SUM(E23:H23))</f>
        <v>18</v>
      </c>
      <c r="J23" s="13" t="str">
        <f t="shared" si="0"/>
        <v>19-22</v>
      </c>
    </row>
    <row r="24" spans="1:10" x14ac:dyDescent="0.3">
      <c r="A24" s="29">
        <v>20</v>
      </c>
      <c r="B24" s="207" t="s">
        <v>1037</v>
      </c>
      <c r="C24" s="125">
        <v>2009</v>
      </c>
      <c r="D24" s="147" t="s">
        <v>83</v>
      </c>
      <c r="E24" s="112">
        <v>18</v>
      </c>
      <c r="F24" s="76"/>
      <c r="G24" s="76"/>
      <c r="H24" s="76"/>
      <c r="I24" s="73">
        <f>IF(COUNT(E24:H24)&gt;3,SUM(LARGE(E24:H24,{1,2,3})),SUM(E24:H24))</f>
        <v>18</v>
      </c>
      <c r="J24" s="13" t="str">
        <f t="shared" si="0"/>
        <v>19-22</v>
      </c>
    </row>
    <row r="25" spans="1:10" x14ac:dyDescent="0.3">
      <c r="A25" s="29">
        <v>21</v>
      </c>
      <c r="B25" s="193" t="s">
        <v>923</v>
      </c>
      <c r="C25" s="125">
        <v>2008</v>
      </c>
      <c r="D25" s="189" t="s">
        <v>112</v>
      </c>
      <c r="E25" s="112">
        <v>18</v>
      </c>
      <c r="F25" s="76"/>
      <c r="G25" s="76"/>
      <c r="H25" s="76"/>
      <c r="I25" s="73">
        <f>IF(COUNT(E25:H25)&gt;3,SUM(LARGE(E25:H25,{1,2,3})),SUM(E25:H25))</f>
        <v>18</v>
      </c>
      <c r="J25" s="13" t="str">
        <f t="shared" si="0"/>
        <v>19-22</v>
      </c>
    </row>
    <row r="26" spans="1:10" x14ac:dyDescent="0.3">
      <c r="A26" s="29">
        <v>22</v>
      </c>
      <c r="B26" s="207" t="s">
        <v>1038</v>
      </c>
      <c r="C26" s="125">
        <v>2008</v>
      </c>
      <c r="D26" s="147" t="s">
        <v>112</v>
      </c>
      <c r="E26" s="112">
        <v>18</v>
      </c>
      <c r="F26" s="76"/>
      <c r="G26" s="76"/>
      <c r="H26" s="76"/>
      <c r="I26" s="73">
        <f>IF(COUNT(E26:H26)&gt;3,SUM(LARGE(E26:H26,{1,2,3})),SUM(E26:H26))</f>
        <v>18</v>
      </c>
      <c r="J26" s="13" t="str">
        <f t="shared" si="0"/>
        <v>19-22</v>
      </c>
    </row>
    <row r="27" spans="1:10" x14ac:dyDescent="0.3">
      <c r="A27" s="29">
        <v>23</v>
      </c>
      <c r="B27" s="222" t="s">
        <v>1223</v>
      </c>
      <c r="C27" s="125">
        <v>2009</v>
      </c>
      <c r="D27" s="137" t="s">
        <v>143</v>
      </c>
      <c r="E27" s="112">
        <v>17</v>
      </c>
      <c r="F27" s="76"/>
      <c r="G27" s="76"/>
      <c r="H27" s="76"/>
      <c r="I27" s="73">
        <f>IF(COUNT(E27:H27)&gt;3,SUM(LARGE(E27:H27,{1,2,3})),SUM(E27:H27))</f>
        <v>17</v>
      </c>
      <c r="J27" s="13" t="str">
        <f t="shared" si="0"/>
        <v>23</v>
      </c>
    </row>
    <row r="28" spans="1:10" x14ac:dyDescent="0.3">
      <c r="A28" s="29">
        <v>24</v>
      </c>
      <c r="B28" s="91" t="s">
        <v>71</v>
      </c>
      <c r="C28" s="125">
        <v>2009</v>
      </c>
      <c r="D28" s="77" t="s">
        <v>74</v>
      </c>
      <c r="E28" s="112">
        <v>15</v>
      </c>
      <c r="F28" s="78"/>
      <c r="G28" s="78"/>
      <c r="H28" s="76"/>
      <c r="I28" s="73">
        <f>IF(COUNT(E28:H28)&gt;3,SUM(LARGE(E28:H28,{1,2,3})),SUM(E28:H28))</f>
        <v>15</v>
      </c>
      <c r="J28" s="13" t="str">
        <f t="shared" si="0"/>
        <v>24-27</v>
      </c>
    </row>
    <row r="29" spans="1:10" x14ac:dyDescent="0.3">
      <c r="A29" s="29">
        <v>25</v>
      </c>
      <c r="B29" s="158" t="s">
        <v>589</v>
      </c>
      <c r="C29" s="125">
        <v>2008</v>
      </c>
      <c r="D29" s="158" t="s">
        <v>83</v>
      </c>
      <c r="E29" s="112">
        <v>15</v>
      </c>
      <c r="F29" s="76"/>
      <c r="G29" s="76"/>
      <c r="H29" s="76"/>
      <c r="I29" s="73">
        <f>IF(COUNT(E29:H29)&gt;3,SUM(LARGE(E29:H29,{1,2,3})),SUM(E29:H29))</f>
        <v>15</v>
      </c>
      <c r="J29" s="13" t="str">
        <f t="shared" si="0"/>
        <v>24-27</v>
      </c>
    </row>
    <row r="30" spans="1:10" x14ac:dyDescent="0.3">
      <c r="A30" s="29">
        <v>26</v>
      </c>
      <c r="B30" s="222" t="s">
        <v>1535</v>
      </c>
      <c r="C30" s="125">
        <v>2009</v>
      </c>
      <c r="D30" s="231" t="s">
        <v>44</v>
      </c>
      <c r="E30" s="112">
        <v>15</v>
      </c>
      <c r="F30" s="76"/>
      <c r="G30" s="76"/>
      <c r="H30" s="76"/>
      <c r="I30" s="73">
        <f>IF(COUNT(E30:H30)&gt;3,SUM(LARGE(E30:H30,{1,2,3})),SUM(E30:H30))</f>
        <v>15</v>
      </c>
      <c r="J30" s="13" t="str">
        <f t="shared" si="0"/>
        <v>24-27</v>
      </c>
    </row>
    <row r="31" spans="1:10" x14ac:dyDescent="0.3">
      <c r="A31" s="29">
        <v>27</v>
      </c>
      <c r="B31" s="173" t="s">
        <v>673</v>
      </c>
      <c r="C31" s="125">
        <v>2009</v>
      </c>
      <c r="D31" s="28" t="s">
        <v>671</v>
      </c>
      <c r="E31" s="112">
        <v>15</v>
      </c>
      <c r="F31" s="76"/>
      <c r="G31" s="76"/>
      <c r="H31" s="76"/>
      <c r="I31" s="73">
        <f>IF(COUNT(E31:H31)&gt;3,SUM(LARGE(E31:H31,{1,2,3})),SUM(E31:H31))</f>
        <v>15</v>
      </c>
      <c r="J31" s="13" t="str">
        <f t="shared" si="0"/>
        <v>24-27</v>
      </c>
    </row>
    <row r="32" spans="1:10" x14ac:dyDescent="0.3">
      <c r="A32" s="29">
        <v>28</v>
      </c>
      <c r="B32" s="158" t="s">
        <v>423</v>
      </c>
      <c r="C32" s="125">
        <v>2009</v>
      </c>
      <c r="D32" s="128" t="s">
        <v>84</v>
      </c>
      <c r="E32" s="112">
        <v>13</v>
      </c>
      <c r="F32" s="76"/>
      <c r="G32" s="76"/>
      <c r="H32" s="76"/>
      <c r="I32" s="73">
        <f>IF(COUNT(E32:H32)&gt;3,SUM(LARGE(E32:H32,{1,2,3})),SUM(E32:H32))</f>
        <v>13</v>
      </c>
      <c r="J32" s="13" t="str">
        <f t="shared" si="0"/>
        <v>28-31</v>
      </c>
    </row>
    <row r="33" spans="1:10" x14ac:dyDescent="0.3">
      <c r="A33" s="29">
        <v>29</v>
      </c>
      <c r="B33" s="222" t="s">
        <v>1224</v>
      </c>
      <c r="C33" s="125">
        <v>2009</v>
      </c>
      <c r="D33" s="207" t="s">
        <v>219</v>
      </c>
      <c r="E33" s="112">
        <v>13</v>
      </c>
      <c r="F33" s="76"/>
      <c r="G33" s="76"/>
      <c r="H33" s="76"/>
      <c r="I33" s="73">
        <f>IF(COUNT(E33:H33)&gt;3,SUM(LARGE(E33:H33,{1,2,3})),SUM(E33:H33))</f>
        <v>13</v>
      </c>
      <c r="J33" s="13" t="str">
        <f t="shared" si="0"/>
        <v>28-31</v>
      </c>
    </row>
    <row r="34" spans="1:10" x14ac:dyDescent="0.3">
      <c r="A34" s="29">
        <v>30</v>
      </c>
      <c r="B34" s="219" t="s">
        <v>1165</v>
      </c>
      <c r="C34" s="125">
        <v>2009</v>
      </c>
      <c r="D34" s="219" t="s">
        <v>51</v>
      </c>
      <c r="E34" s="78">
        <v>13</v>
      </c>
      <c r="F34" s="76"/>
      <c r="G34" s="76"/>
      <c r="H34" s="76"/>
      <c r="I34" s="73">
        <f>IF(COUNT(E34:H34)&gt;3,SUM(LARGE(E34:H34,{1,2,3})),SUM(E34:H34))</f>
        <v>13</v>
      </c>
      <c r="J34" s="13" t="str">
        <f t="shared" si="0"/>
        <v>28-31</v>
      </c>
    </row>
    <row r="35" spans="1:10" x14ac:dyDescent="0.3">
      <c r="A35" s="29">
        <v>31</v>
      </c>
      <c r="B35" s="226" t="s">
        <v>1382</v>
      </c>
      <c r="C35" s="125">
        <v>2009</v>
      </c>
      <c r="D35" s="236" t="s">
        <v>74</v>
      </c>
      <c r="E35" s="78">
        <v>13</v>
      </c>
      <c r="F35" s="76"/>
      <c r="G35" s="76"/>
      <c r="H35" s="76"/>
      <c r="I35" s="73">
        <f>IF(COUNT(E35:H35)&gt;3,SUM(LARGE(E35:H35,{1,2,3})),SUM(E35:H35))</f>
        <v>13</v>
      </c>
      <c r="J35" s="13" t="str">
        <f t="shared" si="0"/>
        <v>28-31</v>
      </c>
    </row>
    <row r="36" spans="1:10" x14ac:dyDescent="0.3">
      <c r="A36" s="29">
        <v>32</v>
      </c>
      <c r="B36" s="91" t="s">
        <v>72</v>
      </c>
      <c r="C36" s="125">
        <v>2008</v>
      </c>
      <c r="D36" s="77" t="s">
        <v>75</v>
      </c>
      <c r="E36" s="112">
        <v>11</v>
      </c>
      <c r="F36" s="78"/>
      <c r="G36" s="78"/>
      <c r="H36" s="76"/>
      <c r="I36" s="73">
        <f>IF(COUNT(E36:H36)&gt;3,SUM(LARGE(E36:H36,{1,2,3})),SUM(E36:H36))</f>
        <v>11</v>
      </c>
      <c r="J36" s="13" t="str">
        <f t="shared" si="0"/>
        <v>32-37</v>
      </c>
    </row>
    <row r="37" spans="1:10" x14ac:dyDescent="0.3">
      <c r="A37" s="29">
        <v>33</v>
      </c>
      <c r="B37" s="173" t="s">
        <v>674</v>
      </c>
      <c r="C37" s="125">
        <v>2008</v>
      </c>
      <c r="D37" s="28" t="s">
        <v>42</v>
      </c>
      <c r="E37" s="112">
        <v>11</v>
      </c>
      <c r="F37" s="76"/>
      <c r="G37" s="76"/>
      <c r="H37" s="76"/>
      <c r="I37" s="73">
        <f>IF(COUNT(E37:H37)&gt;3,SUM(LARGE(E37:H37,{1,2,3})),SUM(E37:H37))</f>
        <v>11</v>
      </c>
      <c r="J37" s="13" t="str">
        <f t="shared" ref="J37:J58" si="1">COUNTIF($I$5:$I$88,"&gt;"&amp;$I$5:$I$88)+1&amp;REPT("-"&amp;COUNTIF($I$5:$I$88,"&gt;="&amp;$I$5:$I$88),COUNTIF($I$5:$I$88,I37)&gt;1)</f>
        <v>32-37</v>
      </c>
    </row>
    <row r="38" spans="1:10" x14ac:dyDescent="0.3">
      <c r="A38" s="29">
        <v>34</v>
      </c>
      <c r="B38" s="142" t="s">
        <v>290</v>
      </c>
      <c r="C38" s="125">
        <v>2008</v>
      </c>
      <c r="D38" s="28" t="s">
        <v>302</v>
      </c>
      <c r="E38" s="112">
        <v>11</v>
      </c>
      <c r="F38" s="76"/>
      <c r="G38" s="76"/>
      <c r="H38" s="76"/>
      <c r="I38" s="73">
        <f>IF(COUNT(E38:H38)&gt;3,SUM(LARGE(E38:H38,{1,2,3})),SUM(E38:H38))</f>
        <v>11</v>
      </c>
      <c r="J38" s="13" t="str">
        <f t="shared" si="1"/>
        <v>32-37</v>
      </c>
    </row>
    <row r="39" spans="1:10" x14ac:dyDescent="0.3">
      <c r="A39" s="29">
        <v>35</v>
      </c>
      <c r="B39" s="199" t="s">
        <v>987</v>
      </c>
      <c r="C39" s="125">
        <v>2009</v>
      </c>
      <c r="D39" s="147" t="s">
        <v>43</v>
      </c>
      <c r="E39" s="112">
        <v>11</v>
      </c>
      <c r="F39" s="76"/>
      <c r="G39" s="76"/>
      <c r="H39" s="76"/>
      <c r="I39" s="73">
        <f>IF(COUNT(E39:H39)&gt;3,SUM(LARGE(E39:H39,{1,2,3})),SUM(E39:H39))</f>
        <v>11</v>
      </c>
      <c r="J39" s="13" t="str">
        <f t="shared" si="1"/>
        <v>32-37</v>
      </c>
    </row>
    <row r="40" spans="1:10" x14ac:dyDescent="0.3">
      <c r="A40" s="29">
        <v>36</v>
      </c>
      <c r="B40" s="207" t="s">
        <v>1039</v>
      </c>
      <c r="C40" s="125">
        <v>2008</v>
      </c>
      <c r="D40" s="147" t="s">
        <v>114</v>
      </c>
      <c r="E40" s="112">
        <v>11</v>
      </c>
      <c r="F40" s="76"/>
      <c r="G40" s="76"/>
      <c r="H40" s="76"/>
      <c r="I40" s="73">
        <f>IF(COUNT(E40:H40)&gt;3,SUM(LARGE(E40:H40,{1,2,3})),SUM(E40:H40))</f>
        <v>11</v>
      </c>
      <c r="J40" s="13" t="str">
        <f t="shared" si="1"/>
        <v>32-37</v>
      </c>
    </row>
    <row r="41" spans="1:10" x14ac:dyDescent="0.3">
      <c r="A41" s="29">
        <v>37</v>
      </c>
      <c r="B41" s="158" t="s">
        <v>590</v>
      </c>
      <c r="C41" s="125">
        <v>2008</v>
      </c>
      <c r="D41" s="158" t="s">
        <v>96</v>
      </c>
      <c r="E41" s="112">
        <v>11</v>
      </c>
      <c r="F41" s="76"/>
      <c r="G41" s="76"/>
      <c r="H41" s="76"/>
      <c r="I41" s="73">
        <f>IF(COUNT(E41:H41)&gt;3,SUM(LARGE(E41:H41,{1,2,3})),SUM(E41:H41))</f>
        <v>11</v>
      </c>
      <c r="J41" s="13" t="str">
        <f t="shared" si="1"/>
        <v>32-37</v>
      </c>
    </row>
    <row r="42" spans="1:10" x14ac:dyDescent="0.3">
      <c r="A42" s="29">
        <v>38</v>
      </c>
      <c r="B42" s="183" t="s">
        <v>814</v>
      </c>
      <c r="C42" s="125">
        <v>2008</v>
      </c>
      <c r="D42" s="183" t="s">
        <v>623</v>
      </c>
      <c r="E42" s="112">
        <v>10</v>
      </c>
      <c r="F42" s="76"/>
      <c r="G42" s="76"/>
      <c r="H42" s="76"/>
      <c r="I42" s="73">
        <f>IF(COUNT(E42:H42)&gt;3,SUM(LARGE(E42:H42,{1,2,3})),SUM(E42:H42))</f>
        <v>10</v>
      </c>
      <c r="J42" s="13" t="str">
        <f t="shared" si="1"/>
        <v>38-40</v>
      </c>
    </row>
    <row r="43" spans="1:10" x14ac:dyDescent="0.3">
      <c r="A43" s="29">
        <v>39</v>
      </c>
      <c r="B43" s="226" t="s">
        <v>367</v>
      </c>
      <c r="C43" s="125">
        <v>2009</v>
      </c>
      <c r="D43" s="236" t="s">
        <v>45</v>
      </c>
      <c r="E43" s="78">
        <v>10</v>
      </c>
      <c r="F43" s="76"/>
      <c r="G43" s="76"/>
      <c r="H43" s="76"/>
      <c r="I43" s="73">
        <f>IF(COUNT(E43:H43)&gt;3,SUM(LARGE(E43:H43,{1,2,3})),SUM(E43:H43))</f>
        <v>10</v>
      </c>
      <c r="J43" s="13" t="str">
        <f t="shared" si="1"/>
        <v>38-40</v>
      </c>
    </row>
    <row r="44" spans="1:10" x14ac:dyDescent="0.3">
      <c r="A44" s="29">
        <v>40</v>
      </c>
      <c r="B44" s="158" t="s">
        <v>422</v>
      </c>
      <c r="C44" s="125">
        <v>2008</v>
      </c>
      <c r="D44" s="128" t="s">
        <v>43</v>
      </c>
      <c r="E44" s="112">
        <v>10</v>
      </c>
      <c r="F44" s="76"/>
      <c r="G44" s="76"/>
      <c r="H44" s="76"/>
      <c r="I44" s="73">
        <f>IF(COUNT(E44:H44)&gt;3,SUM(LARGE(E44:H44,{1,2,3})),SUM(E44:H44))</f>
        <v>10</v>
      </c>
      <c r="J44" s="13" t="str">
        <f t="shared" si="1"/>
        <v>38-40</v>
      </c>
    </row>
    <row r="45" spans="1:10" x14ac:dyDescent="0.3">
      <c r="A45" s="29">
        <v>41</v>
      </c>
      <c r="B45" s="222" t="s">
        <v>1537</v>
      </c>
      <c r="C45" s="125">
        <v>2009</v>
      </c>
      <c r="D45" s="231" t="s">
        <v>44</v>
      </c>
      <c r="E45" s="112">
        <v>9</v>
      </c>
      <c r="F45" s="76"/>
      <c r="G45" s="76"/>
      <c r="H45" s="76"/>
      <c r="I45" s="73">
        <f>IF(COUNT(E45:H45)&gt;3,SUM(LARGE(E45:H45,{1,2,3})),SUM(E45:H45))</f>
        <v>9</v>
      </c>
      <c r="J45" s="13" t="str">
        <f t="shared" si="1"/>
        <v>41</v>
      </c>
    </row>
    <row r="46" spans="1:10" x14ac:dyDescent="0.3">
      <c r="A46" s="29">
        <v>42</v>
      </c>
      <c r="B46" s="183" t="s">
        <v>815</v>
      </c>
      <c r="C46" s="125">
        <v>2008</v>
      </c>
      <c r="D46" s="183" t="s">
        <v>42</v>
      </c>
      <c r="E46" s="112">
        <v>8</v>
      </c>
      <c r="F46" s="76"/>
      <c r="G46" s="76"/>
      <c r="H46" s="76"/>
      <c r="I46" s="73">
        <f>IF(COUNT(E46:H46)&gt;3,SUM(LARGE(E46:H46,{1,2,3})),SUM(E46:H46))</f>
        <v>8</v>
      </c>
      <c r="J46" s="13" t="str">
        <f t="shared" si="1"/>
        <v>42-45</v>
      </c>
    </row>
    <row r="47" spans="1:10" x14ac:dyDescent="0.3">
      <c r="A47" s="29">
        <v>43</v>
      </c>
      <c r="B47" s="226" t="s">
        <v>1383</v>
      </c>
      <c r="C47" s="125">
        <v>2009</v>
      </c>
      <c r="D47" s="236" t="s">
        <v>111</v>
      </c>
      <c r="E47" s="78">
        <v>8</v>
      </c>
      <c r="F47" s="76"/>
      <c r="G47" s="76"/>
      <c r="H47" s="76"/>
      <c r="I47" s="73">
        <f>IF(COUNT(E47:H47)&gt;3,SUM(LARGE(E47:H47,{1,2,3})),SUM(E47:H47))</f>
        <v>8</v>
      </c>
      <c r="J47" s="13" t="str">
        <f t="shared" si="1"/>
        <v>42-45</v>
      </c>
    </row>
    <row r="48" spans="1:10" x14ac:dyDescent="0.3">
      <c r="A48" s="29">
        <v>44</v>
      </c>
      <c r="B48" s="222" t="s">
        <v>1225</v>
      </c>
      <c r="C48" s="125">
        <v>2008</v>
      </c>
      <c r="D48" s="207" t="s">
        <v>116</v>
      </c>
      <c r="E48" s="112">
        <v>8</v>
      </c>
      <c r="F48" s="177"/>
      <c r="G48" s="76"/>
      <c r="H48" s="76"/>
      <c r="I48" s="73">
        <f>IF(COUNT(E48:H48)&gt;3,SUM(LARGE(E48:H48,{1,2,3})),SUM(E48:H48))</f>
        <v>8</v>
      </c>
      <c r="J48" s="13" t="str">
        <f t="shared" si="1"/>
        <v>42-45</v>
      </c>
    </row>
    <row r="49" spans="1:10" x14ac:dyDescent="0.3">
      <c r="A49" s="29">
        <v>45</v>
      </c>
      <c r="B49" s="219" t="s">
        <v>1166</v>
      </c>
      <c r="C49" s="125">
        <v>2008</v>
      </c>
      <c r="D49" s="219" t="s">
        <v>227</v>
      </c>
      <c r="E49" s="78">
        <v>8</v>
      </c>
      <c r="F49" s="76"/>
      <c r="G49" s="76"/>
      <c r="H49" s="76"/>
      <c r="I49" s="73">
        <f>IF(COUNT(E49:H49)&gt;3,SUM(LARGE(E49:H49,{1,2,3})),SUM(E49:H49))</f>
        <v>8</v>
      </c>
      <c r="J49" s="13" t="str">
        <f t="shared" si="1"/>
        <v>42-45</v>
      </c>
    </row>
    <row r="50" spans="1:10" x14ac:dyDescent="0.3">
      <c r="A50" s="29">
        <v>46</v>
      </c>
      <c r="B50" s="222" t="s">
        <v>1538</v>
      </c>
      <c r="C50" s="125">
        <v>2009</v>
      </c>
      <c r="D50" s="231" t="s">
        <v>44</v>
      </c>
      <c r="E50" s="112">
        <v>7</v>
      </c>
      <c r="F50" s="76"/>
      <c r="G50" s="76"/>
      <c r="H50" s="76"/>
      <c r="I50" s="73">
        <f>IF(COUNT(E50:H50)&gt;3,SUM(LARGE(E50:H50,{1,2,3})),SUM(E50:H50))</f>
        <v>7</v>
      </c>
      <c r="J50" s="13" t="str">
        <f t="shared" si="1"/>
        <v>46</v>
      </c>
    </row>
    <row r="51" spans="1:10" x14ac:dyDescent="0.3">
      <c r="A51" s="29">
        <v>47</v>
      </c>
      <c r="B51" s="158" t="s">
        <v>424</v>
      </c>
      <c r="C51" s="125">
        <v>2008</v>
      </c>
      <c r="D51" s="128" t="s">
        <v>43</v>
      </c>
      <c r="E51" s="112">
        <v>6</v>
      </c>
      <c r="F51" s="177"/>
      <c r="G51" s="76"/>
      <c r="H51" s="76"/>
      <c r="I51" s="73">
        <f>IF(COUNT(E51:H51)&gt;3,SUM(LARGE(E51:H51,{1,2,3})),SUM(E51:H51))</f>
        <v>6</v>
      </c>
      <c r="J51" s="13" t="str">
        <f t="shared" si="1"/>
        <v>47-50</v>
      </c>
    </row>
    <row r="52" spans="1:10" x14ac:dyDescent="0.3">
      <c r="A52" s="29">
        <v>48</v>
      </c>
      <c r="B52" s="222" t="s">
        <v>1226</v>
      </c>
      <c r="C52" s="125">
        <v>2009</v>
      </c>
      <c r="D52" s="137" t="s">
        <v>143</v>
      </c>
      <c r="E52" s="112">
        <v>6</v>
      </c>
      <c r="F52" s="76"/>
      <c r="G52" s="76"/>
      <c r="H52" s="76"/>
      <c r="I52" s="73">
        <f>IF(COUNT(E52:H52)&gt;3,SUM(LARGE(E52:H52,{1,2,3})),SUM(E52:H52))</f>
        <v>6</v>
      </c>
      <c r="J52" s="13" t="str">
        <f t="shared" si="1"/>
        <v>47-50</v>
      </c>
    </row>
    <row r="53" spans="1:10" x14ac:dyDescent="0.3">
      <c r="A53" s="29">
        <v>49</v>
      </c>
      <c r="B53" s="222" t="s">
        <v>1539</v>
      </c>
      <c r="C53" s="125">
        <v>2009</v>
      </c>
      <c r="D53" s="231" t="s">
        <v>44</v>
      </c>
      <c r="E53" s="112">
        <v>6</v>
      </c>
      <c r="F53" s="76"/>
      <c r="G53" s="76"/>
      <c r="H53" s="76"/>
      <c r="I53" s="73">
        <f>IF(COUNT(E53:H53)&gt;3,SUM(LARGE(E53:H53,{1,2,3})),SUM(E53:H53))</f>
        <v>6</v>
      </c>
      <c r="J53" s="13" t="str">
        <f t="shared" si="1"/>
        <v>47-50</v>
      </c>
    </row>
    <row r="54" spans="1:10" x14ac:dyDescent="0.3">
      <c r="A54" s="29">
        <v>50</v>
      </c>
      <c r="B54" s="219" t="s">
        <v>1168</v>
      </c>
      <c r="C54" s="125">
        <v>2008</v>
      </c>
      <c r="D54" s="219" t="s">
        <v>42</v>
      </c>
      <c r="E54" s="78">
        <v>6</v>
      </c>
      <c r="F54" s="76"/>
      <c r="G54" s="76"/>
      <c r="H54" s="76"/>
      <c r="I54" s="73">
        <f>IF(COUNT(E54:H54)&gt;3,SUM(LARGE(E54:H54,{1,2,3})),SUM(E54:H54))</f>
        <v>6</v>
      </c>
      <c r="J54" s="13" t="str">
        <f t="shared" si="1"/>
        <v>47-50</v>
      </c>
    </row>
    <row r="55" spans="1:10" x14ac:dyDescent="0.3">
      <c r="A55" s="29">
        <v>51</v>
      </c>
      <c r="B55" s="226" t="s">
        <v>1385</v>
      </c>
      <c r="C55" s="125">
        <v>2009</v>
      </c>
      <c r="D55" s="236" t="s">
        <v>155</v>
      </c>
      <c r="E55" s="78">
        <v>5</v>
      </c>
      <c r="F55" s="76"/>
      <c r="G55" s="76"/>
      <c r="H55" s="76"/>
      <c r="I55" s="73">
        <f>IF(COUNT(E55:H55)&gt;3,SUM(LARGE(E55:H55,{1,2,3})),SUM(E55:H55))</f>
        <v>5</v>
      </c>
      <c r="J55" s="13" t="str">
        <f t="shared" si="1"/>
        <v>51-53</v>
      </c>
    </row>
    <row r="56" spans="1:10" x14ac:dyDescent="0.3">
      <c r="A56" s="29">
        <v>52</v>
      </c>
      <c r="B56" s="183" t="s">
        <v>816</v>
      </c>
      <c r="C56" s="125">
        <v>2009</v>
      </c>
      <c r="D56" s="183" t="s">
        <v>623</v>
      </c>
      <c r="E56" s="112">
        <v>5</v>
      </c>
      <c r="F56" s="76"/>
      <c r="G56" s="76"/>
      <c r="H56" s="76"/>
      <c r="I56" s="73">
        <f>IF(COUNT(E56:H56)&gt;3,SUM(LARGE(E56:H56,{1,2,3})),SUM(E56:H56))</f>
        <v>5</v>
      </c>
      <c r="J56" s="13" t="str">
        <f t="shared" si="1"/>
        <v>51-53</v>
      </c>
    </row>
    <row r="57" spans="1:10" x14ac:dyDescent="0.3">
      <c r="A57" s="29">
        <v>53</v>
      </c>
      <c r="B57" s="136" t="s">
        <v>263</v>
      </c>
      <c r="C57" s="125">
        <v>2008</v>
      </c>
      <c r="D57" s="137" t="s">
        <v>51</v>
      </c>
      <c r="E57" s="78">
        <v>5</v>
      </c>
      <c r="F57" s="76"/>
      <c r="G57" s="76"/>
      <c r="H57" s="76"/>
      <c r="I57" s="73">
        <f>IF(COUNT(E57:H57)&gt;3,SUM(LARGE(E57:H57,{1,2,3})),SUM(E57:H57))</f>
        <v>5</v>
      </c>
      <c r="J57" s="13" t="str">
        <f t="shared" si="1"/>
        <v>51-53</v>
      </c>
    </row>
    <row r="58" spans="1:10" x14ac:dyDescent="0.3">
      <c r="A58" s="29">
        <v>54</v>
      </c>
      <c r="B58" s="183" t="s">
        <v>817</v>
      </c>
      <c r="C58" s="125">
        <v>2008</v>
      </c>
      <c r="D58" s="183" t="s">
        <v>623</v>
      </c>
      <c r="E58" s="112">
        <v>4</v>
      </c>
      <c r="F58" s="76"/>
      <c r="G58" s="76"/>
      <c r="H58" s="76"/>
      <c r="I58" s="73">
        <f>IF(COUNT(E58:H58)&gt;3,SUM(LARGE(E58:H58,{1,2,3})),SUM(E58:H58))</f>
        <v>4</v>
      </c>
      <c r="J58" s="13" t="str">
        <f t="shared" si="1"/>
        <v>54</v>
      </c>
    </row>
    <row r="59" spans="1:10" x14ac:dyDescent="0.3">
      <c r="B59" s="225"/>
      <c r="C59" s="225"/>
      <c r="D59" s="225"/>
    </row>
  </sheetData>
  <sortState xmlns:xlrd2="http://schemas.microsoft.com/office/spreadsheetml/2017/richdata2" ref="B5:J58">
    <sortCondition descending="1" ref="I5:I58"/>
    <sortCondition ref="B5:B58"/>
  </sortState>
  <mergeCells count="3">
    <mergeCell ref="A3:A4"/>
    <mergeCell ref="E3:I3"/>
    <mergeCell ref="A1:J1"/>
  </mergeCells>
  <phoneticPr fontId="68" type="noConversion"/>
  <conditionalFormatting sqref="B5:B7">
    <cfRule type="duplicateValues" dxfId="6" priority="1"/>
    <cfRule type="duplicateValues" dxfId="5" priority="2"/>
  </conditionalFormatting>
  <conditionalFormatting sqref="B1:B4 B8:B1048576">
    <cfRule type="duplicateValues" dxfId="4" priority="31"/>
    <cfRule type="duplicateValues" dxfId="3" priority="32"/>
  </conditionalFormatting>
  <hyperlinks>
    <hyperlink ref="E19" location="'01_Тула'!A1" display="'01_Тула'!A1" xr:uid="{5648DFF8-B479-43C2-B83B-E823AB9D2BFC}"/>
    <hyperlink ref="E28" location="'01_Тула'!A1" display="'01_Тула'!A1" xr:uid="{4DC8FBE8-75D9-47DC-8C3F-52378F01FBB0}"/>
    <hyperlink ref="E36" location="'01_Тула'!A1" display="'01_Тула'!A1" xr:uid="{59C28E2C-4E3D-4ACB-AD41-1E3282D29BAD}"/>
    <hyperlink ref="E8" location="'02_Казань'!A1" display="'02_Казань'!A1" xr:uid="{C7008078-97E6-4BCA-8A9C-AD62092083B5}"/>
    <hyperlink ref="E5" location="'02_Казань'!A1" display="'02_Казань'!A1" xr:uid="{7C829FEE-247C-42C2-917E-C2F76D0C941B}"/>
    <hyperlink ref="E13" location="'02_Казань'!A1" display="'02_Казань'!A1" xr:uid="{1863F475-C493-41B5-B49A-AD769A20BD5D}"/>
    <hyperlink ref="E7" location="'02_Казань'!A1" display="'02_Казань'!A1" xr:uid="{3379AB3A-7C71-437A-8163-0398D37CBEE5}"/>
    <hyperlink ref="E9" location="'02_Казань'!A1" display="'02_Казань'!A1" xr:uid="{7740636F-75B9-467C-B797-301923A29BF3}"/>
    <hyperlink ref="E57" location="'02_Казань'!A1" display="'02_Казань'!A1" xr:uid="{CEFBE1A4-3A16-435F-A1CD-A646D5F1F22D}"/>
    <hyperlink ref="E18" location="'03_Петропавловск-Камчатский'!A1" display="'03_Петропавловск-Камчатский'!A1" xr:uid="{B7A5CA81-67A0-4D3D-8DFA-C5225183EB0D}"/>
    <hyperlink ref="E11" location="'03_Петропавловск-Камчатский'!A1" display="'03_Петропавловск-Камчатский'!A1" xr:uid="{1A739D67-4FA5-4828-9622-86F47614B8F5}"/>
    <hyperlink ref="E38" location="'03_Петропавловск-Камчатский'!A1" display="'03_Петропавловск-Камчатский'!A1" xr:uid="{829D1A59-A579-4963-8068-A36E3DBC0221}"/>
    <hyperlink ref="F7" location="'07_Барнаул'!A1" display="'07_Барнаул'!A1" xr:uid="{012B6AB7-9FAE-456D-B9B5-E979C4150CCE}"/>
    <hyperlink ref="F9" location="'07_Барнаул'!A1" display="'07_Барнаул'!A1" xr:uid="{8A671724-A530-43D0-9CBB-43D15935C4C4}"/>
    <hyperlink ref="E10" location="'07_Барнаул'!A1" display="'07_Барнаул'!A1" xr:uid="{BAECADAB-2A69-4FA2-A43C-1D5396301FB7}"/>
    <hyperlink ref="E32" location="'07_Барнаул'!A1" display="'07_Барнаул'!A1" xr:uid="{CAFFE23F-F158-4EB4-9EB0-1C9FAB5F8461}"/>
    <hyperlink ref="E44" location="'07_Барнаул'!A1" display="'07_Барнаул'!A1" xr:uid="{AD423403-ADC5-469B-A505-7094D872EEC3}"/>
    <hyperlink ref="E51" location="'07_Барнаул'!A1" display="'07_Барнаул'!A1" xr:uid="{912963C2-2FEE-4C56-821A-1FB08C51C0A0}"/>
    <hyperlink ref="E20" location="'08_Ноябрьск'!A1" display="'08_Ноябрьск'!A1" xr:uid="{EE434827-5935-4C01-B0C6-FD4D86816953}"/>
    <hyperlink ref="E29" location="'08_Ноябрьск'!A1" display="'08_Ноябрьск'!A1" xr:uid="{0D84E5AD-0217-4F9D-977B-6468C0EE2FF5}"/>
    <hyperlink ref="E41" location="'08_Ноябрьск'!A1" display="'08_Ноябрьск'!A1" xr:uid="{67470DB6-4784-43F0-9BC5-35FA33614A66}"/>
    <hyperlink ref="E21" location="'10_Анапа'!A1" display="'10_Анапа'!A1" xr:uid="{9827BF23-9148-4D57-874E-E7CC9D628881}"/>
    <hyperlink ref="E31" location="'10_Анапа'!A1" display="'10_Анапа'!A1" xr:uid="{EAAEF500-7986-4A5F-8DE8-C51DFA8D3688}"/>
    <hyperlink ref="E37" location="'10_Анапа'!A1" display="'10_Анапа'!A1" xr:uid="{36861DB8-7826-41C0-9ACC-0D323E7A2A92}"/>
    <hyperlink ref="G9" location="'13_Ижевск'!A1" display="'13_Ижевск'!A1" xr:uid="{95634DFD-D5A7-4695-9151-D8DC5BDE07FA}"/>
    <hyperlink ref="F11" location="'13_Ижевск'!A1" display="'13_Ижевск'!A1" xr:uid="{AAC078AD-3252-4A15-9EEF-BEEAE42BD5B1}"/>
    <hyperlink ref="F10" location="'13_Ижевск'!A1" display="'13_Ижевск'!A1" xr:uid="{3386D5C9-F901-4BBC-A94D-98AD7E2AF668}"/>
    <hyperlink ref="E16" location="'13_Ижевск'!A1" display="'13_Ижевск'!A1" xr:uid="{AA5E06D8-A372-422A-B587-81CBEDF09FDD}"/>
    <hyperlink ref="E42" location="'13_Ижевск'!A1" display="'13_Ижевск'!A1" xr:uid="{17ECACDE-A066-46FB-BC56-20B75FB00281}"/>
    <hyperlink ref="E46" location="'13_Ижевск'!A1" display="'13_Ижевск'!A1" xr:uid="{E0DF5078-2E42-48F2-9932-CA2825F142FB}"/>
    <hyperlink ref="E56" location="'13_Ижевск'!A1" display="'13_Ижевск'!A1" xr:uid="{8E06CF58-3C8D-4D5B-9A3F-EBB97025D953}"/>
    <hyperlink ref="E58" location="'13_Ижевск'!A1" display="'13_Ижевск'!A1" xr:uid="{660CA637-F253-45F8-A1C3-6FD94C2DFC25}"/>
    <hyperlink ref="E14" location="'15_Тольятти'!A1" display="'15_Тольятти'!A1" xr:uid="{6FA99FB6-E989-4095-A844-FD33800D1C35}"/>
    <hyperlink ref="E25" location="'15_Тольятти'!A1" display="'15_Тольятти'!A1" xr:uid="{2F0F9AD9-4659-4130-864D-55D47F2A1803}"/>
    <hyperlink ref="G7" location="'16_Кольцово'!A1" display="'16_Кольцово'!A1" xr:uid="{CABE0567-A383-4DB9-8306-6F7A82B2F9B6}"/>
    <hyperlink ref="E17" location="'16_Кольцово'!A1" display="'16_Кольцово'!A1" xr:uid="{7714B86F-E191-46E9-8681-CE440C18C5E8}"/>
    <hyperlink ref="E39" location="'16_Кольцово'!A1" display="'16_Кольцово'!A1" xr:uid="{F6B33DB4-9D0E-46DE-9550-438390CFEB6F}"/>
    <hyperlink ref="E24" location="'17_Липецк'!A1" display="'17_Липецк'!A1" xr:uid="{DD36FAB3-E36A-4669-BFCD-6DE56D2B6BCF}"/>
    <hyperlink ref="E26" location="'17_Липецк'!A1" display="'17_Липецк'!A1" xr:uid="{EAED1640-3835-4C55-A311-E684A0A3FFFE}"/>
    <hyperlink ref="E40" location="'17_Липецк'!A1" display="'17_Липецк'!A1" xr:uid="{8AD4B54C-E0BC-43CC-9C5A-894CC264388F}"/>
    <hyperlink ref="F5" location="'11_Казань 2'!A1" display="'11_Казань 2'!A1" xr:uid="{BA4637C9-9B65-4455-BAF3-53079BA8D95C}"/>
    <hyperlink ref="F8" location="'11_Казань 2'!A1" display="'11_Казань 2'!A1" xr:uid="{B9821E4A-013D-49A2-BE26-2C4CB3E9EA06}"/>
    <hyperlink ref="F14" location="'11_Казань 2'!A1" display="'11_Казань 2'!A1" xr:uid="{9058C3B8-B6C3-4E7A-B80B-FD8472A53E21}"/>
    <hyperlink ref="E15" location="'11_Казань 2'!A1" display="'11_Казань 2'!A1" xr:uid="{853EF5F6-80D7-41DC-95BC-20552738E582}"/>
    <hyperlink ref="E34" location="'11_Казань 2'!A1" display="'11_Казань 2'!A1" xr:uid="{094A6B0E-714B-4E79-ADE1-F8A92B7ECBE6}"/>
    <hyperlink ref="E49" location="'11_Казань 2'!A1" display="'11_Казань 2'!A1" xr:uid="{FD2812D3-DD3D-4315-8450-2E2894D79CD4}"/>
    <hyperlink ref="E54" location="'11_Казань 2'!A1" display="'11_Казань 2'!A1" xr:uid="{0616CA7A-642A-4375-A51C-299DB6A41BC9}"/>
    <hyperlink ref="F13" location="'18_Челябинск'!A1" display="'18_Челябинск'!A1" xr:uid="{36518409-B310-48CA-BED9-A93F384864DA}"/>
    <hyperlink ref="E12" location="'18_Челябинск'!A1" display="'18_Челябинск'!A1" xr:uid="{6BC20F6D-04CF-4301-9D2F-BE6383C3CCE2}"/>
    <hyperlink ref="E27" location="'18_Челябинск'!A1" display="'18_Челябинск'!A1" xr:uid="{2235122F-0893-40CB-9D81-B6A5F381AE24}"/>
    <hyperlink ref="E33" location="'18_Челябинск'!A1" display="'18_Челябинск'!A1" xr:uid="{4FBD4CA4-B6F7-45E5-B88F-191B357C241B}"/>
    <hyperlink ref="E48" location="'18_Челябинск'!A1" display="'18_Челябинск'!A1" xr:uid="{4A604207-6D3B-4596-9DB3-C93B6DDAFCB0}"/>
    <hyperlink ref="E52" location="'18_Челябинск'!A1" display="'18_Челябинск'!A1" xr:uid="{53FF09D9-38DE-4353-8AE7-01BE78DB6608}"/>
    <hyperlink ref="F12" location="'23_Москва'!A1" display="'23_Москва'!A1" xr:uid="{80463E83-0919-45B7-8E9B-E872EB3AC51B}"/>
    <hyperlink ref="G13" location="'23_Москва'!A1" display="'23_Москва'!A1" xr:uid="{10B58E48-4349-4076-A88C-C86257F9BB31}"/>
    <hyperlink ref="E6" location="'23_Москва'!A1" display="'23_Москва'!A1" xr:uid="{47A20565-DCA1-4CD4-AAFF-E002D2D0C948}"/>
    <hyperlink ref="E22" location="'23_Москва'!A1" display="'23_Москва'!A1" xr:uid="{05E175E5-9C97-42C0-9D86-00DECA076115}"/>
    <hyperlink ref="E30" location="'23_Москва'!A1" display="'23_Москва'!A1" xr:uid="{3B066FED-E889-4596-A175-2909CFD1D515}"/>
    <hyperlink ref="E23" location="'23_Москва'!A1" display="'23_Москва'!A1" xr:uid="{0652B441-EB69-41B8-B323-916E4796ECD7}"/>
    <hyperlink ref="E45" location="'23_Москва'!A1" display="'23_Москва'!A1" xr:uid="{D481561F-F49C-4136-83D3-3CF066E68A69}"/>
    <hyperlink ref="E50" location="'23_Москва'!A1" display="'23_Москва'!A1" xr:uid="{15B063C1-B6DE-42DE-A1BB-32E36128BB5C}"/>
    <hyperlink ref="E53" location="'23_Москва'!A1" display="'23_Москва'!A1" xr:uid="{78882AAF-C206-45F8-89C3-D16311C64961}"/>
    <hyperlink ref="G5" location="'20_Кострома'!A1" display="'20_Кострома'!A1" xr:uid="{6E636231-BBEB-497A-A9E6-E3AC1E916E66}"/>
    <hyperlink ref="F6" location="'20_Кострома'!A1" display="'20_Кострома'!A1" xr:uid="{8306EFF0-5D36-4D23-A0D5-71ABB7B0072A}"/>
    <hyperlink ref="F23" location="'20_Кострома'!A1" display="'20_Кострома'!A1" xr:uid="{8BED338B-DF5C-4176-8ADA-CF2B89AF9CCF}"/>
    <hyperlink ref="G8" location="'20_Кострома'!A1" display="'20_Кострома'!A1" xr:uid="{7E46C311-9AE4-47CB-9196-7B40596949DF}"/>
    <hyperlink ref="E35" location="'20_Кострома'!A1" display="'20_Кострома'!A1" xr:uid="{7B68110D-2BD9-41C5-A4FC-E3D6FAB4A225}"/>
    <hyperlink ref="E43" location="'20_Кострома'!A1" display="'20_Кострома'!A1" xr:uid="{295002BD-460A-4DE0-90F6-F20B21CACB25}"/>
    <hyperlink ref="E47" location="'20_Кострома'!A1" display="'20_Кострома'!A1" xr:uid="{CEC73876-1C53-4DB9-9B10-BCAA81592A5E}"/>
    <hyperlink ref="E55" location="'20_Кострома'!A1" display="'20_Кострома'!A1" xr:uid="{579FE1B7-60B1-409E-96CB-461F3713C52D}"/>
  </hyperlink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Результаты</vt:lpstr>
      <vt:lpstr>М09</vt:lpstr>
      <vt:lpstr>Д09</vt:lpstr>
      <vt:lpstr>М11</vt:lpstr>
      <vt:lpstr>Д11</vt:lpstr>
      <vt:lpstr>М13</vt:lpstr>
      <vt:lpstr>Д13</vt:lpstr>
      <vt:lpstr>Ю15</vt:lpstr>
      <vt:lpstr>Д15</vt:lpstr>
      <vt:lpstr>01_Тула</vt:lpstr>
      <vt:lpstr>02_Казань</vt:lpstr>
      <vt:lpstr>03_Петропавловск-Камчатский</vt:lpstr>
      <vt:lpstr>04_Кисловодск</vt:lpstr>
      <vt:lpstr>05_Нижний Новгород</vt:lpstr>
      <vt:lpstr>06_г.о.Одинцовский</vt:lpstr>
      <vt:lpstr>07_Барнаул</vt:lpstr>
      <vt:lpstr>08_Ноябрьск</vt:lpstr>
      <vt:lpstr>10_Анапа</vt:lpstr>
      <vt:lpstr>11_Казань 2</vt:lpstr>
      <vt:lpstr>12_Ялта</vt:lpstr>
      <vt:lpstr>13_Ижевск</vt:lpstr>
      <vt:lpstr>14_Туапсе</vt:lpstr>
      <vt:lpstr>15_Тольятти</vt:lpstr>
      <vt:lpstr>16_Кольцово</vt:lpstr>
      <vt:lpstr>17_Липецк</vt:lpstr>
      <vt:lpstr>18_Челябинск</vt:lpstr>
      <vt:lpstr>19_Алушта</vt:lpstr>
      <vt:lpstr>20_Кострома</vt:lpstr>
      <vt:lpstr>21_Теберда</vt:lpstr>
      <vt:lpstr>23_Москва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2017-09-13T16:58:15Z</dcterms:created>
  <dcterms:modified xsi:type="dcterms:W3CDTF">2022-07-29T15:25:29Z</dcterms:modified>
</cp:coreProperties>
</file>