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 codeName="ЭтаКнига" defaultThemeVersion="124226"/>
  <xr:revisionPtr revIDLastSave="0" documentId="13_ncr:1_{B30E73C8-9D83-4227-ADDB-FA544A0C8298}" xr6:coauthVersionLast="47" xr6:coauthVersionMax="47" xr10:uidLastSave="{00000000-0000-0000-0000-000000000000}"/>
  <bookViews>
    <workbookView xWindow="-108" yWindow="-108" windowWidth="23256" windowHeight="12456" tabRatio="913" xr2:uid="{00000000-000D-0000-FFFF-FFFF00000000}"/>
  </bookViews>
  <sheets>
    <sheet name="Результаты" sheetId="112" r:id="rId1"/>
    <sheet name="М09" sheetId="2" r:id="rId2"/>
    <sheet name="Д09" sheetId="21" r:id="rId3"/>
    <sheet name="М11" sheetId="4" r:id="rId4"/>
    <sheet name="Д11" sheetId="12" r:id="rId5"/>
    <sheet name="М13" sheetId="6" r:id="rId6"/>
    <sheet name="Д13" sheetId="20" r:id="rId7"/>
    <sheet name="Ю15" sheetId="8" r:id="rId8"/>
    <sheet name="Д15" sheetId="13" r:id="rId9"/>
    <sheet name="01_Тула" sheetId="103" r:id="rId10"/>
    <sheet name="02_Казань" sheetId="113" r:id="rId11"/>
    <sheet name="03_Петропавловск-Камчатский" sheetId="114" r:id="rId12"/>
    <sheet name="04_Кисловодск" sheetId="115" r:id="rId13"/>
    <sheet name="05_Нижний Новгород" sheetId="116" r:id="rId14"/>
    <sheet name="06_г.о.Одинцовский" sheetId="120" r:id="rId15"/>
    <sheet name="07_Барнаул" sheetId="118" r:id="rId16"/>
    <sheet name="08_Ноябрьск" sheetId="119" r:id="rId17"/>
    <sheet name="10_Анапа" sheetId="121" r:id="rId18"/>
  </sheets>
  <definedNames>
    <definedName name="_xlnm._FilterDatabase" localSheetId="2" hidden="1">Д09!$A$5:$J$7</definedName>
    <definedName name="_xlnm._FilterDatabase" localSheetId="4" hidden="1">Д11!$A$4:$J$9</definedName>
    <definedName name="_xlnm._FilterDatabase" localSheetId="1" hidden="1">М09!$A$5:$J$5</definedName>
    <definedName name="_xlnm._FilterDatabase" localSheetId="3" hidden="1">М11!$A$4:$K$11</definedName>
    <definedName name="_xlnm._FilterDatabase" localSheetId="7" hidden="1">Ю15!$A$3:$J$9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" l="1"/>
  <c r="I16" i="2"/>
  <c r="I27" i="2"/>
  <c r="I32" i="2"/>
  <c r="I28" i="21"/>
  <c r="I11" i="21"/>
  <c r="I19" i="21"/>
  <c r="I18" i="4"/>
  <c r="I26" i="4"/>
  <c r="I42" i="4"/>
  <c r="I57" i="4"/>
  <c r="I63" i="4"/>
  <c r="I70" i="4"/>
  <c r="I73" i="4"/>
  <c r="I80" i="4"/>
  <c r="I82" i="4"/>
  <c r="I23" i="12"/>
  <c r="I14" i="6"/>
  <c r="I25" i="6"/>
  <c r="I34" i="6"/>
  <c r="I39" i="6"/>
  <c r="I54" i="6"/>
  <c r="I63" i="6"/>
  <c r="I69" i="6"/>
  <c r="I76" i="6"/>
  <c r="I77" i="6"/>
  <c r="I81" i="6"/>
  <c r="I19" i="20"/>
  <c r="I28" i="20"/>
  <c r="I32" i="20"/>
  <c r="I37" i="20"/>
  <c r="I43" i="20"/>
  <c r="I9" i="8"/>
  <c r="I18" i="8"/>
  <c r="I21" i="8"/>
  <c r="I28" i="8"/>
  <c r="I36" i="8"/>
  <c r="I44" i="8"/>
  <c r="I47" i="8"/>
  <c r="I53" i="8"/>
  <c r="I58" i="8"/>
  <c r="I62" i="8"/>
  <c r="I11" i="13"/>
  <c r="I15" i="13"/>
  <c r="I21" i="13"/>
  <c r="I17" i="2"/>
  <c r="I22" i="2"/>
  <c r="I28" i="2"/>
  <c r="I33" i="2"/>
  <c r="I36" i="2"/>
  <c r="I41" i="2"/>
  <c r="I43" i="2"/>
  <c r="I46" i="2"/>
  <c r="I13" i="21"/>
  <c r="I24" i="21"/>
  <c r="I27" i="21"/>
  <c r="I13" i="4"/>
  <c r="I24" i="4"/>
  <c r="I31" i="4"/>
  <c r="I36" i="4"/>
  <c r="I41" i="4"/>
  <c r="I47" i="4"/>
  <c r="I50" i="4"/>
  <c r="I54" i="4"/>
  <c r="I59" i="4"/>
  <c r="I33" i="4"/>
  <c r="I68" i="4"/>
  <c r="I71" i="4"/>
  <c r="I95" i="4"/>
  <c r="I87" i="4"/>
  <c r="I89" i="4"/>
  <c r="I99" i="4"/>
  <c r="I98" i="4"/>
  <c r="I13" i="12"/>
  <c r="I22" i="12"/>
  <c r="I30" i="12"/>
  <c r="I30" i="6"/>
  <c r="I56" i="6"/>
  <c r="I58" i="6"/>
  <c r="I70" i="6"/>
  <c r="I75" i="6"/>
  <c r="I79" i="6"/>
  <c r="I20" i="20"/>
  <c r="I31" i="20"/>
  <c r="I11" i="8"/>
  <c r="I19" i="8"/>
  <c r="I34" i="8"/>
  <c r="I40" i="8"/>
  <c r="I51" i="8"/>
  <c r="I56" i="8"/>
  <c r="I59" i="8"/>
  <c r="I10" i="2"/>
  <c r="I19" i="2"/>
  <c r="I25" i="2"/>
  <c r="I31" i="2"/>
  <c r="I38" i="2"/>
  <c r="I10" i="21"/>
  <c r="I15" i="21"/>
  <c r="I21" i="21"/>
  <c r="I22" i="21"/>
  <c r="I26" i="21"/>
  <c r="I9" i="4"/>
  <c r="I12" i="4"/>
  <c r="I20" i="4"/>
  <c r="I23" i="4"/>
  <c r="I40" i="4"/>
  <c r="I49" i="4"/>
  <c r="I55" i="4"/>
  <c r="I56" i="4"/>
  <c r="I64" i="4"/>
  <c r="I69" i="4"/>
  <c r="I75" i="4"/>
  <c r="I94" i="4"/>
  <c r="I96" i="4"/>
  <c r="I88" i="4"/>
  <c r="I97" i="4"/>
  <c r="I93" i="4"/>
  <c r="I85" i="4"/>
  <c r="I92" i="4"/>
  <c r="I90" i="4"/>
  <c r="I84" i="4"/>
  <c r="I30" i="4"/>
  <c r="I39" i="4"/>
  <c r="I46" i="4"/>
  <c r="I65" i="4"/>
  <c r="I66" i="4"/>
  <c r="I74" i="4"/>
  <c r="I15" i="12"/>
  <c r="I21" i="12"/>
  <c r="I25" i="12"/>
  <c r="I33" i="12"/>
  <c r="I35" i="12"/>
  <c r="I24" i="6"/>
  <c r="I31" i="6"/>
  <c r="I41" i="6"/>
  <c r="I48" i="6"/>
  <c r="I65" i="6"/>
  <c r="I15" i="20"/>
  <c r="I21" i="20"/>
  <c r="I25" i="20"/>
  <c r="I14" i="8"/>
  <c r="I31" i="8"/>
  <c r="I42" i="8"/>
  <c r="I45" i="8"/>
  <c r="I10" i="13"/>
  <c r="I13" i="13"/>
  <c r="I23" i="13"/>
  <c r="I7" i="2"/>
  <c r="I8" i="2"/>
  <c r="I14" i="2"/>
  <c r="I21" i="2"/>
  <c r="I26" i="2"/>
  <c r="I29" i="2"/>
  <c r="I35" i="2"/>
  <c r="I37" i="2"/>
  <c r="I40" i="2"/>
  <c r="I45" i="2"/>
  <c r="I47" i="2"/>
  <c r="I49" i="2"/>
  <c r="I50" i="2"/>
  <c r="I8" i="21"/>
  <c r="I18" i="21"/>
  <c r="I6" i="21"/>
  <c r="I23" i="21"/>
  <c r="I8" i="12"/>
  <c r="I11" i="12"/>
  <c r="I19" i="12"/>
  <c r="I28" i="12"/>
  <c r="I34" i="12"/>
  <c r="I37" i="12"/>
  <c r="I39" i="12"/>
  <c r="I41" i="12"/>
  <c r="I42" i="12"/>
  <c r="I43" i="12"/>
  <c r="I46" i="12"/>
  <c r="I45" i="12"/>
  <c r="I44" i="12"/>
  <c r="I5" i="6"/>
  <c r="I7" i="6"/>
  <c r="I9" i="6"/>
  <c r="I15" i="6"/>
  <c r="I21" i="6"/>
  <c r="I28" i="6"/>
  <c r="I36" i="6"/>
  <c r="I40" i="6"/>
  <c r="I44" i="6"/>
  <c r="I47" i="6"/>
  <c r="I50" i="6"/>
  <c r="I55" i="6"/>
  <c r="I59" i="6"/>
  <c r="I66" i="6"/>
  <c r="I74" i="6"/>
  <c r="I89" i="6"/>
  <c r="I86" i="6"/>
  <c r="I84" i="6"/>
  <c r="I91" i="6"/>
  <c r="I85" i="6"/>
  <c r="I88" i="6"/>
  <c r="I9" i="20"/>
  <c r="I23" i="20"/>
  <c r="I26" i="20"/>
  <c r="I30" i="20"/>
  <c r="I38" i="20"/>
  <c r="I41" i="20"/>
  <c r="I45" i="20"/>
  <c r="I8" i="8"/>
  <c r="I25" i="8"/>
  <c r="I32" i="8"/>
  <c r="I38" i="8"/>
  <c r="I43" i="8"/>
  <c r="I49" i="8"/>
  <c r="I54" i="8"/>
  <c r="I60" i="8"/>
  <c r="I63" i="8"/>
  <c r="I64" i="8"/>
  <c r="I65" i="8"/>
  <c r="I66" i="8"/>
  <c r="I6" i="13"/>
  <c r="I18" i="13"/>
  <c r="I24" i="13"/>
  <c r="I25" i="13"/>
  <c r="I9" i="2"/>
  <c r="I15" i="2"/>
  <c r="I20" i="21"/>
  <c r="I9" i="21"/>
  <c r="I17" i="21"/>
  <c r="I16" i="4"/>
  <c r="I5" i="4"/>
  <c r="I28" i="4"/>
  <c r="I32" i="4"/>
  <c r="I45" i="4"/>
  <c r="I52" i="4"/>
  <c r="I58" i="4"/>
  <c r="I10" i="4"/>
  <c r="I78" i="4"/>
  <c r="I27" i="4"/>
  <c r="I86" i="4"/>
  <c r="I9" i="12"/>
  <c r="I20" i="12"/>
  <c r="I12" i="12"/>
  <c r="I32" i="12"/>
  <c r="I38" i="12"/>
  <c r="I40" i="12"/>
  <c r="I87" i="6"/>
  <c r="I10" i="6"/>
  <c r="I18" i="6"/>
  <c r="I26" i="6"/>
  <c r="I12" i="6"/>
  <c r="I43" i="6"/>
  <c r="I46" i="6"/>
  <c r="I52" i="6"/>
  <c r="I60" i="6"/>
  <c r="I71" i="6"/>
  <c r="I78" i="6"/>
  <c r="I83" i="6"/>
  <c r="I90" i="6"/>
  <c r="I5" i="20"/>
  <c r="I17" i="20"/>
  <c r="I24" i="20"/>
  <c r="I33" i="20"/>
  <c r="I36" i="20"/>
  <c r="I42" i="20"/>
  <c r="I12" i="20"/>
  <c r="I15" i="8"/>
  <c r="I33" i="8"/>
  <c r="I50" i="8"/>
  <c r="I25" i="4"/>
  <c r="I35" i="4"/>
  <c r="I17" i="4"/>
  <c r="I16" i="12"/>
  <c r="I29" i="12"/>
  <c r="I26" i="12"/>
  <c r="I27" i="12"/>
  <c r="I61" i="6"/>
  <c r="I16" i="6"/>
  <c r="I29" i="6"/>
  <c r="I38" i="6"/>
  <c r="I45" i="6"/>
  <c r="I49" i="6"/>
  <c r="I12" i="8"/>
  <c r="I20" i="8"/>
  <c r="I27" i="8"/>
  <c r="I35" i="8"/>
  <c r="I41" i="8"/>
  <c r="I46" i="8"/>
  <c r="I55" i="8"/>
  <c r="I22" i="4"/>
  <c r="I34" i="4"/>
  <c r="I43" i="4"/>
  <c r="I53" i="4"/>
  <c r="I62" i="4"/>
  <c r="I22" i="6"/>
  <c r="I32" i="6"/>
  <c r="I51" i="6"/>
  <c r="I57" i="6"/>
  <c r="I6" i="20"/>
  <c r="I22" i="20"/>
  <c r="I27" i="20"/>
  <c r="I16" i="8"/>
  <c r="I24" i="8"/>
  <c r="I30" i="8"/>
  <c r="I7" i="13"/>
  <c r="I14" i="13"/>
  <c r="I22" i="13"/>
  <c r="I12" i="2"/>
  <c r="I18" i="2"/>
  <c r="I24" i="2"/>
  <c r="I30" i="2"/>
  <c r="I14" i="21"/>
  <c r="I7" i="21"/>
  <c r="I25" i="21"/>
  <c r="I15" i="4"/>
  <c r="I21" i="4"/>
  <c r="I29" i="4"/>
  <c r="I37" i="4"/>
  <c r="I8" i="4"/>
  <c r="I60" i="4"/>
  <c r="I38" i="4"/>
  <c r="I67" i="4"/>
  <c r="I72" i="4"/>
  <c r="I77" i="4"/>
  <c r="I83" i="4"/>
  <c r="I91" i="4"/>
  <c r="I10" i="12"/>
  <c r="I24" i="12"/>
  <c r="I31" i="12"/>
  <c r="I17" i="12"/>
  <c r="I18" i="12"/>
  <c r="I11" i="6"/>
  <c r="I17" i="6"/>
  <c r="I27" i="6"/>
  <c r="I35" i="6"/>
  <c r="I42" i="6"/>
  <c r="I6" i="6"/>
  <c r="I64" i="6"/>
  <c r="I67" i="6"/>
  <c r="I72" i="6"/>
  <c r="I73" i="6"/>
  <c r="I82" i="6"/>
  <c r="I10" i="20"/>
  <c r="I18" i="20"/>
  <c r="I13" i="20"/>
  <c r="I29" i="20"/>
  <c r="I35" i="20"/>
  <c r="I39" i="20"/>
  <c r="I34" i="20"/>
  <c r="I44" i="20"/>
  <c r="I10" i="8"/>
  <c r="I17" i="8"/>
  <c r="I22" i="8"/>
  <c r="I29" i="8"/>
  <c r="I37" i="8"/>
  <c r="I23" i="8"/>
  <c r="I48" i="8"/>
  <c r="I52" i="8"/>
  <c r="I57" i="8"/>
  <c r="I61" i="8"/>
  <c r="I9" i="13"/>
  <c r="I16" i="13"/>
  <c r="I19" i="13"/>
  <c r="I5" i="13"/>
  <c r="I17" i="13"/>
  <c r="I26" i="13"/>
  <c r="I42" i="2"/>
  <c r="I44" i="2"/>
  <c r="I48" i="2"/>
  <c r="I61" i="4"/>
  <c r="I48" i="4"/>
  <c r="I76" i="4"/>
  <c r="I79" i="4"/>
  <c r="I81" i="4"/>
  <c r="I68" i="6"/>
  <c r="I37" i="6"/>
  <c r="I80" i="6"/>
  <c r="I13" i="6"/>
  <c r="I92" i="6"/>
  <c r="I13" i="8"/>
  <c r="I6" i="2"/>
  <c r="I39" i="2" l="1"/>
  <c r="I34" i="2"/>
  <c r="I8" i="13"/>
  <c r="I16" i="21" l="1"/>
  <c r="I19" i="6"/>
  <c r="I13" i="2" l="1"/>
  <c r="I23" i="6"/>
  <c r="I8" i="20"/>
  <c r="I14" i="12"/>
  <c r="I5" i="21"/>
  <c r="I39" i="8"/>
  <c r="I51" i="4"/>
  <c r="I5" i="2"/>
  <c r="I6" i="12"/>
  <c r="I7" i="12"/>
  <c r="I5" i="12"/>
  <c r="J23" i="12" s="1"/>
  <c r="I36" i="12"/>
  <c r="I20" i="13"/>
  <c r="I26" i="8"/>
  <c r="I7" i="4"/>
  <c r="I23" i="2"/>
  <c r="I20" i="6"/>
  <c r="I11" i="4"/>
  <c r="I6" i="4"/>
  <c r="I12" i="13"/>
  <c r="I16" i="20"/>
  <c r="I7" i="20"/>
  <c r="J21" i="13" l="1"/>
  <c r="J15" i="13"/>
  <c r="J11" i="13"/>
  <c r="J13" i="12"/>
  <c r="J22" i="12"/>
  <c r="J30" i="12"/>
  <c r="J19" i="12"/>
  <c r="J35" i="12"/>
  <c r="J43" i="12"/>
  <c r="J11" i="12"/>
  <c r="J46" i="12"/>
  <c r="J28" i="12"/>
  <c r="J45" i="12"/>
  <c r="J33" i="12"/>
  <c r="J37" i="12"/>
  <c r="J44" i="12"/>
  <c r="J25" i="12"/>
  <c r="J21" i="12"/>
  <c r="J42" i="12"/>
  <c r="J15" i="12"/>
  <c r="J8" i="12"/>
  <c r="J41" i="12"/>
  <c r="J39" i="12"/>
  <c r="J34" i="12"/>
  <c r="J18" i="13"/>
  <c r="J24" i="13"/>
  <c r="J13" i="13"/>
  <c r="J6" i="13"/>
  <c r="J25" i="13"/>
  <c r="J10" i="13"/>
  <c r="J23" i="13"/>
  <c r="J38" i="12"/>
  <c r="J40" i="12"/>
  <c r="J32" i="12"/>
  <c r="J9" i="12"/>
  <c r="J20" i="12"/>
  <c r="J12" i="12"/>
  <c r="J27" i="12"/>
  <c r="J26" i="12"/>
  <c r="J29" i="12"/>
  <c r="J16" i="12"/>
  <c r="J10" i="12"/>
  <c r="J31" i="12"/>
  <c r="J24" i="12"/>
  <c r="J17" i="12"/>
  <c r="J18" i="12"/>
  <c r="J22" i="13"/>
  <c r="J7" i="13"/>
  <c r="J14" i="13"/>
  <c r="J9" i="13"/>
  <c r="J5" i="13"/>
  <c r="J19" i="13"/>
  <c r="J17" i="13"/>
  <c r="J16" i="13"/>
  <c r="J26" i="13"/>
  <c r="I53" i="6"/>
  <c r="I12" i="21" l="1"/>
  <c r="J19" i="21" l="1"/>
  <c r="J11" i="21"/>
  <c r="J27" i="21"/>
  <c r="J28" i="21"/>
  <c r="J13" i="21"/>
  <c r="J24" i="21"/>
  <c r="J22" i="21"/>
  <c r="J10" i="21"/>
  <c r="J15" i="21"/>
  <c r="J18" i="21"/>
  <c r="J26" i="21"/>
  <c r="J23" i="21"/>
  <c r="J8" i="21"/>
  <c r="J6" i="21"/>
  <c r="J21" i="21"/>
  <c r="J17" i="21"/>
  <c r="J20" i="21"/>
  <c r="J9" i="21"/>
  <c r="J16" i="21"/>
  <c r="J25" i="21"/>
  <c r="J7" i="21"/>
  <c r="J14" i="21"/>
  <c r="I5" i="8"/>
  <c r="I6" i="8"/>
  <c r="I40" i="20"/>
  <c r="I8" i="6"/>
  <c r="I33" i="6"/>
  <c r="J33" i="6" s="1"/>
  <c r="I62" i="6"/>
  <c r="J62" i="6" s="1"/>
  <c r="I11" i="20"/>
  <c r="I44" i="4"/>
  <c r="J44" i="4" s="1"/>
  <c r="I7" i="8"/>
  <c r="I14" i="4"/>
  <c r="I19" i="4"/>
  <c r="I20" i="2"/>
  <c r="I14" i="20"/>
  <c r="J32" i="2" l="1"/>
  <c r="J11" i="2"/>
  <c r="J27" i="2"/>
  <c r="J16" i="2"/>
  <c r="J42" i="4"/>
  <c r="J26" i="4"/>
  <c r="J80" i="4"/>
  <c r="J82" i="4"/>
  <c r="J57" i="4"/>
  <c r="J73" i="4"/>
  <c r="J63" i="4"/>
  <c r="J18" i="4"/>
  <c r="J70" i="4"/>
  <c r="J39" i="6"/>
  <c r="J14" i="6"/>
  <c r="J81" i="6"/>
  <c r="J25" i="6"/>
  <c r="J63" i="6"/>
  <c r="J69" i="6"/>
  <c r="J54" i="6"/>
  <c r="J34" i="6"/>
  <c r="J76" i="6"/>
  <c r="J77" i="6"/>
  <c r="J41" i="2"/>
  <c r="J36" i="2"/>
  <c r="J43" i="2"/>
  <c r="J28" i="2"/>
  <c r="J33" i="2"/>
  <c r="J17" i="2"/>
  <c r="J22" i="2"/>
  <c r="J46" i="2"/>
  <c r="J95" i="4"/>
  <c r="J87" i="4"/>
  <c r="J41" i="4"/>
  <c r="J47" i="4"/>
  <c r="J98" i="4"/>
  <c r="J24" i="4"/>
  <c r="J59" i="4"/>
  <c r="J99" i="4"/>
  <c r="J89" i="4"/>
  <c r="J36" i="4"/>
  <c r="J71" i="4"/>
  <c r="J54" i="4"/>
  <c r="J68" i="4"/>
  <c r="J50" i="4"/>
  <c r="J13" i="4"/>
  <c r="J31" i="4"/>
  <c r="J33" i="4"/>
  <c r="J90" i="6"/>
  <c r="J79" i="6"/>
  <c r="J66" i="6"/>
  <c r="J87" i="6"/>
  <c r="J8" i="6"/>
  <c r="J28" i="6"/>
  <c r="J45" i="6"/>
  <c r="J51" i="6"/>
  <c r="J71" i="6"/>
  <c r="J49" i="6"/>
  <c r="J48" i="6"/>
  <c r="J68" i="6"/>
  <c r="J57" i="6"/>
  <c r="J74" i="6"/>
  <c r="J56" i="6"/>
  <c r="J12" i="6"/>
  <c r="J42" i="6"/>
  <c r="J35" i="6"/>
  <c r="J82" i="6"/>
  <c r="J47" i="6"/>
  <c r="J13" i="6"/>
  <c r="J86" i="6"/>
  <c r="J7" i="6"/>
  <c r="J27" i="6"/>
  <c r="J36" i="6"/>
  <c r="J50" i="6"/>
  <c r="J32" i="6"/>
  <c r="J55" i="6"/>
  <c r="J30" i="6"/>
  <c r="J26" i="6"/>
  <c r="J22" i="6"/>
  <c r="J31" i="6"/>
  <c r="J65" i="6"/>
  <c r="J92" i="6"/>
  <c r="J75" i="6"/>
  <c r="J40" i="6"/>
  <c r="J37" i="6"/>
  <c r="J17" i="6"/>
  <c r="J43" i="6"/>
  <c r="J10" i="6"/>
  <c r="J6" i="6"/>
  <c r="J85" i="6"/>
  <c r="J70" i="6"/>
  <c r="J21" i="6"/>
  <c r="J73" i="6"/>
  <c r="J84" i="6"/>
  <c r="J5" i="6"/>
  <c r="J24" i="6"/>
  <c r="J80" i="6"/>
  <c r="J67" i="6"/>
  <c r="J78" i="6"/>
  <c r="J38" i="6"/>
  <c r="J83" i="6"/>
  <c r="J59" i="6"/>
  <c r="J44" i="6"/>
  <c r="J41" i="6"/>
  <c r="J11" i="6"/>
  <c r="J88" i="6"/>
  <c r="J9" i="6"/>
  <c r="J29" i="6"/>
  <c r="J46" i="6"/>
  <c r="J64" i="6"/>
  <c r="J72" i="6"/>
  <c r="J91" i="6"/>
  <c r="J15" i="6"/>
  <c r="J89" i="6"/>
  <c r="J58" i="6"/>
  <c r="J52" i="6"/>
  <c r="J60" i="6"/>
  <c r="J18" i="6"/>
  <c r="J61" i="6"/>
  <c r="J16" i="6"/>
  <c r="J19" i="6"/>
  <c r="J23" i="6"/>
  <c r="J20" i="6"/>
  <c r="J53" i="6"/>
  <c r="J37" i="20"/>
  <c r="J43" i="20"/>
  <c r="J19" i="20"/>
  <c r="J32" i="20"/>
  <c r="J28" i="20"/>
  <c r="J31" i="20"/>
  <c r="J20" i="20"/>
  <c r="J36" i="8"/>
  <c r="J44" i="8"/>
  <c r="J58" i="8"/>
  <c r="J9" i="8"/>
  <c r="J53" i="8"/>
  <c r="J47" i="8"/>
  <c r="J28" i="8"/>
  <c r="J62" i="8"/>
  <c r="J21" i="8"/>
  <c r="J18" i="8"/>
  <c r="J51" i="8"/>
  <c r="J40" i="8"/>
  <c r="J59" i="8"/>
  <c r="J56" i="8"/>
  <c r="J34" i="8"/>
  <c r="J19" i="8"/>
  <c r="J11" i="8"/>
  <c r="J47" i="2"/>
  <c r="J21" i="2"/>
  <c r="J26" i="2"/>
  <c r="J50" i="2"/>
  <c r="J40" i="2"/>
  <c r="J35" i="2"/>
  <c r="J49" i="2"/>
  <c r="J37" i="2"/>
  <c r="J14" i="2"/>
  <c r="J38" i="2"/>
  <c r="J31" i="2"/>
  <c r="J29" i="2"/>
  <c r="J45" i="2"/>
  <c r="J10" i="2"/>
  <c r="J7" i="2"/>
  <c r="J25" i="2"/>
  <c r="J8" i="2"/>
  <c r="J19" i="2"/>
  <c r="J97" i="4"/>
  <c r="J84" i="4"/>
  <c r="J12" i="4"/>
  <c r="J85" i="4"/>
  <c r="J94" i="4"/>
  <c r="J74" i="4"/>
  <c r="J39" i="4"/>
  <c r="J9" i="4"/>
  <c r="J46" i="4"/>
  <c r="J55" i="4"/>
  <c r="J92" i="4"/>
  <c r="J40" i="4"/>
  <c r="J56" i="4"/>
  <c r="J64" i="4"/>
  <c r="J65" i="4"/>
  <c r="J20" i="4"/>
  <c r="J93" i="4"/>
  <c r="J66" i="4"/>
  <c r="J75" i="4"/>
  <c r="J90" i="4"/>
  <c r="J96" i="4"/>
  <c r="J23" i="4"/>
  <c r="J69" i="4"/>
  <c r="J88" i="4"/>
  <c r="J30" i="4"/>
  <c r="J49" i="4"/>
  <c r="J11" i="20"/>
  <c r="J13" i="20"/>
  <c r="J10" i="20"/>
  <c r="J44" i="20"/>
  <c r="J12" i="20"/>
  <c r="J39" i="20"/>
  <c r="J22" i="20"/>
  <c r="J33" i="20"/>
  <c r="J30" i="20"/>
  <c r="J41" i="20"/>
  <c r="J45" i="20"/>
  <c r="J15" i="20"/>
  <c r="J23" i="20"/>
  <c r="J36" i="20"/>
  <c r="J16" i="20"/>
  <c r="J42" i="20"/>
  <c r="J26" i="20"/>
  <c r="J24" i="20"/>
  <c r="J34" i="20"/>
  <c r="J27" i="20"/>
  <c r="J7" i="20"/>
  <c r="J9" i="20"/>
  <c r="J17" i="20"/>
  <c r="J6" i="20"/>
  <c r="J38" i="20"/>
  <c r="J25" i="20"/>
  <c r="J21" i="20"/>
  <c r="J5" i="20"/>
  <c r="J18" i="20"/>
  <c r="J29" i="20"/>
  <c r="J35" i="20"/>
  <c r="J8" i="20"/>
  <c r="J14" i="20"/>
  <c r="J40" i="20"/>
  <c r="J31" i="8"/>
  <c r="J14" i="8"/>
  <c r="J45" i="8"/>
  <c r="J42" i="8"/>
  <c r="J54" i="8"/>
  <c r="J60" i="8"/>
  <c r="J64" i="8"/>
  <c r="J8" i="8"/>
  <c r="J63" i="8"/>
  <c r="J25" i="8"/>
  <c r="J32" i="8"/>
  <c r="J65" i="8"/>
  <c r="J38" i="8"/>
  <c r="J66" i="8"/>
  <c r="J43" i="8"/>
  <c r="J49" i="8"/>
  <c r="J15" i="2"/>
  <c r="J9" i="2"/>
  <c r="J19" i="4"/>
  <c r="J14" i="4"/>
  <c r="J51" i="4"/>
  <c r="J7" i="4"/>
  <c r="J38" i="4"/>
  <c r="J28" i="4"/>
  <c r="J5" i="4"/>
  <c r="J32" i="4"/>
  <c r="J37" i="4"/>
  <c r="J62" i="4"/>
  <c r="J21" i="4"/>
  <c r="J81" i="4"/>
  <c r="J52" i="4"/>
  <c r="J22" i="4"/>
  <c r="J8" i="4"/>
  <c r="J27" i="4"/>
  <c r="J91" i="4"/>
  <c r="J10" i="4"/>
  <c r="J45" i="4"/>
  <c r="J43" i="4"/>
  <c r="J17" i="4"/>
  <c r="J6" i="4"/>
  <c r="J53" i="4"/>
  <c r="J78" i="4"/>
  <c r="J34" i="4"/>
  <c r="J86" i="4"/>
  <c r="J72" i="4"/>
  <c r="J79" i="4"/>
  <c r="J83" i="4"/>
  <c r="J25" i="4"/>
  <c r="J60" i="4"/>
  <c r="J35" i="4"/>
  <c r="J15" i="4"/>
  <c r="J48" i="4"/>
  <c r="J58" i="4"/>
  <c r="J29" i="4"/>
  <c r="J61" i="4"/>
  <c r="J77" i="4"/>
  <c r="J67" i="4"/>
  <c r="J16" i="4"/>
  <c r="J76" i="4"/>
  <c r="J11" i="4"/>
  <c r="J15" i="8"/>
  <c r="J50" i="8"/>
  <c r="J33" i="8"/>
  <c r="J55" i="8"/>
  <c r="J12" i="8"/>
  <c r="J35" i="8"/>
  <c r="J46" i="8"/>
  <c r="J20" i="8"/>
  <c r="J41" i="8"/>
  <c r="J27" i="8"/>
  <c r="J16" i="8"/>
  <c r="J30" i="8"/>
  <c r="J24" i="8"/>
  <c r="J18" i="2"/>
  <c r="J12" i="2"/>
  <c r="J30" i="2"/>
  <c r="J24" i="2"/>
  <c r="J13" i="8"/>
  <c r="J29" i="8"/>
  <c r="J10" i="8"/>
  <c r="J57" i="8"/>
  <c r="J52" i="8"/>
  <c r="J48" i="8"/>
  <c r="J37" i="8"/>
  <c r="J23" i="8"/>
  <c r="J22" i="8"/>
  <c r="J17" i="8"/>
  <c r="J61" i="8"/>
  <c r="J20" i="2"/>
  <c r="J23" i="2"/>
  <c r="J6" i="2"/>
  <c r="J44" i="2"/>
  <c r="J42" i="2"/>
  <c r="J39" i="2"/>
  <c r="J13" i="2"/>
  <c r="J34" i="2"/>
  <c r="J5" i="2"/>
  <c r="J48" i="2"/>
  <c r="J5" i="8"/>
  <c r="J7" i="8"/>
  <c r="J6" i="8"/>
  <c r="J26" i="8"/>
  <c r="J39" i="8"/>
  <c r="J8" i="13"/>
  <c r="J14" i="12"/>
  <c r="J5" i="21"/>
  <c r="J20" i="13"/>
  <c r="J12" i="13"/>
  <c r="J5" i="12"/>
  <c r="J6" i="12"/>
  <c r="J36" i="12"/>
  <c r="J7" i="12"/>
  <c r="J12" i="21" l="1"/>
</calcChain>
</file>

<file path=xl/sharedStrings.xml><?xml version="1.0" encoding="utf-8"?>
<sst xmlns="http://schemas.openxmlformats.org/spreadsheetml/2006/main" count="1881" uniqueCount="734">
  <si>
    <t>Вернуться к номинации Д-15</t>
  </si>
  <si>
    <t xml:space="preserve">Название турнира: </t>
  </si>
  <si>
    <t xml:space="preserve">Место проведения: </t>
  </si>
  <si>
    <t xml:space="preserve">Дата проведения: </t>
  </si>
  <si>
    <t>полный список</t>
  </si>
  <si>
    <t>№</t>
  </si>
  <si>
    <t>Фамилия, имя</t>
  </si>
  <si>
    <t>Год рожд.</t>
  </si>
  <si>
    <t>Субъект РФ или город</t>
  </si>
  <si>
    <t>Турнир-этап Кубка, количество набранных очков</t>
  </si>
  <si>
    <t>1-й турнир</t>
  </si>
  <si>
    <t>2-й турнир</t>
  </si>
  <si>
    <t>3-й турнир</t>
  </si>
  <si>
    <t>4-й турнир</t>
  </si>
  <si>
    <t>Сумма кубковых очков по трем лучшим результатам в турнирах-этапах</t>
  </si>
  <si>
    <t xml:space="preserve">Мальчики до 11 лет </t>
  </si>
  <si>
    <t xml:space="preserve">Мальчики до 13 лет </t>
  </si>
  <si>
    <t xml:space="preserve">Юноши до 15 лет </t>
  </si>
  <si>
    <t xml:space="preserve">Номинация: мальчики до 11 лет. </t>
  </si>
  <si>
    <t xml:space="preserve">Номинация: мальчики до 13 лет. </t>
  </si>
  <si>
    <t xml:space="preserve">Номинация: юноши до 15 лет. </t>
  </si>
  <si>
    <t>Вернуться к номинации М-11</t>
  </si>
  <si>
    <t>Вернуться к номинации М-13</t>
  </si>
  <si>
    <t>Вернуться к номинации Ю-15</t>
  </si>
  <si>
    <t>Девочки до 9 лет</t>
  </si>
  <si>
    <t>Девочки до 11 лет</t>
  </si>
  <si>
    <t xml:space="preserve">Девочки до 13 лет </t>
  </si>
  <si>
    <t>Девушки до 15 лет</t>
  </si>
  <si>
    <t xml:space="preserve">Номинация: мальчики до 9 лет. </t>
  </si>
  <si>
    <t>Вернуться к номинации М-9</t>
  </si>
  <si>
    <t xml:space="preserve">Номинация: девочки до 11 лет. </t>
  </si>
  <si>
    <t>Вернуться к номинации Д-11</t>
  </si>
  <si>
    <t>Внимание!</t>
  </si>
  <si>
    <t xml:space="preserve">Номинация: девочки до 13 лет. </t>
  </si>
  <si>
    <t>Вернуться к номинации Д-13</t>
  </si>
  <si>
    <t xml:space="preserve">Номинация: девушки до 15 лет. </t>
  </si>
  <si>
    <t xml:space="preserve">Номинация: девочки до 9 лет. </t>
  </si>
  <si>
    <t>Вернуться к номинации Д-9</t>
  </si>
  <si>
    <t>г.Тула</t>
  </si>
  <si>
    <t>«Мемориал А.С. Суэтина»</t>
  </si>
  <si>
    <t>Брянская область</t>
  </si>
  <si>
    <t>Число "зачетных" участников в номинации - 39 чел.</t>
  </si>
  <si>
    <t>ЯНАО</t>
  </si>
  <si>
    <t>Алтайский край</t>
  </si>
  <si>
    <t>Москва</t>
  </si>
  <si>
    <t>Нижегородская область</t>
  </si>
  <si>
    <t>Число "зачетных" участников в номинации - 21 чел.</t>
  </si>
  <si>
    <t>фио</t>
  </si>
  <si>
    <t>1</t>
  </si>
  <si>
    <t>4</t>
  </si>
  <si>
    <t>5</t>
  </si>
  <si>
    <t>Республика Татарстан</t>
  </si>
  <si>
    <t>Кулагина Светлана</t>
  </si>
  <si>
    <t>Мальчики до 9 лет</t>
  </si>
  <si>
    <t xml:space="preserve">Все претензии, касающиеся начисления очков 
и  определения статуса турнира, 
принимаются в письменном виде по адресу agafonova@ruchess.ru 
в течение 10 календарных с момента публикации итогов турнира  на сайте ФШР. </t>
  </si>
  <si>
    <t>Этап Кубка России по шахматам 2022 года среди мальчиков и девочек до 9, 11, 13, 15 лет</t>
  </si>
  <si>
    <t>02.01 – 10. 01.2022</t>
  </si>
  <si>
    <t>Число участников в номинации: 39 чел. (28 иногородних и 11 местных)</t>
  </si>
  <si>
    <t>Число "зачетных" участников в номинации - 32 чел.</t>
  </si>
  <si>
    <t>Число участников в номинации: 32 (16 иногородних и 16 местных)</t>
  </si>
  <si>
    <t>Число участников в номинации: 21 чел. (17 иногородних и 4 местных)</t>
  </si>
  <si>
    <t>Число участников в номинации: 11 чел. (4 иногородних и 7 местных)</t>
  </si>
  <si>
    <t>Число "зачетных" участников в номинации - 11 чел.</t>
  </si>
  <si>
    <t>Число участников в номинации: 40 чел. (24 иногородних и 16 местных)</t>
  </si>
  <si>
    <t>Число "зачетных" участников в номинации - 40 чел.</t>
  </si>
  <si>
    <t>Число "зачетных" участников в номинации - 18 чел.</t>
  </si>
  <si>
    <t>Число участников в номинации: 18 чел. (12 иногородних и 6 местных)</t>
  </si>
  <si>
    <t>Число участников в номинации: 19 чел. (15 иногородних и 4 местных)</t>
  </si>
  <si>
    <t>Число "зачетных" участников в номинации - 19 чел.</t>
  </si>
  <si>
    <t>Число "зачетных" участников в номинации - 9 чел.</t>
  </si>
  <si>
    <t>Число участников в номинации: 9 чел. (8 иногородних и 1 местный)</t>
  </si>
  <si>
    <t>Кирдяшкина Екатерина</t>
  </si>
  <si>
    <t xml:space="preserve">Заикина Юлия </t>
  </si>
  <si>
    <t xml:space="preserve">Галаханова Эвелина </t>
  </si>
  <si>
    <t>Ростовская область</t>
  </si>
  <si>
    <t>Владимирская область</t>
  </si>
  <si>
    <t>Псковская область</t>
  </si>
  <si>
    <t>Кубок России 2022 г. по шахматам среди девушек до 15 лет (2008 - 2009 г.р.)</t>
  </si>
  <si>
    <t>Дроздов Максим</t>
  </si>
  <si>
    <t xml:space="preserve">Черняев Данил </t>
  </si>
  <si>
    <t xml:space="preserve">Ахметзянов Демид </t>
  </si>
  <si>
    <t xml:space="preserve">Рябухин Роман </t>
  </si>
  <si>
    <t xml:space="preserve">Абросимов Максим </t>
  </si>
  <si>
    <t>Ерин Александр</t>
  </si>
  <si>
    <t>Челябинская область</t>
  </si>
  <si>
    <t>Новосибирская область</t>
  </si>
  <si>
    <t>Тульская область</t>
  </si>
  <si>
    <t>Место в номинации Кубка России за 2022 год</t>
  </si>
  <si>
    <t>Кубок России 2022 г. по шахматам среди юношей до 15 лет (2008 - 2009 г.р.)</t>
  </si>
  <si>
    <t>Кубок России 2022 г. по шахматам среди девочек до 13 лет (2010 - 2011 г.р.)</t>
  </si>
  <si>
    <t xml:space="preserve">Щипина Анна </t>
  </si>
  <si>
    <t xml:space="preserve">Соколова Регина </t>
  </si>
  <si>
    <t>Власова Мария</t>
  </si>
  <si>
    <t xml:space="preserve">Рябухина Вероника </t>
  </si>
  <si>
    <t xml:space="preserve">Хафизова Диана </t>
  </si>
  <si>
    <t xml:space="preserve">Быханова Варвара </t>
  </si>
  <si>
    <t>Забайкальский край</t>
  </si>
  <si>
    <t>Кемеровская область</t>
  </si>
  <si>
    <t>Кубок России 2022 г. по шахматам среди мальчиков до 13 лет (2010 - 2011 г.р.)</t>
  </si>
  <si>
    <t>Шахурдин Тимофей</t>
  </si>
  <si>
    <t xml:space="preserve">Ефимов Артем </t>
  </si>
  <si>
    <t xml:space="preserve">Тимонтеев Александр </t>
  </si>
  <si>
    <t xml:space="preserve">Емельянов Евгений </t>
  </si>
  <si>
    <t xml:space="preserve">Абросимов Макар </t>
  </si>
  <si>
    <t xml:space="preserve">Мурашко Василий </t>
  </si>
  <si>
    <t xml:space="preserve">Ревякин Евгений </t>
  </si>
  <si>
    <t xml:space="preserve">Давтян Давид </t>
  </si>
  <si>
    <t>Колушев Эрнест</t>
  </si>
  <si>
    <t xml:space="preserve">Шинкоренко Иван </t>
  </si>
  <si>
    <t>Черных Роман</t>
  </si>
  <si>
    <t xml:space="preserve">Тараканов Кирилл </t>
  </si>
  <si>
    <t>Саратовская область</t>
  </si>
  <si>
    <t>Санкт-Петербург</t>
  </si>
  <si>
    <t>Московская область</t>
  </si>
  <si>
    <t>Калужская область</t>
  </si>
  <si>
    <t>Липецкая область</t>
  </si>
  <si>
    <t>Ивановская область</t>
  </si>
  <si>
    <t>Пермский край</t>
  </si>
  <si>
    <t>Костромская область</t>
  </si>
  <si>
    <t>Кубок России 2022 г. по шахматам среди девочек до 11 лет (2012 - 2013 г.р.)</t>
  </si>
  <si>
    <t>Максимова Виктория</t>
  </si>
  <si>
    <t xml:space="preserve">Сазонова Анастасия </t>
  </si>
  <si>
    <t xml:space="preserve">Байырлы Дилара </t>
  </si>
  <si>
    <t xml:space="preserve">Евдокимова Алиса </t>
  </si>
  <si>
    <t xml:space="preserve">Долотова Ксения </t>
  </si>
  <si>
    <t>Кубок России 2022 г. по шахматам среди мальчиков до 11 лет (2012 - 2013 г.р.)</t>
  </si>
  <si>
    <t>Тамбовская область</t>
  </si>
  <si>
    <t>Республика Коми</t>
  </si>
  <si>
    <t>Ярославская область</t>
  </si>
  <si>
    <t>Курская область</t>
  </si>
  <si>
    <t>Жерздев Михаил</t>
  </si>
  <si>
    <t>Ворошилов Роман</t>
  </si>
  <si>
    <t>Волков Александр</t>
  </si>
  <si>
    <t xml:space="preserve">Санчес-Шананин </t>
  </si>
  <si>
    <t>Князьков Егор</t>
  </si>
  <si>
    <t>Игумнов Никита</t>
  </si>
  <si>
    <t xml:space="preserve">Бердашкевич Макар </t>
  </si>
  <si>
    <t xml:space="preserve">Федоров Семен </t>
  </si>
  <si>
    <t xml:space="preserve">Пятницын Матвей </t>
  </si>
  <si>
    <t>Шестаков Семен</t>
  </si>
  <si>
    <t xml:space="preserve">Челядинов Артемий </t>
  </si>
  <si>
    <t>Макаров Кирилл</t>
  </si>
  <si>
    <t>Володичева Злата</t>
  </si>
  <si>
    <t xml:space="preserve">Вишнева Вера </t>
  </si>
  <si>
    <t>ХМАО-Югра</t>
  </si>
  <si>
    <t>Кубок России 2022 г. по шахматам среди девочек до 9 лет (2014 - 2017 г.р.)</t>
  </si>
  <si>
    <t>Шогджиев Роман</t>
  </si>
  <si>
    <t xml:space="preserve">Коновалов Тимофей </t>
  </si>
  <si>
    <t xml:space="preserve">Шишкин Константин </t>
  </si>
  <si>
    <t xml:space="preserve">Шишкин Тимофей </t>
  </si>
  <si>
    <t xml:space="preserve">Челядинов Николай </t>
  </si>
  <si>
    <t>Разуваев Павел</t>
  </si>
  <si>
    <t xml:space="preserve">Норченко Михаил </t>
  </si>
  <si>
    <t>Тонких Григорий</t>
  </si>
  <si>
    <t>Новиков Владимир</t>
  </si>
  <si>
    <t>Соколов Владимир</t>
  </si>
  <si>
    <t>Самарская область</t>
  </si>
  <si>
    <t>Московская обл.асть</t>
  </si>
  <si>
    <t>Кубок России 2022 г. по шахматам среди мальчиков до 9 лет (2014 - 2017 г.р.)</t>
  </si>
  <si>
    <t>Коновалов Тимофей</t>
  </si>
  <si>
    <t>Шишкин Константин</t>
  </si>
  <si>
    <t>Челядинов Николай</t>
  </si>
  <si>
    <t>Норченко Михаил</t>
  </si>
  <si>
    <t xml:space="preserve">Соколов Владимир </t>
  </si>
  <si>
    <t xml:space="preserve">Максимова Виктория </t>
  </si>
  <si>
    <t>Сазонова Анастасия</t>
  </si>
  <si>
    <t>Евдокимова Алиса</t>
  </si>
  <si>
    <t>Долотова Ксения</t>
  </si>
  <si>
    <t xml:space="preserve">Ворошилов Роман </t>
  </si>
  <si>
    <t xml:space="preserve">Князьков Егор </t>
  </si>
  <si>
    <t xml:space="preserve">Игумнов Никита </t>
  </si>
  <si>
    <t>Бердашкевич Макар</t>
  </si>
  <si>
    <t>Федоров Семен</t>
  </si>
  <si>
    <t xml:space="preserve">Шестаков Семен </t>
  </si>
  <si>
    <t>Челядинов Артемий</t>
  </si>
  <si>
    <t xml:space="preserve">Макаров Кирилл </t>
  </si>
  <si>
    <t xml:space="preserve">Шахурдин Тимофей </t>
  </si>
  <si>
    <t>Тимонтеев Александр</t>
  </si>
  <si>
    <t>Емельянов Евгений</t>
  </si>
  <si>
    <t>Абросимов Макар</t>
  </si>
  <si>
    <t>Тараканов Кирилл</t>
  </si>
  <si>
    <t>Соколова Регина</t>
  </si>
  <si>
    <t xml:space="preserve">Власова Мария </t>
  </si>
  <si>
    <t xml:space="preserve">Кирдяшкина Екатерина </t>
  </si>
  <si>
    <t xml:space="preserve">Дроздов Максим </t>
  </si>
  <si>
    <t>Ахметзянов Демид</t>
  </si>
  <si>
    <t xml:space="preserve">Ерин Александр </t>
  </si>
  <si>
    <t>«Мемориал В.П.Яндемирова»</t>
  </si>
  <si>
    <t>г.Казань</t>
  </si>
  <si>
    <t>12.03 – 18. 03.2022</t>
  </si>
  <si>
    <t>Число участников в номинации: 17 (4 иногородних и 13 местных)</t>
  </si>
  <si>
    <t>Число "зачетных" участников в номинации - 12 чел.</t>
  </si>
  <si>
    <t>Республика Марий Эл</t>
  </si>
  <si>
    <t xml:space="preserve">Нагаева Марьям </t>
  </si>
  <si>
    <t>Осипова Марьяна</t>
  </si>
  <si>
    <t>Чувашская Республика</t>
  </si>
  <si>
    <t>Устюжанина Екатерина</t>
  </si>
  <si>
    <t>Число участников в номинации: 41 (4 иногородних и 37 местных)</t>
  </si>
  <si>
    <t xml:space="preserve">Хабибуллин Данис </t>
  </si>
  <si>
    <t xml:space="preserve">Республика Татарстан </t>
  </si>
  <si>
    <t xml:space="preserve">Кудасов Дмитрий </t>
  </si>
  <si>
    <t>Воробьев Ян</t>
  </si>
  <si>
    <t xml:space="preserve">Попов Александр </t>
  </si>
  <si>
    <t>Число участников в номинации: 84 чел. (14 иногородних и 70 местных)</t>
  </si>
  <si>
    <t>Число "зачетных" участников в номинации - 42 чел.</t>
  </si>
  <si>
    <t>Тюменская область</t>
  </si>
  <si>
    <t xml:space="preserve">Минхайдаров Руслан </t>
  </si>
  <si>
    <t xml:space="preserve">Зубов Илья </t>
  </si>
  <si>
    <t xml:space="preserve">Гараев Тамерлан </t>
  </si>
  <si>
    <t xml:space="preserve">Вафин Алим </t>
  </si>
  <si>
    <t xml:space="preserve">Гудованый Лев </t>
  </si>
  <si>
    <t xml:space="preserve">Фаттахов Амирхан </t>
  </si>
  <si>
    <t xml:space="preserve">Кабанов Алексей </t>
  </si>
  <si>
    <t xml:space="preserve">Калимуллин Ахат </t>
  </si>
  <si>
    <t xml:space="preserve">Попов Сергей </t>
  </si>
  <si>
    <t xml:space="preserve">Кругликов Марк </t>
  </si>
  <si>
    <t xml:space="preserve">Чумарин Ильяс </t>
  </si>
  <si>
    <t xml:space="preserve">Ларионов Тихон </t>
  </si>
  <si>
    <t>Число участников в номинации: 29 чел. (8 иногородних и 21 местный)</t>
  </si>
  <si>
    <t>Число "зачетных" участников в номинации - 24 чел.</t>
  </si>
  <si>
    <t>Свердловская область</t>
  </si>
  <si>
    <t xml:space="preserve">Сафина Раяна </t>
  </si>
  <si>
    <t xml:space="preserve">Ольховская Полина </t>
  </si>
  <si>
    <t xml:space="preserve">Ивченкова Вероника </t>
  </si>
  <si>
    <t>Приморский край</t>
  </si>
  <si>
    <t xml:space="preserve">Коваленко Таисия </t>
  </si>
  <si>
    <t xml:space="preserve">Литвинкова Глафира </t>
  </si>
  <si>
    <t>Число участников в номинации: 62 чел. (14 иногородних и 48 местных)</t>
  </si>
  <si>
    <t>Республика Башкортостан</t>
  </si>
  <si>
    <t xml:space="preserve">Саттаров Динис </t>
  </si>
  <si>
    <t xml:space="preserve">Мочалов Даниил </t>
  </si>
  <si>
    <t xml:space="preserve">Рахматуллин Салим </t>
  </si>
  <si>
    <t xml:space="preserve">Закиров Дауд </t>
  </si>
  <si>
    <t xml:space="preserve">Галиев Расуль </t>
  </si>
  <si>
    <t xml:space="preserve">Богомазов Михаил </t>
  </si>
  <si>
    <t xml:space="preserve">Хадиев Тимур </t>
  </si>
  <si>
    <t xml:space="preserve">Ганиев Артур </t>
  </si>
  <si>
    <t xml:space="preserve">Амиров Динар </t>
  </si>
  <si>
    <t>Журавлев Андрей</t>
  </si>
  <si>
    <t xml:space="preserve">Голушко Елисей </t>
  </si>
  <si>
    <t xml:space="preserve">Бубнова Ульяна </t>
  </si>
  <si>
    <t xml:space="preserve">Рыжова Мария </t>
  </si>
  <si>
    <t xml:space="preserve">Фурсова Диана </t>
  </si>
  <si>
    <t xml:space="preserve">Мокеева Злата </t>
  </si>
  <si>
    <t xml:space="preserve">Шарипова Самина </t>
  </si>
  <si>
    <t xml:space="preserve">Фасикова Сабина </t>
  </si>
  <si>
    <t xml:space="preserve">Пупкова Полина </t>
  </si>
  <si>
    <t>Щипкова Ксения</t>
  </si>
  <si>
    <t xml:space="preserve">Некрасов Максим </t>
  </si>
  <si>
    <t xml:space="preserve">Камилов Дмитрий </t>
  </si>
  <si>
    <t xml:space="preserve">Артеменко Лев </t>
  </si>
  <si>
    <t xml:space="preserve">Ханукаев Марк </t>
  </si>
  <si>
    <t xml:space="preserve">Закиров Муса </t>
  </si>
  <si>
    <t xml:space="preserve">Коваленко Алексей </t>
  </si>
  <si>
    <t xml:space="preserve">Закиров Руслан </t>
  </si>
  <si>
    <t xml:space="preserve">Горин Андрей </t>
  </si>
  <si>
    <t xml:space="preserve">Колбин Валерий </t>
  </si>
  <si>
    <t>Волынец Богдан</t>
  </si>
  <si>
    <t>Число участников в номинации: 19 чел. (11 иногородних и 8 местных)</t>
  </si>
  <si>
    <t xml:space="preserve">Мифтахова Азалия </t>
  </si>
  <si>
    <t>Хузина Зулейха</t>
  </si>
  <si>
    <t xml:space="preserve">Бутко Светлана </t>
  </si>
  <si>
    <t xml:space="preserve">Борисова Полина </t>
  </si>
  <si>
    <t xml:space="preserve">Кантер Елизавета </t>
  </si>
  <si>
    <t xml:space="preserve">Хуснеева Алина </t>
  </si>
  <si>
    <t>Число участников в номинации: 30 чел. (13 иногородних и 17 местных)</t>
  </si>
  <si>
    <t>Число "зачетных" участников в номинации - 30 чел.</t>
  </si>
  <si>
    <t>Число участников в номинации: 46 чел. (11 иногородних и 35 местных)</t>
  </si>
  <si>
    <t>Число "зачетных" участников в номинации - 33 чел.</t>
  </si>
  <si>
    <t>«Кубок Камчатки – 2022»</t>
  </si>
  <si>
    <t>г. Петропавловск-Камчатский</t>
  </si>
  <si>
    <t>18.03 – 26. 03.2022</t>
  </si>
  <si>
    <t>Число участников в номинации: 22 чел. (2 иногородних и 20 местных)</t>
  </si>
  <si>
    <t>Число "зачетных" участников в номинации - 10 чел.</t>
  </si>
  <si>
    <t xml:space="preserve">Коронов Дмитрий </t>
  </si>
  <si>
    <t xml:space="preserve">Панкратов Михаил </t>
  </si>
  <si>
    <t xml:space="preserve">Дворцов Леонид </t>
  </si>
  <si>
    <t>Число участников в номинации: 31 чел. (5 иногородних и 26 местных)</t>
  </si>
  <si>
    <t>Число "зачетных" участников в номинации - 15 чел.</t>
  </si>
  <si>
    <t>Мартемьянов Михаил</t>
  </si>
  <si>
    <t xml:space="preserve">Механов Ярослав </t>
  </si>
  <si>
    <t>Гоюнли Артём</t>
  </si>
  <si>
    <t>Число участников в номинации: 36 чел. (5 иногородних и 31 местных)</t>
  </si>
  <si>
    <t xml:space="preserve">Глущенко Артем </t>
  </si>
  <si>
    <t xml:space="preserve">Неустроев Дмитрий </t>
  </si>
  <si>
    <t xml:space="preserve">Воробьёв Александр </t>
  </si>
  <si>
    <t xml:space="preserve">Белых Владимир </t>
  </si>
  <si>
    <t xml:space="preserve">Алмасбеков Адилет </t>
  </si>
  <si>
    <t>Число участников в номинации: 13 чел. (2 иногородних и 11 местных)</t>
  </si>
  <si>
    <t>Гончаренко Валерия</t>
  </si>
  <si>
    <t xml:space="preserve">Меркулова Екатерина </t>
  </si>
  <si>
    <t xml:space="preserve">Евтушенко Таисия </t>
  </si>
  <si>
    <t>Число участников в номинации: 13 чел. (3 иногородних и 10 местных)</t>
  </si>
  <si>
    <t xml:space="preserve">Поддаева Екатерина </t>
  </si>
  <si>
    <t xml:space="preserve">Юдина Сабина </t>
  </si>
  <si>
    <t xml:space="preserve">Кокорева Ксения </t>
  </si>
  <si>
    <t>«Проходная пешка. Кисловодск_2022»</t>
  </si>
  <si>
    <t>г. Кисловодск</t>
  </si>
  <si>
    <t>19.03 – 27. 03.2022</t>
  </si>
  <si>
    <t>Число участников в номинации: 9 чел. (3 иногородних и 6 местный)</t>
  </si>
  <si>
    <t>Число участников в номинации: 22 чел. (3 иногородних и 19 местных)</t>
  </si>
  <si>
    <t>Число участников в номинации: 28 чел. (7 иногородних и 19 местных)</t>
  </si>
  <si>
    <t>Число участников в номинации: 29 чел. (8 иногородних и 21 местных)</t>
  </si>
  <si>
    <t>Камчатский край</t>
  </si>
  <si>
    <t>Дьяков Александр</t>
  </si>
  <si>
    <t>2-4</t>
  </si>
  <si>
    <t>Чёрная Алеся</t>
  </si>
  <si>
    <t>Сафонова Алена</t>
  </si>
  <si>
    <t>Арутюнян Аделина</t>
  </si>
  <si>
    <t>Будаева Кира</t>
  </si>
  <si>
    <t>Самурганов Христофор</t>
  </si>
  <si>
    <t>Тучин Владимир</t>
  </si>
  <si>
    <t>Сулейманов Асхаб</t>
  </si>
  <si>
    <t>Долгополов Егор</t>
  </si>
  <si>
    <t>Татарчук Александр</t>
  </si>
  <si>
    <t>Мамченко Степан</t>
  </si>
  <si>
    <t>Тиджиев Артемий</t>
  </si>
  <si>
    <t>Давидов Тигран</t>
  </si>
  <si>
    <t>Петросян Тигран</t>
  </si>
  <si>
    <t>Полянский Ярослав</t>
  </si>
  <si>
    <t>Сафонов Ярослав</t>
  </si>
  <si>
    <t>Саитов Аман</t>
  </si>
  <si>
    <t>Родионов Михаил</t>
  </si>
  <si>
    <t>Аширов Марат</t>
  </si>
  <si>
    <t>Куштал Алексей</t>
  </si>
  <si>
    <t>Бирменко Николай</t>
  </si>
  <si>
    <t>Ставропольский край</t>
  </si>
  <si>
    <t>Республика Дагестан</t>
  </si>
  <si>
    <t>2-3</t>
  </si>
  <si>
    <t>6-7</t>
  </si>
  <si>
    <t>Ростовская обл</t>
  </si>
  <si>
    <t>РСО — Алания</t>
  </si>
  <si>
    <t>Волгоградская область</t>
  </si>
  <si>
    <t>5-6</t>
  </si>
  <si>
    <t>Кубок России 2022 г. по шахматам среди мальчиков и девочек до 9, 11, 13 лет, юношей и девушек до 15 лет</t>
  </si>
  <si>
    <t>«Кубок Минина и Пожарского – 2022»</t>
  </si>
  <si>
    <t>г. Нижний Новгород</t>
  </si>
  <si>
    <t>20.03 – 28. 03.2022</t>
  </si>
  <si>
    <t>Борщ Алексей</t>
  </si>
  <si>
    <t>Бойков Артемий</t>
  </si>
  <si>
    <t>Скворцов Владислав</t>
  </si>
  <si>
    <t>Жеребненко Артём</t>
  </si>
  <si>
    <t>Вадеев Тимофей</t>
  </si>
  <si>
    <t>Акимов Денис</t>
  </si>
  <si>
    <t>Четвериков Лев</t>
  </si>
  <si>
    <t>Рассадин Дмитрий</t>
  </si>
  <si>
    <t>Завиваева Кристина</t>
  </si>
  <si>
    <t>Пятницын Матвей</t>
  </si>
  <si>
    <t>Кузьмин Севастьян</t>
  </si>
  <si>
    <t>Мажейко Андрей</t>
  </si>
  <si>
    <t>Сорочкин Роман</t>
  </si>
  <si>
    <t>Грушко Тимофей</t>
  </si>
  <si>
    <t>Федоров Семён</t>
  </si>
  <si>
    <t>Число "зачетных" участников в номинации - 45 чел.</t>
  </si>
  <si>
    <t>Белохвостик Александр</t>
  </si>
  <si>
    <t>Суриков Алексей</t>
  </si>
  <si>
    <t>Кириллов Денис</t>
  </si>
  <si>
    <t>Ларцев Владислав</t>
  </si>
  <si>
    <t>Немкин Максим</t>
  </si>
  <si>
    <t>Архипов Иван</t>
  </si>
  <si>
    <t>Иванов Захар</t>
  </si>
  <si>
    <t>Пермский Край</t>
  </si>
  <si>
    <t>Неукрытых Максим</t>
  </si>
  <si>
    <t>Шубарев Станислав</t>
  </si>
  <si>
    <t>Халеев Тимофей</t>
  </si>
  <si>
    <t>Медведев Федор</t>
  </si>
  <si>
    <t>Меркулов Андрей</t>
  </si>
  <si>
    <t>Клепиков Илья</t>
  </si>
  <si>
    <t>Калашников Фёдор</t>
  </si>
  <si>
    <t>Уруев Никита</t>
  </si>
  <si>
    <t>Коваленко Алексей</t>
  </si>
  <si>
    <t>Павлова Екатерина</t>
  </si>
  <si>
    <t>Алферова Елизавета</t>
  </si>
  <si>
    <t>Магнутова Алёна</t>
  </si>
  <si>
    <t>Комиссарова Вероника</t>
  </si>
  <si>
    <t>Березовская Арина</t>
  </si>
  <si>
    <t>Кудряшова Марина</t>
  </si>
  <si>
    <t>Коваленко Таисия</t>
  </si>
  <si>
    <t>Исаева Арина</t>
  </si>
  <si>
    <t>Кулагина Ульяна</t>
  </si>
  <si>
    <t>Завиваева Ангелина</t>
  </si>
  <si>
    <t>Цибинова Влада</t>
  </si>
  <si>
    <t>Число "зачетных" участников в номинации - 31 чел.</t>
  </si>
  <si>
    <t>Гусельникова Ксения</t>
  </si>
  <si>
    <t>Кузьмина Варвара</t>
  </si>
  <si>
    <t>Рябухина Вероника</t>
  </si>
  <si>
    <t>Горячева Светлана</t>
  </si>
  <si>
    <t>Баушева Ангелина</t>
  </si>
  <si>
    <t>Ивашкина Валерия</t>
  </si>
  <si>
    <t>Мочалова Ксения</t>
  </si>
  <si>
    <t>Федоренко Екатерина</t>
  </si>
  <si>
    <t>Число участников в номинации: 49 чел. (6 иногородних и 43 местных)</t>
  </si>
  <si>
    <t>Число участников в номинации: 44 (3 иногородних и 41 местный)</t>
  </si>
  <si>
    <t>Число участников в номинации: 91 чел. (15 иногородних и 76 местных)</t>
  </si>
  <si>
    <t>Число участников в номинации: 88 чел. (15 иногородних и 73 местных)</t>
  </si>
  <si>
    <t>Число участников в номинации: 15 (3 иногородних и 12 местных)</t>
  </si>
  <si>
    <t>Число участников в номинации: 33 чел. (8 иногородних и 21 местный)</t>
  </si>
  <si>
    <t>Число участников в номинации: 31 чел. (12 иногородних и 19 местных)</t>
  </si>
  <si>
    <t>Вологодская область</t>
  </si>
  <si>
    <t>6-8</t>
  </si>
  <si>
    <t>Число "зачетных" участников в номинации - 13 чел.</t>
  </si>
  <si>
    <t>«Кубок Алтая»</t>
  </si>
  <si>
    <t xml:space="preserve">г. Барнаул </t>
  </si>
  <si>
    <t>02.05 – 09. 05.2022</t>
  </si>
  <si>
    <t>Число участников в номинации: 14 чел. (8 иногородних и 6 местных)</t>
  </si>
  <si>
    <t>Число "зачетных" участников в номинации - 14 чел.</t>
  </si>
  <si>
    <t>Томская область</t>
  </si>
  <si>
    <t>Республика Алтай</t>
  </si>
  <si>
    <t>Республика Бурятия</t>
  </si>
  <si>
    <t>Число участников в номинации: 49 чел. (29 иногородних и 20 местных)</t>
  </si>
  <si>
    <t>Число "зачетных" участников в номинации - 49 чел.</t>
  </si>
  <si>
    <t>Республика Тыва</t>
  </si>
  <si>
    <t>Число участников в номинации: 40 чел. (25 иногородних и 15 местных)</t>
  </si>
  <si>
    <t>Число участников в номинации: 20 чел. (12 иногородних и 8 местный)</t>
  </si>
  <si>
    <t>Число "зачетных" участников в номинации - 20 чел.</t>
  </si>
  <si>
    <t>Омская область</t>
  </si>
  <si>
    <t>Красноярский край</t>
  </si>
  <si>
    <t>Число участников в номинации: 72 чел. (33 иногородних и 39 местных)</t>
  </si>
  <si>
    <t>Число "зачетных" участников в номинации - 72 чел.</t>
  </si>
  <si>
    <t>Республика Саха (Якутия)</t>
  </si>
  <si>
    <t>Число "зачетных" участников в номинации - 46 чел.</t>
  </si>
  <si>
    <t>Число участников в номинации: 44 (20 иногородних и 24 местных)</t>
  </si>
  <si>
    <t>Число участников в номинации: 81 чел. (54 иногородних и 27 местных)</t>
  </si>
  <si>
    <t>Число "зачетных" участников в номинации - 81 чел.</t>
  </si>
  <si>
    <t>Число участников в номинации: 46 чел. (24 иногородних и 22 местных)</t>
  </si>
  <si>
    <t>Число "зачетных" участников в номинации - 44 чел.</t>
  </si>
  <si>
    <t xml:space="preserve">Косинова Анастасия </t>
  </si>
  <si>
    <t xml:space="preserve">Хегай Дарья </t>
  </si>
  <si>
    <t xml:space="preserve">Брагина Анна </t>
  </si>
  <si>
    <t xml:space="preserve">Верещагина Анастасия </t>
  </si>
  <si>
    <t>Кантер Елизавета</t>
  </si>
  <si>
    <t xml:space="preserve">Мещеряков Артем </t>
  </si>
  <si>
    <t xml:space="preserve">Зубцов Владимир </t>
  </si>
  <si>
    <t xml:space="preserve">Потапенко Никита </t>
  </si>
  <si>
    <t xml:space="preserve">Машков Михаил </t>
  </si>
  <si>
    <t xml:space="preserve">Баранов Ярослав </t>
  </si>
  <si>
    <t>Кудинов Иван</t>
  </si>
  <si>
    <t>Кошкин Михаил</t>
  </si>
  <si>
    <t xml:space="preserve">Соболев Владислав </t>
  </si>
  <si>
    <t xml:space="preserve">Ложников Платон </t>
  </si>
  <si>
    <t xml:space="preserve">Бугай Павел </t>
  </si>
  <si>
    <t xml:space="preserve">Аширов Дмитрий </t>
  </si>
  <si>
    <t xml:space="preserve">Лобанов Михаил </t>
  </si>
  <si>
    <t>Имыхелова Татьяна</t>
  </si>
  <si>
    <t>Кокорева Ксения</t>
  </si>
  <si>
    <t xml:space="preserve">Грацкова Анастасия </t>
  </si>
  <si>
    <t xml:space="preserve">Будаева Ксения </t>
  </si>
  <si>
    <t xml:space="preserve">Тюкалова Дарья </t>
  </si>
  <si>
    <t xml:space="preserve">Сенкус Елизавета </t>
  </si>
  <si>
    <t xml:space="preserve">Лапа Виктория </t>
  </si>
  <si>
    <t xml:space="preserve">Гусельникова Ксения </t>
  </si>
  <si>
    <t xml:space="preserve">Лейсле Дарья </t>
  </si>
  <si>
    <t xml:space="preserve">Демченко Максим </t>
  </si>
  <si>
    <t>Зайцев Виктор</t>
  </si>
  <si>
    <t xml:space="preserve">Грищенко Даниил </t>
  </si>
  <si>
    <t xml:space="preserve">Сенди Давид </t>
  </si>
  <si>
    <t xml:space="preserve">Бердинских Дмитрий </t>
  </si>
  <si>
    <t xml:space="preserve">Богданов Алдар </t>
  </si>
  <si>
    <t xml:space="preserve">Козырев Алексей </t>
  </si>
  <si>
    <t xml:space="preserve">Наземцев Артём </t>
  </si>
  <si>
    <t xml:space="preserve">Мещеряков Александр </t>
  </si>
  <si>
    <t xml:space="preserve">Шабалин Владимир </t>
  </si>
  <si>
    <t xml:space="preserve">Каратаев Роман </t>
  </si>
  <si>
    <t xml:space="preserve">Рыбкин Глеб </t>
  </si>
  <si>
    <t xml:space="preserve">Капустников Александр </t>
  </si>
  <si>
    <t xml:space="preserve">Будаев Дмитрий </t>
  </si>
  <si>
    <t xml:space="preserve">Радионенко Глеб </t>
  </si>
  <si>
    <t xml:space="preserve">Майер Денис </t>
  </si>
  <si>
    <t xml:space="preserve">Иванов Александр </t>
  </si>
  <si>
    <t xml:space="preserve">Атучин Денис </t>
  </si>
  <si>
    <t xml:space="preserve">Осадчий Андрей </t>
  </si>
  <si>
    <t xml:space="preserve">Замбржицкий Ян </t>
  </si>
  <si>
    <t xml:space="preserve">Журавлёв Андрей </t>
  </si>
  <si>
    <t xml:space="preserve">Кузмин Роман </t>
  </si>
  <si>
    <t xml:space="preserve">Абасова Аделина </t>
  </si>
  <si>
    <t xml:space="preserve">Хомяк Дарья </t>
  </si>
  <si>
    <t xml:space="preserve">Белоконь Василисса </t>
  </si>
  <si>
    <t xml:space="preserve">Исаева Арина </t>
  </si>
  <si>
    <t xml:space="preserve">Кашперова Елизавета </t>
  </si>
  <si>
    <t xml:space="preserve">Березина Дана </t>
  </si>
  <si>
    <t xml:space="preserve">Дружинина Варвара </t>
  </si>
  <si>
    <t xml:space="preserve">Ивасенко Вера </t>
  </si>
  <si>
    <t xml:space="preserve">Кремнева Алиса </t>
  </si>
  <si>
    <t>Ооржак Анастасия</t>
  </si>
  <si>
    <t xml:space="preserve">Власенкова Екатерина </t>
  </si>
  <si>
    <t xml:space="preserve">Тёлина Мария </t>
  </si>
  <si>
    <t>Попкова Ольга</t>
  </si>
  <si>
    <t xml:space="preserve">Киричук Ульяна </t>
  </si>
  <si>
    <t xml:space="preserve">Солдатов Артем </t>
  </si>
  <si>
    <t xml:space="preserve">Глушков Дмитрий </t>
  </si>
  <si>
    <t xml:space="preserve">Жеребненко Артём </t>
  </si>
  <si>
    <t xml:space="preserve">Коцюба Виктор </t>
  </si>
  <si>
    <t xml:space="preserve">Макеев Игорь </t>
  </si>
  <si>
    <t xml:space="preserve">Сорочкин Роман </t>
  </si>
  <si>
    <t xml:space="preserve">Баженов Тихон </t>
  </si>
  <si>
    <t xml:space="preserve">Болдухов Константин </t>
  </si>
  <si>
    <t xml:space="preserve">Чамзы Начын </t>
  </si>
  <si>
    <t xml:space="preserve">Арсеньев Ермолай </t>
  </si>
  <si>
    <t xml:space="preserve">Кузнецов Александр </t>
  </si>
  <si>
    <t xml:space="preserve">Самаркин Михаил </t>
  </si>
  <si>
    <t>Фахрутдинов Руслан</t>
  </si>
  <si>
    <t xml:space="preserve">Морозов Тимофей </t>
  </si>
  <si>
    <t xml:space="preserve">Стужук Александр </t>
  </si>
  <si>
    <t xml:space="preserve">Докин Ратимир </t>
  </si>
  <si>
    <t xml:space="preserve">Сухоруков Тимофей </t>
  </si>
  <si>
    <t xml:space="preserve">Мемешкин Максим </t>
  </si>
  <si>
    <t xml:space="preserve">Гилев Вячеслав </t>
  </si>
  <si>
    <t xml:space="preserve">Лозин Артем </t>
  </si>
  <si>
    <t xml:space="preserve">Ларионов Михаил </t>
  </si>
  <si>
    <t>Антохонов Лев</t>
  </si>
  <si>
    <t xml:space="preserve">Абасова Дарина </t>
  </si>
  <si>
    <t xml:space="preserve">Михалёва Юлия </t>
  </si>
  <si>
    <t xml:space="preserve">Мокрушина Оксана </t>
  </si>
  <si>
    <t xml:space="preserve">Базыржапова Саруул </t>
  </si>
  <si>
    <t xml:space="preserve">Курбацкий Арсений </t>
  </si>
  <si>
    <t xml:space="preserve">Радионенко Игорь </t>
  </si>
  <si>
    <t xml:space="preserve">Королев Вадим </t>
  </si>
  <si>
    <t xml:space="preserve">Малахов Никита </t>
  </si>
  <si>
    <t xml:space="preserve">Кадиров Омар </t>
  </si>
  <si>
    <t xml:space="preserve">Крымский Дмитрий </t>
  </si>
  <si>
    <t xml:space="preserve">Цыгура Максим </t>
  </si>
  <si>
    <t xml:space="preserve">Воробьев Кирилл </t>
  </si>
  <si>
    <t xml:space="preserve">Аверьянов Арсений </t>
  </si>
  <si>
    <t xml:space="preserve">Пернов Ярослав </t>
  </si>
  <si>
    <t xml:space="preserve">Дашинимаев Дмитрий </t>
  </si>
  <si>
    <t xml:space="preserve">Фролов Артём </t>
  </si>
  <si>
    <t xml:space="preserve">Ондар Кудер </t>
  </si>
  <si>
    <t xml:space="preserve">Кошкин Михаил </t>
  </si>
  <si>
    <t>Бугай Павел</t>
  </si>
  <si>
    <t xml:space="preserve">Имыхелова Татьяна </t>
  </si>
  <si>
    <t xml:space="preserve">Зайцев Виктор </t>
  </si>
  <si>
    <t>Богданов Алдар</t>
  </si>
  <si>
    <t>Радионенко Глеб</t>
  </si>
  <si>
    <t>Атучин Денис</t>
  </si>
  <si>
    <t>Кремнева Алиса</t>
  </si>
  <si>
    <t xml:space="preserve">Ооржак Анастасия </t>
  </si>
  <si>
    <t xml:space="preserve">Попкова Ольга </t>
  </si>
  <si>
    <t>Коцюба Виктор</t>
  </si>
  <si>
    <t>Самаркин Михаил</t>
  </si>
  <si>
    <t xml:space="preserve">Фахрутдинов Руслан </t>
  </si>
  <si>
    <t>Лозин Артем</t>
  </si>
  <si>
    <t xml:space="preserve">Антохонов Лев </t>
  </si>
  <si>
    <t>Мокрушина Оксана</t>
  </si>
  <si>
    <t>Радионенко Игорь</t>
  </si>
  <si>
    <t>«Мемориал В.Н. Оноприенко»</t>
  </si>
  <si>
    <t>г. Ноябрьск, Ямало-ненецкий автономный округ</t>
  </si>
  <si>
    <t>13.05 – 20. 05.2022</t>
  </si>
  <si>
    <t>Число участников в номинации: 23 (6 иногородних и 17 местных)</t>
  </si>
  <si>
    <t>Братухин Богдан</t>
  </si>
  <si>
    <t>Чуваев Даниил</t>
  </si>
  <si>
    <t>Евсеев Александр</t>
  </si>
  <si>
    <t>Смыслов Дмитрий</t>
  </si>
  <si>
    <t>Краснюк Назар</t>
  </si>
  <si>
    <t>Число участников в номинации: 15 (5 иногородних и 10 местных)</t>
  </si>
  <si>
    <t>Аптыкова Светлана</t>
  </si>
  <si>
    <t>Картавская Виктория</t>
  </si>
  <si>
    <t>Масленина Александра</t>
  </si>
  <si>
    <t>Бадртдинова Аделя</t>
  </si>
  <si>
    <t>Пресняк Дарья</t>
  </si>
  <si>
    <t>Число участников в номинации: 29 чел. (9 иногородних и 20 местных)</t>
  </si>
  <si>
    <t>Число "зачетных" участников в номинации - 27 чел.</t>
  </si>
  <si>
    <t>Гудованый Лев</t>
  </si>
  <si>
    <t>Сухарев Дмитрий</t>
  </si>
  <si>
    <t>Бакиев Асадбек</t>
  </si>
  <si>
    <t>Нестеренко Михаил</t>
  </si>
  <si>
    <t>Кабанов Алексей</t>
  </si>
  <si>
    <t>Талипов Камиль</t>
  </si>
  <si>
    <t>Гонцов Федор</t>
  </si>
  <si>
    <t>Симонов Максим</t>
  </si>
  <si>
    <t>Оренбургская область</t>
  </si>
  <si>
    <t>Число "зачетных" участников в номинации - 16 чел.</t>
  </si>
  <si>
    <t>Точилкина Виктория</t>
  </si>
  <si>
    <t>Скворцова Анна</t>
  </si>
  <si>
    <t>Тюрикова Ульяна</t>
  </si>
  <si>
    <t>Кучевасова Илария</t>
  </si>
  <si>
    <t>Аверченко Снежана</t>
  </si>
  <si>
    <t>Томска область</t>
  </si>
  <si>
    <t>Число участников в номинации: 23 чел. (6 иногородних и 17 местных)</t>
  </si>
  <si>
    <t>Паурчак Даниил</t>
  </si>
  <si>
    <t>Колесников Егор</t>
  </si>
  <si>
    <t>Аверченко Леонид</t>
  </si>
  <si>
    <t>Артамонов Матвей</t>
  </si>
  <si>
    <t>Хисматуллин Алмаз</t>
  </si>
  <si>
    <t>Смирнова Полина</t>
  </si>
  <si>
    <t>Нестерчук Анфиса</t>
  </si>
  <si>
    <t>Андрюшина Алиса</t>
  </si>
  <si>
    <t>Число участников в номинации: 16 чел. (5 иногородних и 11 местных)</t>
  </si>
  <si>
    <t>Исламов Камиль</t>
  </si>
  <si>
    <t>Черняев Данил</t>
  </si>
  <si>
    <t>Карсаков Максим</t>
  </si>
  <si>
    <t>Рева Алексей</t>
  </si>
  <si>
    <t>Бакиров Альберт</t>
  </si>
  <si>
    <t>Число участников в номинации: 9 чел. (4 иногородних и 5 местных)</t>
  </si>
  <si>
    <t>Ниязова Виолетта</t>
  </si>
  <si>
    <t>Колесникова Александра</t>
  </si>
  <si>
    <t>Ширяева Кира</t>
  </si>
  <si>
    <t>Число участников в номинации: 16 чел. (7 иногородних и 9 местных)</t>
  </si>
  <si>
    <t>1-2</t>
  </si>
  <si>
    <t>2</t>
  </si>
  <si>
    <t>3</t>
  </si>
  <si>
    <t>«Подмосковная весна - 2022»</t>
  </si>
  <si>
    <t xml:space="preserve">Одинцовский р-он, Московская область </t>
  </si>
  <si>
    <t>Число участников в номинации: 33 (28 иногородних и 5 местных)</t>
  </si>
  <si>
    <t>Число участников в номинации: 19 (14 иногородних и 5 местных)</t>
  </si>
  <si>
    <t>Число участников в номинации: 71 чел. (47 иногородних и 24 местных)</t>
  </si>
  <si>
    <t>Число участников в номинации: 13 чел. (9 иногородних и 4 местный)</t>
  </si>
  <si>
    <t>Число "зачетных" участников в номинации - 71 чел.</t>
  </si>
  <si>
    <t>Число участников в номинации: 33 чел. (18 иногородних и 15 местных)</t>
  </si>
  <si>
    <t>Число участников в номинации: 12 чел. (8 иногородних и 4 местных)</t>
  </si>
  <si>
    <t>Число участников в номинации: 29 чел. (12 иногородних и 17 местных)</t>
  </si>
  <si>
    <t>Число "зачетных" участников в номинации - 29 чел.</t>
  </si>
  <si>
    <t>01.05 – 07. 05.2022</t>
  </si>
  <si>
    <t>Паничкин Алексей</t>
  </si>
  <si>
    <t>Айвазян Артем</t>
  </si>
  <si>
    <t>Полевой Давид</t>
  </si>
  <si>
    <t>Прасолов Илья</t>
  </si>
  <si>
    <t>Лихоборов Виталий</t>
  </si>
  <si>
    <t>Смирнов Егор</t>
  </si>
  <si>
    <t>Коротких Мирон</t>
  </si>
  <si>
    <t>Головатенко Ева</t>
  </si>
  <si>
    <t>Окружнова Анна</t>
  </si>
  <si>
    <t>Дамбаев Даши</t>
  </si>
  <si>
    <t>Задорожный Егор</t>
  </si>
  <si>
    <t>Шевченко Ростислав</t>
  </si>
  <si>
    <t>Шевченко Тимофей</t>
  </si>
  <si>
    <t>Цыгановский Никита</t>
  </si>
  <si>
    <t>Россошанский Богдан</t>
  </si>
  <si>
    <t>Гаер София</t>
  </si>
  <si>
    <t>Терещенко Элиза</t>
  </si>
  <si>
    <t>Удмуртская Республика</t>
  </si>
  <si>
    <t>Величкина Анна</t>
  </si>
  <si>
    <t>Санчес-Шананин Адриан</t>
  </si>
  <si>
    <t>Миннуллин Кирилл</t>
  </si>
  <si>
    <t>Шевяков Николай</t>
  </si>
  <si>
    <t>Пинтаев Евгений</t>
  </si>
  <si>
    <t>Полевой Юсуф</t>
  </si>
  <si>
    <t>Михно Дмитрий</t>
  </si>
  <si>
    <t>Лиханов Марк</t>
  </si>
  <si>
    <t>Озеров Ярослав</t>
  </si>
  <si>
    <t>Демин Вадим</t>
  </si>
  <si>
    <t>Шарипов Эдуард</t>
  </si>
  <si>
    <t>Бакай Александр</t>
  </si>
  <si>
    <t>Лототович Алексей</t>
  </si>
  <si>
    <t>Тюветский Иван</t>
  </si>
  <si>
    <t>Теремков Владимир</t>
  </si>
  <si>
    <t>Тверская область</t>
  </si>
  <si>
    <t>Глазунов Владислав</t>
  </si>
  <si>
    <t>Сердцев Андрей</t>
  </si>
  <si>
    <t>Петухов Кирилл</t>
  </si>
  <si>
    <t>Копотев Максим</t>
  </si>
  <si>
    <t>Рязанская область</t>
  </si>
  <si>
    <t>Мухорина Мария</t>
  </si>
  <si>
    <t>Козелло Василиса</t>
  </si>
  <si>
    <t>Яхудина Илида</t>
  </si>
  <si>
    <t>Коченко Таисия</t>
  </si>
  <si>
    <t>Оксаний Роман</t>
  </si>
  <si>
    <t>Бабкин Артем</t>
  </si>
  <si>
    <t>Бородин Никита</t>
  </si>
  <si>
    <t>Душулин Роман</t>
  </si>
  <si>
    <t>Бабкин Тимофей</t>
  </si>
  <si>
    <t>Герасимов Виктор</t>
  </si>
  <si>
    <t>Смоленская область</t>
  </si>
  <si>
    <t>Мысякин Алексей</t>
  </si>
  <si>
    <t>Слободской Александр</t>
  </si>
  <si>
    <t>Богомазов Михаил</t>
  </si>
  <si>
    <t>Фурсова Диана</t>
  </si>
  <si>
    <t>Вишнева Вера</t>
  </si>
  <si>
    <t>«Морская гавань»</t>
  </si>
  <si>
    <t>Краснодарский край, город-курорт Анапа</t>
  </si>
  <si>
    <t>01.06 – 11.06.2022</t>
  </si>
  <si>
    <t>Число участников в номинации: 8 чел. (5 иногородних и 3 местных)</t>
  </si>
  <si>
    <t>Число "зачетных" участников в номинации - 8 чел.</t>
  </si>
  <si>
    <t>Число участников в номинации: 10 чел. (4 иногородних и 6 местных)</t>
  </si>
  <si>
    <t>Число участников в номинации: 11 чел. (6 иногородних и 5 местных)</t>
  </si>
  <si>
    <t>Число участников в номинации: 14 (13 иногородних и 1 местный)</t>
  </si>
  <si>
    <t>Число "зачетных" участников в номинации - 38 чел.</t>
  </si>
  <si>
    <t>Число участников в номинации: 38 чел. (25 иногородних и 13 местных)</t>
  </si>
  <si>
    <t>Число участников в номинации: 38 чел. (33 иногородних и 5 местных)</t>
  </si>
  <si>
    <t>Краснодарский край</t>
  </si>
  <si>
    <t>Шипичкина Ксения</t>
  </si>
  <si>
    <t>Настаева Александра</t>
  </si>
  <si>
    <t>Гарро Анастасия</t>
  </si>
  <si>
    <t>Глянц Марк</t>
  </si>
  <si>
    <t>Адамян Илья</t>
  </si>
  <si>
    <t>Богдан Давид</t>
  </si>
  <si>
    <t>Копылов Ярослав</t>
  </si>
  <si>
    <t>Садыхов Али</t>
  </si>
  <si>
    <t>Ершов Артём</t>
  </si>
  <si>
    <t>Жуков Константин</t>
  </si>
  <si>
    <t>Долгих Владимир</t>
  </si>
  <si>
    <t>Ежков Андрей</t>
  </si>
  <si>
    <t>Ивашкин Александр</t>
  </si>
  <si>
    <t>Блинова Софья</t>
  </si>
  <si>
    <t>Якуненкова Екатерина</t>
  </si>
  <si>
    <t>Терман Елизавета</t>
  </si>
  <si>
    <t>Кольчурина Милана</t>
  </si>
  <si>
    <t>Смирнова Маргарита</t>
  </si>
  <si>
    <t>Минизянов Дамир</t>
  </si>
  <si>
    <t>Дмитренко Игнат</t>
  </si>
  <si>
    <t>Девятилов Иван</t>
  </si>
  <si>
    <t>Яковлев Антон</t>
  </si>
  <si>
    <t>Веренич Пётр</t>
  </si>
  <si>
    <t>Нефёдов Александр</t>
  </si>
  <si>
    <t>Тропин Александр</t>
  </si>
  <si>
    <t>Петрушков Лев</t>
  </si>
  <si>
    <t>ХМАО — Югра</t>
  </si>
  <si>
    <t>Романов Владислав</t>
  </si>
  <si>
    <t>Волгин Максим</t>
  </si>
  <si>
    <t>Чупина Виктория</t>
  </si>
  <si>
    <t>Артемьев Мирон</t>
  </si>
  <si>
    <t>Виноградов Артём</t>
  </si>
  <si>
    <t>Республика Крым</t>
  </si>
  <si>
    <t>Паламарчук Кирилл</t>
  </si>
  <si>
    <t>Пугачёв Константин</t>
  </si>
  <si>
    <t>Дель Никита</t>
  </si>
  <si>
    <t>Кардаполов Александр</t>
  </si>
  <si>
    <t>Щербаков Матвей</t>
  </si>
  <si>
    <t>Раковских Матвей</t>
  </si>
  <si>
    <t>Шаякбаров Марк</t>
  </si>
  <si>
    <t>Белова Анастасия</t>
  </si>
  <si>
    <t>Республика Хакасия</t>
  </si>
  <si>
    <t>Дроздова Валерия</t>
  </si>
  <si>
    <t>Довгаль Герман</t>
  </si>
  <si>
    <t>Кукушкин Иван</t>
  </si>
  <si>
    <t>Любушак Владимир</t>
  </si>
  <si>
    <t>Тропин Николай</t>
  </si>
  <si>
    <t>Число участников в номинации: 32 чел. (23 иногородних и 9 местных)</t>
  </si>
  <si>
    <t>3-7</t>
  </si>
  <si>
    <t>7-8</t>
  </si>
  <si>
    <t>3-4</t>
  </si>
  <si>
    <t>5-7</t>
  </si>
  <si>
    <t>4-10</t>
  </si>
  <si>
    <t>5-9</t>
  </si>
  <si>
    <t>Положение участников на 11.06.2022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</si>
</sst>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8"/>
      <name val="Calibri"/>
      <family val="2"/>
    </font>
    <font>
      <sz val="10"/>
      <name val="Arial"/>
      <family val="2"/>
      <charset val="1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</font>
    <font>
      <u/>
      <sz val="11"/>
      <color indexed="12"/>
      <name val="Calibri"/>
      <family val="2"/>
      <charset val="204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indexed="8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1.5"/>
      <color indexed="8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8">
    <xf numFmtId="0" fontId="0" fillId="0" borderId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40" fillId="6" borderId="0" applyNumberFormat="0" applyBorder="0" applyAlignment="0" applyProtection="0"/>
    <xf numFmtId="0" fontId="39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0" fillId="0" borderId="0"/>
    <xf numFmtId="0" fontId="47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/>
    <xf numFmtId="0" fontId="58" fillId="0" borderId="0"/>
    <xf numFmtId="0" fontId="41" fillId="0" borderId="0"/>
    <xf numFmtId="0" fontId="42" fillId="0" borderId="0"/>
    <xf numFmtId="0" fontId="62" fillId="0" borderId="0"/>
    <xf numFmtId="0" fontId="54" fillId="0" borderId="0"/>
    <xf numFmtId="0" fontId="43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49" fillId="0" borderId="0"/>
    <xf numFmtId="0" fontId="42" fillId="0" borderId="0"/>
    <xf numFmtId="0" fontId="42" fillId="0" borderId="0"/>
    <xf numFmtId="0" fontId="42" fillId="0" borderId="0"/>
    <xf numFmtId="0" fontId="58" fillId="0" borderId="0"/>
    <xf numFmtId="0" fontId="58" fillId="0" borderId="0"/>
    <xf numFmtId="0" fontId="58" fillId="0" borderId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59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59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59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59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59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59" fillId="33" borderId="0" applyNumberFormat="0" applyBorder="0" applyAlignment="0" applyProtection="0"/>
    <xf numFmtId="0" fontId="37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</cellStyleXfs>
  <cellXfs count="191">
    <xf numFmtId="0" fontId="0" fillId="0" borderId="0" xfId="0"/>
    <xf numFmtId="0" fontId="62" fillId="0" borderId="0" xfId="154"/>
    <xf numFmtId="0" fontId="44" fillId="0" borderId="0" xfId="154" applyFont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vertical="center"/>
    </xf>
    <xf numFmtId="0" fontId="62" fillId="0" borderId="0" xfId="154" applyAlignment="1">
      <alignment horizontal="center"/>
    </xf>
    <xf numFmtId="0" fontId="50" fillId="0" borderId="0" xfId="0" applyFont="1" applyAlignment="1">
      <alignment horizontal="center"/>
    </xf>
    <xf numFmtId="49" fontId="62" fillId="0" borderId="0" xfId="154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2" fillId="0" borderId="0" xfId="154" applyAlignment="1">
      <alignment horizontal="center"/>
    </xf>
    <xf numFmtId="0" fontId="55" fillId="0" borderId="0" xfId="0" applyFont="1" applyBorder="1" applyAlignment="1">
      <alignment vertical="center" wrapText="1"/>
    </xf>
    <xf numFmtId="0" fontId="38" fillId="0" borderId="1" xfId="0" applyFont="1" applyBorder="1" applyAlignment="1">
      <alignment horizontal="center"/>
    </xf>
    <xf numFmtId="0" fontId="52" fillId="0" borderId="1" xfId="0" applyFont="1" applyFill="1" applyBorder="1" applyAlignment="1">
      <alignment horizontal="center"/>
    </xf>
    <xf numFmtId="0" fontId="64" fillId="0" borderId="0" xfId="0" applyFont="1" applyBorder="1"/>
    <xf numFmtId="0" fontId="64" fillId="0" borderId="0" xfId="0" applyFont="1" applyBorder="1" applyAlignment="1">
      <alignment horizontal="right"/>
    </xf>
    <xf numFmtId="0" fontId="64" fillId="0" borderId="0" xfId="0" applyFont="1" applyBorder="1" applyAlignment="1"/>
    <xf numFmtId="0" fontId="64" fillId="0" borderId="0" xfId="0" applyFont="1" applyBorder="1" applyAlignment="1">
      <alignment horizontal="left"/>
    </xf>
    <xf numFmtId="0" fontId="61" fillId="0" borderId="0" xfId="140" applyFont="1" applyBorder="1"/>
    <xf numFmtId="0" fontId="61" fillId="0" borderId="0" xfId="140" applyFont="1" applyBorder="1" applyAlignment="1">
      <alignment vertical="center" wrapText="1"/>
    </xf>
    <xf numFmtId="0" fontId="38" fillId="0" borderId="0" xfId="0" applyFont="1" applyBorder="1" applyAlignment="1">
      <alignment vertical="justify"/>
    </xf>
    <xf numFmtId="0" fontId="64" fillId="0" borderId="0" xfId="0" applyFont="1" applyBorder="1" applyAlignment="1">
      <alignment vertical="justify"/>
    </xf>
    <xf numFmtId="0" fontId="38" fillId="0" borderId="0" xfId="0" applyFont="1" applyBorder="1"/>
    <xf numFmtId="0" fontId="57" fillId="0" borderId="0" xfId="0" applyFont="1" applyBorder="1" applyAlignment="1">
      <alignment horizontal="left" vertical="center"/>
    </xf>
    <xf numFmtId="0" fontId="38" fillId="0" borderId="1" xfId="154" applyFont="1" applyBorder="1" applyAlignment="1">
      <alignment horizontal="center" vertical="center" wrapText="1"/>
    </xf>
    <xf numFmtId="0" fontId="38" fillId="0" borderId="2" xfId="154" applyFont="1" applyBorder="1" applyAlignment="1">
      <alignment horizontal="center" vertical="center" wrapText="1"/>
    </xf>
    <xf numFmtId="0" fontId="53" fillId="0" borderId="2" xfId="154" applyFont="1" applyBorder="1" applyAlignment="1">
      <alignment horizontal="center" vertical="center" wrapText="1"/>
    </xf>
    <xf numFmtId="0" fontId="62" fillId="0" borderId="1" xfId="0" applyFont="1" applyBorder="1"/>
    <xf numFmtId="0" fontId="64" fillId="0" borderId="1" xfId="0" applyFont="1" applyBorder="1"/>
    <xf numFmtId="0" fontId="53" fillId="0" borderId="1" xfId="154" applyFont="1" applyBorder="1" applyAlignment="1">
      <alignment horizontal="center" vertical="center" wrapText="1"/>
    </xf>
    <xf numFmtId="0" fontId="38" fillId="0" borderId="1" xfId="154" applyFont="1" applyBorder="1" applyAlignment="1">
      <alignment vertical="center" wrapText="1"/>
    </xf>
    <xf numFmtId="0" fontId="62" fillId="0" borderId="0" xfId="0" applyFont="1"/>
    <xf numFmtId="164" fontId="62" fillId="0" borderId="0" xfId="0" applyNumberFormat="1" applyFont="1" applyAlignment="1">
      <alignment horizontal="center"/>
    </xf>
    <xf numFmtId="0" fontId="62" fillId="0" borderId="0" xfId="0" applyFont="1" applyAlignment="1">
      <alignment horizontal="left"/>
    </xf>
    <xf numFmtId="0" fontId="60" fillId="0" borderId="0" xfId="140" applyFont="1"/>
    <xf numFmtId="0" fontId="62" fillId="0" borderId="0" xfId="0" applyFont="1" applyFill="1"/>
    <xf numFmtId="0" fontId="62" fillId="0" borderId="0" xfId="0" applyFont="1" applyAlignment="1">
      <alignment horizontal="center"/>
    </xf>
    <xf numFmtId="0" fontId="65" fillId="0" borderId="0" xfId="0" applyFont="1" applyAlignment="1">
      <alignment vertical="center"/>
    </xf>
    <xf numFmtId="0" fontId="66" fillId="0" borderId="0" xfId="0" applyFont="1"/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/>
    <xf numFmtId="164" fontId="69" fillId="0" borderId="0" xfId="0" applyNumberFormat="1" applyFont="1" applyAlignment="1">
      <alignment horizont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164" fontId="71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71" fillId="0" borderId="0" xfId="0" applyFont="1" applyAlignment="1">
      <alignment horizontal="left" vertical="center"/>
    </xf>
    <xf numFmtId="164" fontId="62" fillId="0" borderId="0" xfId="0" applyNumberFormat="1" applyFont="1" applyAlignment="1">
      <alignment horizontal="center" vertical="center"/>
    </xf>
    <xf numFmtId="164" fontId="69" fillId="0" borderId="0" xfId="0" applyNumberFormat="1" applyFont="1" applyAlignment="1">
      <alignment horizontal="center" vertical="center"/>
    </xf>
    <xf numFmtId="164" fontId="70" fillId="0" borderId="0" xfId="0" applyNumberFormat="1" applyFont="1" applyAlignment="1">
      <alignment horizontal="center" vertical="center"/>
    </xf>
    <xf numFmtId="164" fontId="72" fillId="0" borderId="0" xfId="0" applyNumberFormat="1" applyFont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 applyAlignment="1">
      <alignment horizontal="center"/>
    </xf>
    <xf numFmtId="164" fontId="62" fillId="0" borderId="0" xfId="154" applyNumberFormat="1" applyAlignment="1">
      <alignment horizontal="center"/>
    </xf>
    <xf numFmtId="164" fontId="38" fillId="0" borderId="1" xfId="154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0" fillId="0" borderId="0" xfId="140" applyFill="1"/>
    <xf numFmtId="0" fontId="60" fillId="0" borderId="0" xfId="140"/>
    <xf numFmtId="0" fontId="62" fillId="0" borderId="0" xfId="0" applyFont="1" applyAlignment="1"/>
    <xf numFmtId="0" fontId="73" fillId="0" borderId="0" xfId="0" applyFont="1"/>
    <xf numFmtId="0" fontId="62" fillId="0" borderId="1" xfId="0" applyFont="1" applyBorder="1" applyAlignment="1">
      <alignment horizontal="left"/>
    </xf>
    <xf numFmtId="0" fontId="73" fillId="0" borderId="1" xfId="0" applyFont="1" applyBorder="1"/>
    <xf numFmtId="0" fontId="0" fillId="0" borderId="0" xfId="0" applyFont="1"/>
    <xf numFmtId="0" fontId="62" fillId="0" borderId="0" xfId="154" applyFont="1"/>
    <xf numFmtId="0" fontId="62" fillId="0" borderId="0" xfId="154" applyFont="1" applyAlignment="1">
      <alignment horizontal="center"/>
    </xf>
    <xf numFmtId="0" fontId="60" fillId="0" borderId="1" xfId="14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62" fillId="0" borderId="0" xfId="154" applyNumberFormat="1" applyFont="1"/>
    <xf numFmtId="49" fontId="0" fillId="0" borderId="0" xfId="0" applyNumberFormat="1" applyFont="1"/>
    <xf numFmtId="0" fontId="73" fillId="0" borderId="0" xfId="154" applyFont="1"/>
    <xf numFmtId="0" fontId="73" fillId="0" borderId="0" xfId="0" applyFont="1" applyBorder="1"/>
    <xf numFmtId="0" fontId="63" fillId="0" borderId="1" xfId="0" applyFont="1" applyBorder="1" applyAlignment="1">
      <alignment horizontal="center"/>
    </xf>
    <xf numFmtId="0" fontId="0" fillId="0" borderId="1" xfId="0" applyFont="1" applyBorder="1"/>
    <xf numFmtId="0" fontId="60" fillId="0" borderId="0" xfId="140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60" fillId="0" borderId="1" xfId="140" applyBorder="1" applyAlignment="1">
      <alignment horizontal="center"/>
    </xf>
    <xf numFmtId="0" fontId="60" fillId="0" borderId="0" xfId="140" applyFont="1" applyFill="1"/>
    <xf numFmtId="0" fontId="60" fillId="0" borderId="0" xfId="140" applyFont="1" applyFill="1" applyAlignment="1"/>
    <xf numFmtId="0" fontId="37" fillId="0" borderId="0" xfId="0" applyFont="1" applyBorder="1"/>
    <xf numFmtId="0" fontId="56" fillId="0" borderId="0" xfId="181" applyFont="1" applyBorder="1" applyAlignment="1">
      <alignment horizontal="left"/>
    </xf>
    <xf numFmtId="0" fontId="64" fillId="0" borderId="0" xfId="181" applyFont="1" applyBorder="1"/>
    <xf numFmtId="0" fontId="64" fillId="0" borderId="0" xfId="181" applyFont="1" applyBorder="1" applyAlignment="1">
      <alignment horizontal="right"/>
    </xf>
    <xf numFmtId="0" fontId="56" fillId="0" borderId="0" xfId="181" applyFont="1" applyBorder="1"/>
    <xf numFmtId="0" fontId="56" fillId="0" borderId="0" xfId="181" applyFont="1" applyBorder="1" applyAlignment="1">
      <alignment horizontal="right"/>
    </xf>
    <xf numFmtId="0" fontId="64" fillId="0" borderId="0" xfId="181" applyFont="1" applyBorder="1" applyAlignment="1">
      <alignment vertical="justify"/>
    </xf>
    <xf numFmtId="0" fontId="37" fillId="0" borderId="0" xfId="0" applyFont="1" applyBorder="1" applyAlignment="1">
      <alignment horizontal="left" vertical="center"/>
    </xf>
    <xf numFmtId="0" fontId="57" fillId="0" borderId="0" xfId="181" applyFont="1" applyBorder="1" applyAlignment="1">
      <alignment horizontal="left" vertical="center"/>
    </xf>
    <xf numFmtId="0" fontId="38" fillId="0" borderId="0" xfId="181" applyFont="1" applyBorder="1" applyAlignment="1">
      <alignment horizontal="right" vertical="center"/>
    </xf>
    <xf numFmtId="0" fontId="76" fillId="0" borderId="1" xfId="0" applyFont="1" applyBorder="1"/>
    <xf numFmtId="0" fontId="76" fillId="0" borderId="0" xfId="0" applyFont="1" applyBorder="1"/>
    <xf numFmtId="0" fontId="0" fillId="0" borderId="0" xfId="0" applyAlignment="1">
      <alignment horizontal="left"/>
    </xf>
    <xf numFmtId="0" fontId="38" fillId="0" borderId="2" xfId="154" applyFont="1" applyBorder="1" applyAlignment="1">
      <alignment horizontal="center" vertical="center" wrapText="1"/>
    </xf>
    <xf numFmtId="49" fontId="64" fillId="0" borderId="0" xfId="181" applyNumberFormat="1" applyFont="1" applyBorder="1" applyAlignment="1">
      <alignment horizontal="left"/>
    </xf>
    <xf numFmtId="0" fontId="64" fillId="0" borderId="0" xfId="181" applyFont="1" applyBorder="1" applyAlignment="1">
      <alignment horizontal="left"/>
    </xf>
    <xf numFmtId="0" fontId="38" fillId="0" borderId="1" xfId="154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2" fillId="0" borderId="0" xfId="154" applyAlignment="1">
      <alignment horizontal="left"/>
    </xf>
    <xf numFmtId="0" fontId="38" fillId="0" borderId="1" xfId="154" applyFont="1" applyBorder="1" applyAlignment="1">
      <alignment horizontal="left" vertical="center" wrapText="1"/>
    </xf>
    <xf numFmtId="0" fontId="76" fillId="0" borderId="1" xfId="0" applyFont="1" applyFill="1" applyBorder="1"/>
    <xf numFmtId="0" fontId="62" fillId="0" borderId="0" xfId="154" applyFont="1" applyAlignment="1">
      <alignment horizontal="left"/>
    </xf>
    <xf numFmtId="0" fontId="0" fillId="0" borderId="0" xfId="0" applyFont="1" applyAlignment="1">
      <alignment horizontal="left"/>
    </xf>
    <xf numFmtId="0" fontId="76" fillId="0" borderId="0" xfId="154" applyFont="1"/>
    <xf numFmtId="0" fontId="77" fillId="0" borderId="1" xfId="154" applyFont="1" applyBorder="1" applyAlignment="1">
      <alignment horizontal="center" vertical="center" wrapText="1"/>
    </xf>
    <xf numFmtId="0" fontId="76" fillId="0" borderId="0" xfId="0" applyFont="1"/>
    <xf numFmtId="0" fontId="77" fillId="0" borderId="2" xfId="154" applyFont="1" applyBorder="1" applyAlignment="1">
      <alignment horizontal="center" vertical="center" wrapText="1"/>
    </xf>
    <xf numFmtId="0" fontId="76" fillId="0" borderId="1" xfId="0" applyFont="1" applyBorder="1" applyAlignment="1">
      <alignment horizontal="left"/>
    </xf>
    <xf numFmtId="0" fontId="38" fillId="0" borderId="1" xfId="154" applyFont="1" applyBorder="1" applyAlignment="1">
      <alignment horizontal="center" vertical="center" wrapText="1"/>
    </xf>
    <xf numFmtId="0" fontId="62" fillId="0" borderId="0" xfId="154" applyFill="1" applyAlignment="1">
      <alignment horizontal="center"/>
    </xf>
    <xf numFmtId="0" fontId="38" fillId="0" borderId="1" xfId="154" applyFont="1" applyFill="1" applyBorder="1" applyAlignment="1">
      <alignment horizontal="center" vertical="center" wrapText="1"/>
    </xf>
    <xf numFmtId="0" fontId="60" fillId="0" borderId="1" xfId="140" applyFill="1" applyBorder="1" applyAlignment="1">
      <alignment horizontal="center"/>
    </xf>
    <xf numFmtId="0" fontId="76" fillId="0" borderId="1" xfId="0" applyFont="1" applyBorder="1" applyAlignment="1"/>
    <xf numFmtId="0" fontId="0" fillId="0" borderId="1" xfId="0" applyBorder="1" applyAlignment="1"/>
    <xf numFmtId="0" fontId="62" fillId="0" borderId="0" xfId="154" applyAlignment="1"/>
    <xf numFmtId="0" fontId="0" fillId="0" borderId="0" xfId="0" applyAlignment="1"/>
    <xf numFmtId="0" fontId="62" fillId="0" borderId="0" xfId="154" applyAlignment="1"/>
    <xf numFmtId="0" fontId="0" fillId="0" borderId="0" xfId="0" applyAlignment="1"/>
    <xf numFmtId="0" fontId="38" fillId="0" borderId="1" xfId="154" applyFont="1" applyBorder="1" applyAlignment="1">
      <alignment horizontal="center" vertical="center" wrapText="1"/>
    </xf>
    <xf numFmtId="0" fontId="38" fillId="0" borderId="1" xfId="154" applyFont="1" applyBorder="1" applyAlignment="1">
      <alignment horizontal="center" vertical="center" wrapText="1"/>
    </xf>
    <xf numFmtId="0" fontId="38" fillId="0" borderId="2" xfId="154" applyFont="1" applyBorder="1" applyAlignment="1">
      <alignment horizontal="center" vertical="center" wrapText="1"/>
    </xf>
    <xf numFmtId="0" fontId="76" fillId="0" borderId="0" xfId="0" applyFont="1" applyBorder="1" applyAlignment="1"/>
    <xf numFmtId="0" fontId="38" fillId="0" borderId="1" xfId="154" applyFont="1" applyBorder="1" applyAlignment="1">
      <alignment horizontal="center" vertical="center" wrapText="1"/>
    </xf>
    <xf numFmtId="0" fontId="12" fillId="0" borderId="0" xfId="0" applyFont="1" applyAlignment="1"/>
    <xf numFmtId="0" fontId="0" fillId="0" borderId="1" xfId="0" applyNumberFormat="1" applyBorder="1" applyAlignment="1">
      <alignment horizontal="center"/>
    </xf>
    <xf numFmtId="0" fontId="63" fillId="0" borderId="2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12" fillId="0" borderId="1" xfId="0" applyFont="1" applyBorder="1" applyAlignment="1"/>
    <xf numFmtId="0" fontId="64" fillId="0" borderId="2" xfId="0" applyFont="1" applyBorder="1"/>
    <xf numFmtId="0" fontId="12" fillId="0" borderId="1" xfId="0" applyFont="1" applyBorder="1" applyAlignment="1">
      <alignment horizontal="left"/>
    </xf>
    <xf numFmtId="0" fontId="78" fillId="0" borderId="0" xfId="181" applyFont="1" applyBorder="1" applyAlignment="1">
      <alignment horizontal="left"/>
    </xf>
    <xf numFmtId="0" fontId="78" fillId="0" borderId="0" xfId="154" applyFont="1" applyAlignment="1">
      <alignment horizontal="left"/>
    </xf>
    <xf numFmtId="0" fontId="79" fillId="0" borderId="0" xfId="0" applyFont="1"/>
    <xf numFmtId="0" fontId="11" fillId="0" borderId="0" xfId="0" applyFont="1" applyAlignment="1"/>
    <xf numFmtId="0" fontId="10" fillId="0" borderId="0" xfId="0" applyFont="1" applyAlignment="1"/>
    <xf numFmtId="0" fontId="10" fillId="0" borderId="1" xfId="0" applyFont="1" applyBorder="1" applyAlignment="1"/>
    <xf numFmtId="0" fontId="11" fillId="0" borderId="1" xfId="0" applyFont="1" applyBorder="1" applyAlignmen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/>
    <xf numFmtId="0" fontId="8" fillId="0" borderId="0" xfId="0" applyFont="1" applyAlignment="1"/>
    <xf numFmtId="0" fontId="9" fillId="0" borderId="1" xfId="0" applyFont="1" applyBorder="1" applyAlignment="1"/>
    <xf numFmtId="0" fontId="8" fillId="0" borderId="1" xfId="0" applyFont="1" applyBorder="1" applyAlignment="1"/>
    <xf numFmtId="0" fontId="0" fillId="0" borderId="2" xfId="0" applyNumberFormat="1" applyBorder="1" applyAlignment="1">
      <alignment horizontal="center"/>
    </xf>
    <xf numFmtId="0" fontId="60" fillId="0" borderId="2" xfId="140" applyFill="1" applyBorder="1" applyAlignment="1">
      <alignment horizontal="center"/>
    </xf>
    <xf numFmtId="0" fontId="0" fillId="0" borderId="2" xfId="0" applyFont="1" applyBorder="1"/>
    <xf numFmtId="0" fontId="62" fillId="0" borderId="1" xfId="0" applyFont="1" applyBorder="1" applyAlignment="1"/>
    <xf numFmtId="49" fontId="8" fillId="0" borderId="0" xfId="0" applyNumberFormat="1" applyFont="1" applyAlignment="1">
      <alignment horizontal="right"/>
    </xf>
    <xf numFmtId="49" fontId="64" fillId="0" borderId="0" xfId="0" applyNumberFormat="1" applyFont="1" applyBorder="1" applyAlignment="1">
      <alignment horizontal="left"/>
    </xf>
    <xf numFmtId="0" fontId="8" fillId="0" borderId="1" xfId="0" applyFont="1" applyBorder="1"/>
    <xf numFmtId="0" fontId="80" fillId="0" borderId="0" xfId="0" applyFont="1" applyAlignment="1">
      <alignment vertical="center"/>
    </xf>
    <xf numFmtId="0" fontId="7" fillId="0" borderId="1" xfId="0" applyFont="1" applyBorder="1"/>
    <xf numFmtId="0" fontId="11" fillId="0" borderId="2" xfId="0" applyFont="1" applyBorder="1" applyAlignment="1"/>
    <xf numFmtId="0" fontId="6" fillId="0" borderId="1" xfId="0" applyFont="1" applyBorder="1" applyAlignment="1"/>
    <xf numFmtId="0" fontId="6" fillId="0" borderId="1" xfId="0" applyFont="1" applyBorder="1"/>
    <xf numFmtId="0" fontId="62" fillId="0" borderId="0" xfId="0" applyFont="1" applyAlignment="1">
      <alignment vertical="center"/>
    </xf>
    <xf numFmtId="0" fontId="5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12" fillId="0" borderId="2" xfId="0" applyFont="1" applyBorder="1" applyAlignment="1"/>
    <xf numFmtId="0" fontId="60" fillId="0" borderId="0" xfId="140" applyFill="1" applyBorder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60" fillId="0" borderId="0" xfId="140" applyFill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70" fillId="34" borderId="0" xfId="0" applyFont="1" applyFill="1" applyAlignment="1">
      <alignment vertical="center"/>
    </xf>
    <xf numFmtId="0" fontId="1" fillId="0" borderId="0" xfId="0" applyFont="1" applyAlignment="1"/>
    <xf numFmtId="0" fontId="1" fillId="0" borderId="1" xfId="0" applyFont="1" applyBorder="1" applyAlignment="1"/>
    <xf numFmtId="0" fontId="60" fillId="0" borderId="0" xfId="140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vertical="center" wrapText="1"/>
    </xf>
    <xf numFmtId="0" fontId="38" fillId="0" borderId="1" xfId="154" applyFont="1" applyBorder="1" applyAlignment="1">
      <alignment horizontal="center" vertical="center" wrapText="1"/>
    </xf>
    <xf numFmtId="0" fontId="38" fillId="0" borderId="2" xfId="154" applyFont="1" applyBorder="1" applyAlignment="1">
      <alignment horizontal="center" vertical="center" wrapText="1"/>
    </xf>
    <xf numFmtId="0" fontId="45" fillId="0" borderId="0" xfId="154" applyFont="1" applyAlignment="1">
      <alignment horizontal="center" vertical="center"/>
    </xf>
    <xf numFmtId="0" fontId="62" fillId="0" borderId="0" xfId="154" applyAlignment="1"/>
    <xf numFmtId="0" fontId="0" fillId="0" borderId="0" xfId="0" applyAlignment="1"/>
    <xf numFmtId="0" fontId="74" fillId="0" borderId="0" xfId="154" applyFont="1" applyAlignment="1"/>
    <xf numFmtId="0" fontId="75" fillId="0" borderId="0" xfId="0" applyFont="1" applyAlignment="1"/>
    <xf numFmtId="0" fontId="65" fillId="0" borderId="0" xfId="0" applyFont="1" applyAlignment="1">
      <alignment horizontal="left" vertical="center"/>
    </xf>
    <xf numFmtId="0" fontId="11" fillId="0" borderId="0" xfId="0" applyFont="1" applyBorder="1" applyAlignment="1"/>
    <xf numFmtId="0" fontId="0" fillId="0" borderId="0" xfId="0" applyBorder="1"/>
  </cellXfs>
  <cellStyles count="208">
    <cellStyle name="20% - Акцент1" xfId="1" xr:uid="{00000000-0005-0000-0000-000000000000}"/>
    <cellStyle name="20% — акцент1" xfId="162" builtinId="30" hidden="1"/>
    <cellStyle name="20% - Акцент1 2" xfId="2" xr:uid="{00000000-0005-0000-0000-000002000000}"/>
    <cellStyle name="20% - Акцент1 2 2" xfId="3" xr:uid="{00000000-0005-0000-0000-000003000000}"/>
    <cellStyle name="20% - Акцент1 2_ДКР-27.07" xfId="4" xr:uid="{00000000-0005-0000-0000-000004000000}"/>
    <cellStyle name="20% - Акцент1 3" xfId="5" xr:uid="{00000000-0005-0000-0000-000005000000}"/>
    <cellStyle name="20% - Акцент1 4" xfId="6" xr:uid="{00000000-0005-0000-0000-000006000000}"/>
    <cellStyle name="20% - Акцент1 5" xfId="7" xr:uid="{00000000-0005-0000-0000-000007000000}"/>
    <cellStyle name="20% - Акцент1 6" xfId="8" xr:uid="{00000000-0005-0000-0000-000008000000}"/>
    <cellStyle name="20% - Акцент1_ДКР-27.07" xfId="9" xr:uid="{00000000-0005-0000-0000-000009000000}"/>
    <cellStyle name="20% - Акцент2" xfId="10" xr:uid="{00000000-0005-0000-0000-00000A000000}"/>
    <cellStyle name="20% — акцент2" xfId="165" builtinId="34" hidden="1"/>
    <cellStyle name="20% - Акцент2 2" xfId="11" xr:uid="{00000000-0005-0000-0000-00000C000000}"/>
    <cellStyle name="20% - Акцент2 2 2" xfId="12" xr:uid="{00000000-0005-0000-0000-00000D000000}"/>
    <cellStyle name="20% - Акцент2 2_ДКР-27.07" xfId="13" xr:uid="{00000000-0005-0000-0000-00000E000000}"/>
    <cellStyle name="20% - Акцент2 3" xfId="14" xr:uid="{00000000-0005-0000-0000-00000F000000}"/>
    <cellStyle name="20% - Акцент2 4" xfId="15" xr:uid="{00000000-0005-0000-0000-000010000000}"/>
    <cellStyle name="20% - Акцент2 5" xfId="16" xr:uid="{00000000-0005-0000-0000-000011000000}"/>
    <cellStyle name="20% - Акцент2 6" xfId="17" xr:uid="{00000000-0005-0000-0000-000012000000}"/>
    <cellStyle name="20% - Акцент2_ДКР-27.07" xfId="18" xr:uid="{00000000-0005-0000-0000-000013000000}"/>
    <cellStyle name="20% - Акцент3" xfId="19" xr:uid="{00000000-0005-0000-0000-000014000000}"/>
    <cellStyle name="20% — акцент3" xfId="168" builtinId="38" hidden="1"/>
    <cellStyle name="20% - Акцент3 2" xfId="20" xr:uid="{00000000-0005-0000-0000-000016000000}"/>
    <cellStyle name="20% - Акцент3 2 2" xfId="21" xr:uid="{00000000-0005-0000-0000-000017000000}"/>
    <cellStyle name="20% - Акцент3 2_ДКР-27.07" xfId="22" xr:uid="{00000000-0005-0000-0000-000018000000}"/>
    <cellStyle name="20% - Акцент3 3" xfId="23" xr:uid="{00000000-0005-0000-0000-000019000000}"/>
    <cellStyle name="20% - Акцент3 4" xfId="24" xr:uid="{00000000-0005-0000-0000-00001A000000}"/>
    <cellStyle name="20% - Акцент3 5" xfId="25" xr:uid="{00000000-0005-0000-0000-00001B000000}"/>
    <cellStyle name="20% - Акцент3 6" xfId="26" xr:uid="{00000000-0005-0000-0000-00001C000000}"/>
    <cellStyle name="20% - Акцент3_ДКР-27.07" xfId="27" xr:uid="{00000000-0005-0000-0000-00001D000000}"/>
    <cellStyle name="20% - Акцент4" xfId="28" xr:uid="{00000000-0005-0000-0000-00001E000000}"/>
    <cellStyle name="20% — акцент4" xfId="171" builtinId="42" hidden="1"/>
    <cellStyle name="20% - Акцент4 2" xfId="29" xr:uid="{00000000-0005-0000-0000-000020000000}"/>
    <cellStyle name="20% - Акцент4 2 2" xfId="30" xr:uid="{00000000-0005-0000-0000-000021000000}"/>
    <cellStyle name="20% - Акцент4 2_ДКР-27.07" xfId="31" xr:uid="{00000000-0005-0000-0000-000022000000}"/>
    <cellStyle name="20% - Акцент4 3" xfId="32" xr:uid="{00000000-0005-0000-0000-000023000000}"/>
    <cellStyle name="20% - Акцент4 4" xfId="33" xr:uid="{00000000-0005-0000-0000-000024000000}"/>
    <cellStyle name="20% - Акцент4 5" xfId="34" xr:uid="{00000000-0005-0000-0000-000025000000}"/>
    <cellStyle name="20% - Акцент4 6" xfId="35" xr:uid="{00000000-0005-0000-0000-000026000000}"/>
    <cellStyle name="20% - Акцент4_ДКР-27.07" xfId="36" xr:uid="{00000000-0005-0000-0000-000027000000}"/>
    <cellStyle name="20% - Акцент5" xfId="37" xr:uid="{00000000-0005-0000-0000-000028000000}"/>
    <cellStyle name="20% — акцент5" xfId="174" builtinId="46" hidden="1"/>
    <cellStyle name="20% - Акцент5 2" xfId="38" xr:uid="{00000000-0005-0000-0000-00002A000000}"/>
    <cellStyle name="20% - Акцент5 2 2" xfId="39" xr:uid="{00000000-0005-0000-0000-00002B000000}"/>
    <cellStyle name="20% - Акцент5 2_ДКР-27.07" xfId="40" xr:uid="{00000000-0005-0000-0000-00002C000000}"/>
    <cellStyle name="20% - Акцент5 3" xfId="41" xr:uid="{00000000-0005-0000-0000-00002D000000}"/>
    <cellStyle name="20% - Акцент5 4" xfId="42" xr:uid="{00000000-0005-0000-0000-00002E000000}"/>
    <cellStyle name="20% - Акцент5 5" xfId="43" xr:uid="{00000000-0005-0000-0000-00002F000000}"/>
    <cellStyle name="20% - Акцент5 6" xfId="44" xr:uid="{00000000-0005-0000-0000-000030000000}"/>
    <cellStyle name="20% - Акцент5_ДКР-27.07" xfId="45" xr:uid="{00000000-0005-0000-0000-000031000000}"/>
    <cellStyle name="20% - Акцент6" xfId="46" xr:uid="{00000000-0005-0000-0000-000032000000}"/>
    <cellStyle name="20% — акцент6" xfId="177" builtinId="50" hidden="1"/>
    <cellStyle name="20% - Акцент6 2" xfId="47" xr:uid="{00000000-0005-0000-0000-000034000000}"/>
    <cellStyle name="20% - Акцент6 2 2" xfId="48" xr:uid="{00000000-0005-0000-0000-000035000000}"/>
    <cellStyle name="20% - Акцент6 2_ДКР-27.07" xfId="49" xr:uid="{00000000-0005-0000-0000-000036000000}"/>
    <cellStyle name="20% - Акцент6 3" xfId="50" xr:uid="{00000000-0005-0000-0000-000037000000}"/>
    <cellStyle name="20% - Акцент6 4" xfId="51" xr:uid="{00000000-0005-0000-0000-000038000000}"/>
    <cellStyle name="20% - Акцент6 5" xfId="52" xr:uid="{00000000-0005-0000-0000-000039000000}"/>
    <cellStyle name="20% - Акцент6 6" xfId="53" xr:uid="{00000000-0005-0000-0000-00003A000000}"/>
    <cellStyle name="20% - Акцент6_ДКР-27.07" xfId="54" xr:uid="{00000000-0005-0000-0000-00003B000000}"/>
    <cellStyle name="40% - Акцент1" xfId="55" xr:uid="{00000000-0005-0000-0000-00003C000000}"/>
    <cellStyle name="40% — акцент1" xfId="163" builtinId="31" hidden="1"/>
    <cellStyle name="40% - Акцент1 2" xfId="56" xr:uid="{00000000-0005-0000-0000-00003E000000}"/>
    <cellStyle name="40% - Акцент1 2 2" xfId="57" xr:uid="{00000000-0005-0000-0000-00003F000000}"/>
    <cellStyle name="40% - Акцент1 2_ДКР-27.07" xfId="58" xr:uid="{00000000-0005-0000-0000-000040000000}"/>
    <cellStyle name="40% - Акцент1 3" xfId="59" xr:uid="{00000000-0005-0000-0000-000041000000}"/>
    <cellStyle name="40% - Акцент1 4" xfId="60" xr:uid="{00000000-0005-0000-0000-000042000000}"/>
    <cellStyle name="40% - Акцент1 5" xfId="61" xr:uid="{00000000-0005-0000-0000-000043000000}"/>
    <cellStyle name="40% - Акцент1 6" xfId="62" xr:uid="{00000000-0005-0000-0000-000044000000}"/>
    <cellStyle name="40% - Акцент1_ДКР-27.07" xfId="63" xr:uid="{00000000-0005-0000-0000-000045000000}"/>
    <cellStyle name="40% - Акцент2" xfId="64" xr:uid="{00000000-0005-0000-0000-000046000000}"/>
    <cellStyle name="40% — акцент2" xfId="166" builtinId="35" hidden="1"/>
    <cellStyle name="40% - Акцент2 2" xfId="65" xr:uid="{00000000-0005-0000-0000-000048000000}"/>
    <cellStyle name="40% - Акцент2 2 2" xfId="66" xr:uid="{00000000-0005-0000-0000-000049000000}"/>
    <cellStyle name="40% - Акцент2 2_ДКР-27.07" xfId="67" xr:uid="{00000000-0005-0000-0000-00004A000000}"/>
    <cellStyle name="40% - Акцент2 3" xfId="68" xr:uid="{00000000-0005-0000-0000-00004B000000}"/>
    <cellStyle name="40% - Акцент2 4" xfId="69" xr:uid="{00000000-0005-0000-0000-00004C000000}"/>
    <cellStyle name="40% - Акцент2 5" xfId="70" xr:uid="{00000000-0005-0000-0000-00004D000000}"/>
    <cellStyle name="40% - Акцент2 6" xfId="71" xr:uid="{00000000-0005-0000-0000-00004E000000}"/>
    <cellStyle name="40% - Акцент2_ДКР-27.07" xfId="72" xr:uid="{00000000-0005-0000-0000-00004F000000}"/>
    <cellStyle name="40% - Акцент3" xfId="73" xr:uid="{00000000-0005-0000-0000-000050000000}"/>
    <cellStyle name="40% — акцент3" xfId="169" builtinId="39" hidden="1"/>
    <cellStyle name="40% - Акцент3 2" xfId="74" xr:uid="{00000000-0005-0000-0000-000052000000}"/>
    <cellStyle name="40% - Акцент3 2 2" xfId="75" xr:uid="{00000000-0005-0000-0000-000053000000}"/>
    <cellStyle name="40% - Акцент3 2_ДКР-27.07" xfId="76" xr:uid="{00000000-0005-0000-0000-000054000000}"/>
    <cellStyle name="40% - Акцент3 3" xfId="77" xr:uid="{00000000-0005-0000-0000-000055000000}"/>
    <cellStyle name="40% - Акцент3 4" xfId="78" xr:uid="{00000000-0005-0000-0000-000056000000}"/>
    <cellStyle name="40% - Акцент3 5" xfId="79" xr:uid="{00000000-0005-0000-0000-000057000000}"/>
    <cellStyle name="40% - Акцент3 6" xfId="80" xr:uid="{00000000-0005-0000-0000-000058000000}"/>
    <cellStyle name="40% - Акцент3_ДКР-27.07" xfId="81" xr:uid="{00000000-0005-0000-0000-000059000000}"/>
    <cellStyle name="40% - Акцент4" xfId="82" xr:uid="{00000000-0005-0000-0000-00005A000000}"/>
    <cellStyle name="40% — акцент4" xfId="172" builtinId="43" hidden="1"/>
    <cellStyle name="40% - Акцент4 2" xfId="83" xr:uid="{00000000-0005-0000-0000-00005C000000}"/>
    <cellStyle name="40% - Акцент4 2 2" xfId="84" xr:uid="{00000000-0005-0000-0000-00005D000000}"/>
    <cellStyle name="40% - Акцент4 2_ДКР-27.07" xfId="85" xr:uid="{00000000-0005-0000-0000-00005E000000}"/>
    <cellStyle name="40% - Акцент4 3" xfId="86" xr:uid="{00000000-0005-0000-0000-00005F000000}"/>
    <cellStyle name="40% - Акцент4 4" xfId="87" xr:uid="{00000000-0005-0000-0000-000060000000}"/>
    <cellStyle name="40% - Акцент4 5" xfId="88" xr:uid="{00000000-0005-0000-0000-000061000000}"/>
    <cellStyle name="40% - Акцент4 6" xfId="89" xr:uid="{00000000-0005-0000-0000-000062000000}"/>
    <cellStyle name="40% - Акцент4_ДКР-27.07" xfId="90" xr:uid="{00000000-0005-0000-0000-000063000000}"/>
    <cellStyle name="40% - Акцент5" xfId="91" xr:uid="{00000000-0005-0000-0000-000064000000}"/>
    <cellStyle name="40% — акцент5" xfId="175" builtinId="47" hidden="1"/>
    <cellStyle name="40% - Акцент5 2" xfId="92" xr:uid="{00000000-0005-0000-0000-000066000000}"/>
    <cellStyle name="40% - Акцент5 2 2" xfId="93" xr:uid="{00000000-0005-0000-0000-000067000000}"/>
    <cellStyle name="40% - Акцент5 2_ДКР-27.07" xfId="94" xr:uid="{00000000-0005-0000-0000-000068000000}"/>
    <cellStyle name="40% - Акцент5 3" xfId="95" xr:uid="{00000000-0005-0000-0000-000069000000}"/>
    <cellStyle name="40% - Акцент5 4" xfId="96" xr:uid="{00000000-0005-0000-0000-00006A000000}"/>
    <cellStyle name="40% - Акцент5 5" xfId="97" xr:uid="{00000000-0005-0000-0000-00006B000000}"/>
    <cellStyle name="40% - Акцент5 6" xfId="98" xr:uid="{00000000-0005-0000-0000-00006C000000}"/>
    <cellStyle name="40% - Акцент5_ДКР-27.07" xfId="99" xr:uid="{00000000-0005-0000-0000-00006D000000}"/>
    <cellStyle name="40% - Акцент6" xfId="100" xr:uid="{00000000-0005-0000-0000-00006E000000}"/>
    <cellStyle name="40% — акцент6" xfId="178" builtinId="51" hidden="1"/>
    <cellStyle name="40% - Акцент6 2" xfId="101" xr:uid="{00000000-0005-0000-0000-000070000000}"/>
    <cellStyle name="40% - Акцент6 2 2" xfId="102" xr:uid="{00000000-0005-0000-0000-000071000000}"/>
    <cellStyle name="40% - Акцент6 2_ДКР-27.07" xfId="103" xr:uid="{00000000-0005-0000-0000-000072000000}"/>
    <cellStyle name="40% - Акцент6 3" xfId="104" xr:uid="{00000000-0005-0000-0000-000073000000}"/>
    <cellStyle name="40% - Акцент6 4" xfId="105" xr:uid="{00000000-0005-0000-0000-000074000000}"/>
    <cellStyle name="40% - Акцент6 5" xfId="106" xr:uid="{00000000-0005-0000-0000-000075000000}"/>
    <cellStyle name="40% - Акцент6 6" xfId="107" xr:uid="{00000000-0005-0000-0000-000076000000}"/>
    <cellStyle name="40% - Акцент6_ДКР-27.07" xfId="108" xr:uid="{00000000-0005-0000-0000-000077000000}"/>
    <cellStyle name="60% - Акцент1" xfId="109" xr:uid="{00000000-0005-0000-0000-000078000000}"/>
    <cellStyle name="60% — акцент1" xfId="164" builtinId="32" hidden="1"/>
    <cellStyle name="60% - Акцент1 2" xfId="110" xr:uid="{00000000-0005-0000-0000-00007A000000}"/>
    <cellStyle name="60% - Акцент1 3" xfId="111" xr:uid="{00000000-0005-0000-0000-00007B000000}"/>
    <cellStyle name="60% - Акцент1 4" xfId="112" xr:uid="{00000000-0005-0000-0000-00007C000000}"/>
    <cellStyle name="60% - Акцент2" xfId="113" xr:uid="{00000000-0005-0000-0000-00007D000000}"/>
    <cellStyle name="60% — акцент2" xfId="167" builtinId="36" hidden="1"/>
    <cellStyle name="60% - Акцент2 2" xfId="114" xr:uid="{00000000-0005-0000-0000-00007F000000}"/>
    <cellStyle name="60% - Акцент2 3" xfId="115" xr:uid="{00000000-0005-0000-0000-000080000000}"/>
    <cellStyle name="60% - Акцент2 4" xfId="116" xr:uid="{00000000-0005-0000-0000-000081000000}"/>
    <cellStyle name="60% - Акцент3" xfId="117" xr:uid="{00000000-0005-0000-0000-000082000000}"/>
    <cellStyle name="60% — акцент3" xfId="170" builtinId="40" hidden="1"/>
    <cellStyle name="60% - Акцент3 2" xfId="118" xr:uid="{00000000-0005-0000-0000-000084000000}"/>
    <cellStyle name="60% - Акцент3 3" xfId="119" xr:uid="{00000000-0005-0000-0000-000085000000}"/>
    <cellStyle name="60% - Акцент3 4" xfId="120" xr:uid="{00000000-0005-0000-0000-000086000000}"/>
    <cellStyle name="60% - Акцент4" xfId="121" xr:uid="{00000000-0005-0000-0000-000087000000}"/>
    <cellStyle name="60% — акцент4" xfId="173" builtinId="44" hidden="1"/>
    <cellStyle name="60% - Акцент4 2" xfId="122" xr:uid="{00000000-0005-0000-0000-000089000000}"/>
    <cellStyle name="60% - Акцент4 3" xfId="123" xr:uid="{00000000-0005-0000-0000-00008A000000}"/>
    <cellStyle name="60% - Акцент4 4" xfId="124" xr:uid="{00000000-0005-0000-0000-00008B000000}"/>
    <cellStyle name="60% - Акцент5" xfId="125" xr:uid="{00000000-0005-0000-0000-00008C000000}"/>
    <cellStyle name="60% — акцент5" xfId="176" builtinId="48" hidden="1"/>
    <cellStyle name="60% - Акцент5 2" xfId="126" xr:uid="{00000000-0005-0000-0000-00008E000000}"/>
    <cellStyle name="60% - Акцент5 3" xfId="127" xr:uid="{00000000-0005-0000-0000-00008F000000}"/>
    <cellStyle name="60% - Акцент5 4" xfId="128" xr:uid="{00000000-0005-0000-0000-000090000000}"/>
    <cellStyle name="60% - Акцент6" xfId="129" xr:uid="{00000000-0005-0000-0000-000091000000}"/>
    <cellStyle name="60% — акцент6" xfId="179" builtinId="52" hidden="1"/>
    <cellStyle name="60% - Акцент6 2" xfId="130" xr:uid="{00000000-0005-0000-0000-000093000000}"/>
    <cellStyle name="60% - Акцент6 3" xfId="131" xr:uid="{00000000-0005-0000-0000-000094000000}"/>
    <cellStyle name="60% - Акцент6 4" xfId="132" xr:uid="{00000000-0005-0000-0000-000095000000}"/>
    <cellStyle name="Excel Built-in Normal" xfId="133" xr:uid="{00000000-0005-0000-0000-000096000000}"/>
    <cellStyle name="Excel Built-in Normal 1" xfId="134" xr:uid="{00000000-0005-0000-0000-000097000000}"/>
    <cellStyle name="Excel Built-in Normal 2" xfId="135" xr:uid="{00000000-0005-0000-0000-000098000000}"/>
    <cellStyle name="Excel Built-in Normal 2 2" xfId="136" xr:uid="{00000000-0005-0000-0000-000099000000}"/>
    <cellStyle name="Excel Built-in Normal 2_ДКР-27.07" xfId="137" xr:uid="{00000000-0005-0000-0000-00009A000000}"/>
    <cellStyle name="Excel Built-in Normal 3" xfId="138" xr:uid="{00000000-0005-0000-0000-00009B000000}"/>
    <cellStyle name="Excel Built-in Normal_ДКР-27.07" xfId="139" xr:uid="{00000000-0005-0000-0000-00009C000000}"/>
    <cellStyle name="Гиперссылка" xfId="140" builtinId="8"/>
    <cellStyle name="Гиперссылка 2" xfId="141" xr:uid="{00000000-0005-0000-0000-00009E000000}"/>
    <cellStyle name="Гиперссылка 3" xfId="142" xr:uid="{00000000-0005-0000-0000-00009F000000}"/>
    <cellStyle name="Гиперссылка 4" xfId="143" xr:uid="{00000000-0005-0000-0000-0000A0000000}"/>
    <cellStyle name="Обычный" xfId="0" builtinId="0"/>
    <cellStyle name="Обычный 10" xfId="144" xr:uid="{00000000-0005-0000-0000-0000A2000000}"/>
    <cellStyle name="Обычный 10 2" xfId="180" xr:uid="{00000000-0005-0000-0000-0000A3000000}"/>
    <cellStyle name="Обычный 10 3" xfId="182" xr:uid="{00000000-0005-0000-0000-0000A4000000}"/>
    <cellStyle name="Обычный 10 3 10" xfId="191" xr:uid="{B02561D6-FD9D-4CF8-ABE9-6C9A2B537ABA}"/>
    <cellStyle name="Обычный 10 3 11" xfId="192" xr:uid="{9FA97594-88B8-4954-9DD7-E0B19BBEDDB4}"/>
    <cellStyle name="Обычный 10 3 12" xfId="193" xr:uid="{050A8859-CC2A-4ACD-B748-98FB652A3B76}"/>
    <cellStyle name="Обычный 10 3 13" xfId="194" xr:uid="{AC7A65F0-D079-4545-A8B1-A5088A40FF5B}"/>
    <cellStyle name="Обычный 10 3 14" xfId="195" xr:uid="{B6249AB8-19B3-47C5-B911-CB574671D72D}"/>
    <cellStyle name="Обычный 10 3 15" xfId="196" xr:uid="{555D8907-3B57-4043-A887-C040E64C9655}"/>
    <cellStyle name="Обычный 10 3 16" xfId="197" xr:uid="{6870E47E-6B01-4312-B95C-46A1B7A50DDC}"/>
    <cellStyle name="Обычный 10 3 17" xfId="198" xr:uid="{BE1DFA23-567C-410E-BFC5-B20D288E7BF4}"/>
    <cellStyle name="Обычный 10 3 17 2" xfId="199" xr:uid="{B5C383AB-6894-4AC9-BEBE-0C6295AC6187}"/>
    <cellStyle name="Обычный 10 3 18" xfId="200" xr:uid="{697553A3-A35C-4841-B40E-34DAC03A3D78}"/>
    <cellStyle name="Обычный 10 3 19" xfId="201" xr:uid="{FD3D858E-D111-46C7-AE1E-64438A2EB1D3}"/>
    <cellStyle name="Обычный 10 3 2" xfId="183" xr:uid="{00000000-0005-0000-0000-0000A5000000}"/>
    <cellStyle name="Обычный 10 3 20" xfId="204" xr:uid="{49270F52-8F83-4799-8824-46ADB9470750}"/>
    <cellStyle name="Обычный 10 3 21" xfId="205" xr:uid="{92767A8F-DF8B-4883-8CC7-F4D33F5183B1}"/>
    <cellStyle name="Обычный 10 3 22" xfId="206" xr:uid="{AA4C7571-1516-4468-A2F0-13A30BCB2B6E}"/>
    <cellStyle name="Обычный 10 3 23" xfId="207" xr:uid="{8B442BB0-0818-4976-998D-86D37CF0D5AB}"/>
    <cellStyle name="Обычный 10 3 3" xfId="184" xr:uid="{2140DFD8-F57E-49CE-BAC2-BD2FA7B2C0E2}"/>
    <cellStyle name="Обычный 10 3 4" xfId="185" xr:uid="{63787AFC-4A72-4031-A92C-DE9D26233208}"/>
    <cellStyle name="Обычный 10 3 5" xfId="186" xr:uid="{A32CFBA7-2F4C-4A1C-932A-183DA7F74584}"/>
    <cellStyle name="Обычный 10 3 6" xfId="187" xr:uid="{7A58C7D6-B110-4EBB-B7AC-E1C131CF874A}"/>
    <cellStyle name="Обычный 10 3 7" xfId="188" xr:uid="{6596227B-6A5E-4546-8327-C0DFAF95E422}"/>
    <cellStyle name="Обычный 10 3 8" xfId="189" xr:uid="{63B1A673-40BB-4BE4-B632-2F0151E06404}"/>
    <cellStyle name="Обычный 10 3 9" xfId="190" xr:uid="{F984A084-6A36-4A59-BA33-073F7AFBFFBF}"/>
    <cellStyle name="Обычный 10 4" xfId="203" xr:uid="{283BBC33-BD05-49D2-A06D-6A9A5CB649D1}"/>
    <cellStyle name="Обычный 11" xfId="145" xr:uid="{00000000-0005-0000-0000-0000A6000000}"/>
    <cellStyle name="Обычный 2" xfId="146" xr:uid="{00000000-0005-0000-0000-0000A7000000}"/>
    <cellStyle name="Обычный 3" xfId="147" xr:uid="{00000000-0005-0000-0000-0000A8000000}"/>
    <cellStyle name="Обычный 3 2" xfId="148" xr:uid="{00000000-0005-0000-0000-0000A9000000}"/>
    <cellStyle name="Обычный 3 3" xfId="149" xr:uid="{00000000-0005-0000-0000-0000AA000000}"/>
    <cellStyle name="Обычный 4" xfId="150" xr:uid="{00000000-0005-0000-0000-0000AB000000}"/>
    <cellStyle name="Обычный 4 2" xfId="151" xr:uid="{00000000-0005-0000-0000-0000AC000000}"/>
    <cellStyle name="Обычный 4 3" xfId="152" xr:uid="{00000000-0005-0000-0000-0000AD000000}"/>
    <cellStyle name="Обычный 4_5_Н.Тагил" xfId="153" xr:uid="{00000000-0005-0000-0000-0000AE000000}"/>
    <cellStyle name="Обычный 5" xfId="154" xr:uid="{00000000-0005-0000-0000-0000AF000000}"/>
    <cellStyle name="Обычный 5 2" xfId="181" xr:uid="{00000000-0005-0000-0000-0000B0000000}"/>
    <cellStyle name="Обычный 5 3" xfId="202" xr:uid="{B9FDE8A2-8122-42C3-BD9B-78E9ECBA93B0}"/>
    <cellStyle name="Обычный 6" xfId="155" xr:uid="{00000000-0005-0000-0000-0000B1000000}"/>
    <cellStyle name="Обычный 6 2" xfId="156" xr:uid="{00000000-0005-0000-0000-0000B2000000}"/>
    <cellStyle name="Обычный 6 3" xfId="157" xr:uid="{00000000-0005-0000-0000-0000B3000000}"/>
    <cellStyle name="Обычный 6_ДКР-27.07" xfId="158" xr:uid="{00000000-0005-0000-0000-0000B4000000}"/>
    <cellStyle name="Обычный 7" xfId="159" xr:uid="{00000000-0005-0000-0000-0000B5000000}"/>
    <cellStyle name="Обычный 8" xfId="160" xr:uid="{00000000-0005-0000-0000-0000B6000000}"/>
    <cellStyle name="Обычный 9" xfId="161" xr:uid="{00000000-0005-0000-0000-0000B7000000}"/>
  </cellStyles>
  <dxfs count="8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S55"/>
  <sheetViews>
    <sheetView tabSelected="1" zoomScaleNormal="100" workbookViewId="0"/>
  </sheetViews>
  <sheetFormatPr defaultRowHeight="14.4" x14ac:dyDescent="0.3"/>
  <cols>
    <col min="1" max="1" width="9.109375" style="18" customWidth="1"/>
    <col min="2" max="2" width="9.109375" style="15" customWidth="1"/>
    <col min="3" max="3" width="14.88671875" style="15" customWidth="1"/>
    <col min="4" max="5" width="9.109375" style="15" customWidth="1"/>
    <col min="6" max="6" width="9.109375" style="16" customWidth="1"/>
    <col min="7" max="7" width="9.109375" style="18" customWidth="1"/>
    <col min="8" max="8" width="25.109375" style="15" customWidth="1"/>
    <col min="9" max="10" width="9.109375" style="15" customWidth="1"/>
    <col min="11" max="11" width="5.44140625" style="15" customWidth="1"/>
    <col min="12" max="12" width="9.109375" style="15" hidden="1" customWidth="1"/>
    <col min="13" max="16" width="9.109375" style="15" customWidth="1"/>
    <col min="17" max="17" width="14.33203125" style="15" customWidth="1"/>
    <col min="18" max="256" width="9.109375" style="15"/>
    <col min="257" max="258" width="9.109375" style="15" customWidth="1"/>
    <col min="259" max="259" width="14.88671875" style="15" customWidth="1"/>
    <col min="260" max="263" width="9.109375" style="15" customWidth="1"/>
    <col min="264" max="264" width="25.109375" style="15" customWidth="1"/>
    <col min="265" max="272" width="9.109375" style="15" customWidth="1"/>
    <col min="273" max="273" width="14.33203125" style="15" customWidth="1"/>
    <col min="274" max="512" width="9.109375" style="15"/>
    <col min="513" max="514" width="9.109375" style="15" customWidth="1"/>
    <col min="515" max="515" width="14.88671875" style="15" customWidth="1"/>
    <col min="516" max="519" width="9.109375" style="15" customWidth="1"/>
    <col min="520" max="520" width="25.109375" style="15" customWidth="1"/>
    <col min="521" max="528" width="9.109375" style="15" customWidth="1"/>
    <col min="529" max="529" width="14.33203125" style="15" customWidth="1"/>
    <col min="530" max="768" width="9.109375" style="15"/>
    <col min="769" max="770" width="9.109375" style="15" customWidth="1"/>
    <col min="771" max="771" width="14.88671875" style="15" customWidth="1"/>
    <col min="772" max="775" width="9.109375" style="15" customWidth="1"/>
    <col min="776" max="776" width="25.109375" style="15" customWidth="1"/>
    <col min="777" max="784" width="9.109375" style="15" customWidth="1"/>
    <col min="785" max="785" width="14.33203125" style="15" customWidth="1"/>
    <col min="786" max="1024" width="9.109375" style="15"/>
    <col min="1025" max="1026" width="9.109375" style="15" customWidth="1"/>
    <col min="1027" max="1027" width="14.88671875" style="15" customWidth="1"/>
    <col min="1028" max="1031" width="9.109375" style="15" customWidth="1"/>
    <col min="1032" max="1032" width="25.109375" style="15" customWidth="1"/>
    <col min="1033" max="1040" width="9.109375" style="15" customWidth="1"/>
    <col min="1041" max="1041" width="14.33203125" style="15" customWidth="1"/>
    <col min="1042" max="1280" width="9.109375" style="15"/>
    <col min="1281" max="1282" width="9.109375" style="15" customWidth="1"/>
    <col min="1283" max="1283" width="14.88671875" style="15" customWidth="1"/>
    <col min="1284" max="1287" width="9.109375" style="15" customWidth="1"/>
    <col min="1288" max="1288" width="25.109375" style="15" customWidth="1"/>
    <col min="1289" max="1296" width="9.109375" style="15" customWidth="1"/>
    <col min="1297" max="1297" width="14.33203125" style="15" customWidth="1"/>
    <col min="1298" max="1536" width="9.109375" style="15"/>
    <col min="1537" max="1538" width="9.109375" style="15" customWidth="1"/>
    <col min="1539" max="1539" width="14.88671875" style="15" customWidth="1"/>
    <col min="1540" max="1543" width="9.109375" style="15" customWidth="1"/>
    <col min="1544" max="1544" width="25.109375" style="15" customWidth="1"/>
    <col min="1545" max="1552" width="9.109375" style="15" customWidth="1"/>
    <col min="1553" max="1553" width="14.33203125" style="15" customWidth="1"/>
    <col min="1554" max="1792" width="9.109375" style="15"/>
    <col min="1793" max="1794" width="9.109375" style="15" customWidth="1"/>
    <col min="1795" max="1795" width="14.88671875" style="15" customWidth="1"/>
    <col min="1796" max="1799" width="9.109375" style="15" customWidth="1"/>
    <col min="1800" max="1800" width="25.109375" style="15" customWidth="1"/>
    <col min="1801" max="1808" width="9.109375" style="15" customWidth="1"/>
    <col min="1809" max="1809" width="14.33203125" style="15" customWidth="1"/>
    <col min="1810" max="2048" width="9.109375" style="15"/>
    <col min="2049" max="2050" width="9.109375" style="15" customWidth="1"/>
    <col min="2051" max="2051" width="14.88671875" style="15" customWidth="1"/>
    <col min="2052" max="2055" width="9.109375" style="15" customWidth="1"/>
    <col min="2056" max="2056" width="25.109375" style="15" customWidth="1"/>
    <col min="2057" max="2064" width="9.109375" style="15" customWidth="1"/>
    <col min="2065" max="2065" width="14.33203125" style="15" customWidth="1"/>
    <col min="2066" max="2304" width="9.109375" style="15"/>
    <col min="2305" max="2306" width="9.109375" style="15" customWidth="1"/>
    <col min="2307" max="2307" width="14.88671875" style="15" customWidth="1"/>
    <col min="2308" max="2311" width="9.109375" style="15" customWidth="1"/>
    <col min="2312" max="2312" width="25.109375" style="15" customWidth="1"/>
    <col min="2313" max="2320" width="9.109375" style="15" customWidth="1"/>
    <col min="2321" max="2321" width="14.33203125" style="15" customWidth="1"/>
    <col min="2322" max="2560" width="9.109375" style="15"/>
    <col min="2561" max="2562" width="9.109375" style="15" customWidth="1"/>
    <col min="2563" max="2563" width="14.88671875" style="15" customWidth="1"/>
    <col min="2564" max="2567" width="9.109375" style="15" customWidth="1"/>
    <col min="2568" max="2568" width="25.109375" style="15" customWidth="1"/>
    <col min="2569" max="2576" width="9.109375" style="15" customWidth="1"/>
    <col min="2577" max="2577" width="14.33203125" style="15" customWidth="1"/>
    <col min="2578" max="2816" width="9.109375" style="15"/>
    <col min="2817" max="2818" width="9.109375" style="15" customWidth="1"/>
    <col min="2819" max="2819" width="14.88671875" style="15" customWidth="1"/>
    <col min="2820" max="2823" width="9.109375" style="15" customWidth="1"/>
    <col min="2824" max="2824" width="25.109375" style="15" customWidth="1"/>
    <col min="2825" max="2832" width="9.109375" style="15" customWidth="1"/>
    <col min="2833" max="2833" width="14.33203125" style="15" customWidth="1"/>
    <col min="2834" max="3072" width="9.109375" style="15"/>
    <col min="3073" max="3074" width="9.109375" style="15" customWidth="1"/>
    <col min="3075" max="3075" width="14.88671875" style="15" customWidth="1"/>
    <col min="3076" max="3079" width="9.109375" style="15" customWidth="1"/>
    <col min="3080" max="3080" width="25.109375" style="15" customWidth="1"/>
    <col min="3081" max="3088" width="9.109375" style="15" customWidth="1"/>
    <col min="3089" max="3089" width="14.33203125" style="15" customWidth="1"/>
    <col min="3090" max="3328" width="9.109375" style="15"/>
    <col min="3329" max="3330" width="9.109375" style="15" customWidth="1"/>
    <col min="3331" max="3331" width="14.88671875" style="15" customWidth="1"/>
    <col min="3332" max="3335" width="9.109375" style="15" customWidth="1"/>
    <col min="3336" max="3336" width="25.109375" style="15" customWidth="1"/>
    <col min="3337" max="3344" width="9.109375" style="15" customWidth="1"/>
    <col min="3345" max="3345" width="14.33203125" style="15" customWidth="1"/>
    <col min="3346" max="3584" width="9.109375" style="15"/>
    <col min="3585" max="3586" width="9.109375" style="15" customWidth="1"/>
    <col min="3587" max="3587" width="14.88671875" style="15" customWidth="1"/>
    <col min="3588" max="3591" width="9.109375" style="15" customWidth="1"/>
    <col min="3592" max="3592" width="25.109375" style="15" customWidth="1"/>
    <col min="3593" max="3600" width="9.109375" style="15" customWidth="1"/>
    <col min="3601" max="3601" width="14.33203125" style="15" customWidth="1"/>
    <col min="3602" max="3840" width="9.109375" style="15"/>
    <col min="3841" max="3842" width="9.109375" style="15" customWidth="1"/>
    <col min="3843" max="3843" width="14.88671875" style="15" customWidth="1"/>
    <col min="3844" max="3847" width="9.109375" style="15" customWidth="1"/>
    <col min="3848" max="3848" width="25.109375" style="15" customWidth="1"/>
    <col min="3849" max="3856" width="9.109375" style="15" customWidth="1"/>
    <col min="3857" max="3857" width="14.33203125" style="15" customWidth="1"/>
    <col min="3858" max="4096" width="9.109375" style="15"/>
    <col min="4097" max="4098" width="9.109375" style="15" customWidth="1"/>
    <col min="4099" max="4099" width="14.88671875" style="15" customWidth="1"/>
    <col min="4100" max="4103" width="9.109375" style="15" customWidth="1"/>
    <col min="4104" max="4104" width="25.109375" style="15" customWidth="1"/>
    <col min="4105" max="4112" width="9.109375" style="15" customWidth="1"/>
    <col min="4113" max="4113" width="14.33203125" style="15" customWidth="1"/>
    <col min="4114" max="4352" width="9.109375" style="15"/>
    <col min="4353" max="4354" width="9.109375" style="15" customWidth="1"/>
    <col min="4355" max="4355" width="14.88671875" style="15" customWidth="1"/>
    <col min="4356" max="4359" width="9.109375" style="15" customWidth="1"/>
    <col min="4360" max="4360" width="25.109375" style="15" customWidth="1"/>
    <col min="4361" max="4368" width="9.109375" style="15" customWidth="1"/>
    <col min="4369" max="4369" width="14.33203125" style="15" customWidth="1"/>
    <col min="4370" max="4608" width="9.109375" style="15"/>
    <col min="4609" max="4610" width="9.109375" style="15" customWidth="1"/>
    <col min="4611" max="4611" width="14.88671875" style="15" customWidth="1"/>
    <col min="4612" max="4615" width="9.109375" style="15" customWidth="1"/>
    <col min="4616" max="4616" width="25.109375" style="15" customWidth="1"/>
    <col min="4617" max="4624" width="9.109375" style="15" customWidth="1"/>
    <col min="4625" max="4625" width="14.33203125" style="15" customWidth="1"/>
    <col min="4626" max="4864" width="9.109375" style="15"/>
    <col min="4865" max="4866" width="9.109375" style="15" customWidth="1"/>
    <col min="4867" max="4867" width="14.88671875" style="15" customWidth="1"/>
    <col min="4868" max="4871" width="9.109375" style="15" customWidth="1"/>
    <col min="4872" max="4872" width="25.109375" style="15" customWidth="1"/>
    <col min="4873" max="4880" width="9.109375" style="15" customWidth="1"/>
    <col min="4881" max="4881" width="14.33203125" style="15" customWidth="1"/>
    <col min="4882" max="5120" width="9.109375" style="15"/>
    <col min="5121" max="5122" width="9.109375" style="15" customWidth="1"/>
    <col min="5123" max="5123" width="14.88671875" style="15" customWidth="1"/>
    <col min="5124" max="5127" width="9.109375" style="15" customWidth="1"/>
    <col min="5128" max="5128" width="25.109375" style="15" customWidth="1"/>
    <col min="5129" max="5136" width="9.109375" style="15" customWidth="1"/>
    <col min="5137" max="5137" width="14.33203125" style="15" customWidth="1"/>
    <col min="5138" max="5376" width="9.109375" style="15"/>
    <col min="5377" max="5378" width="9.109375" style="15" customWidth="1"/>
    <col min="5379" max="5379" width="14.88671875" style="15" customWidth="1"/>
    <col min="5380" max="5383" width="9.109375" style="15" customWidth="1"/>
    <col min="5384" max="5384" width="25.109375" style="15" customWidth="1"/>
    <col min="5385" max="5392" width="9.109375" style="15" customWidth="1"/>
    <col min="5393" max="5393" width="14.33203125" style="15" customWidth="1"/>
    <col min="5394" max="5632" width="9.109375" style="15"/>
    <col min="5633" max="5634" width="9.109375" style="15" customWidth="1"/>
    <col min="5635" max="5635" width="14.88671875" style="15" customWidth="1"/>
    <col min="5636" max="5639" width="9.109375" style="15" customWidth="1"/>
    <col min="5640" max="5640" width="25.109375" style="15" customWidth="1"/>
    <col min="5641" max="5648" width="9.109375" style="15" customWidth="1"/>
    <col min="5649" max="5649" width="14.33203125" style="15" customWidth="1"/>
    <col min="5650" max="5888" width="9.109375" style="15"/>
    <col min="5889" max="5890" width="9.109375" style="15" customWidth="1"/>
    <col min="5891" max="5891" width="14.88671875" style="15" customWidth="1"/>
    <col min="5892" max="5895" width="9.109375" style="15" customWidth="1"/>
    <col min="5896" max="5896" width="25.109375" style="15" customWidth="1"/>
    <col min="5897" max="5904" width="9.109375" style="15" customWidth="1"/>
    <col min="5905" max="5905" width="14.33203125" style="15" customWidth="1"/>
    <col min="5906" max="6144" width="9.109375" style="15"/>
    <col min="6145" max="6146" width="9.109375" style="15" customWidth="1"/>
    <col min="6147" max="6147" width="14.88671875" style="15" customWidth="1"/>
    <col min="6148" max="6151" width="9.109375" style="15" customWidth="1"/>
    <col min="6152" max="6152" width="25.109375" style="15" customWidth="1"/>
    <col min="6153" max="6160" width="9.109375" style="15" customWidth="1"/>
    <col min="6161" max="6161" width="14.33203125" style="15" customWidth="1"/>
    <col min="6162" max="6400" width="9.109375" style="15"/>
    <col min="6401" max="6402" width="9.109375" style="15" customWidth="1"/>
    <col min="6403" max="6403" width="14.88671875" style="15" customWidth="1"/>
    <col min="6404" max="6407" width="9.109375" style="15" customWidth="1"/>
    <col min="6408" max="6408" width="25.109375" style="15" customWidth="1"/>
    <col min="6409" max="6416" width="9.109375" style="15" customWidth="1"/>
    <col min="6417" max="6417" width="14.33203125" style="15" customWidth="1"/>
    <col min="6418" max="6656" width="9.109375" style="15"/>
    <col min="6657" max="6658" width="9.109375" style="15" customWidth="1"/>
    <col min="6659" max="6659" width="14.88671875" style="15" customWidth="1"/>
    <col min="6660" max="6663" width="9.109375" style="15" customWidth="1"/>
    <col min="6664" max="6664" width="25.109375" style="15" customWidth="1"/>
    <col min="6665" max="6672" width="9.109375" style="15" customWidth="1"/>
    <col min="6673" max="6673" width="14.33203125" style="15" customWidth="1"/>
    <col min="6674" max="6912" width="9.109375" style="15"/>
    <col min="6913" max="6914" width="9.109375" style="15" customWidth="1"/>
    <col min="6915" max="6915" width="14.88671875" style="15" customWidth="1"/>
    <col min="6916" max="6919" width="9.109375" style="15" customWidth="1"/>
    <col min="6920" max="6920" width="25.109375" style="15" customWidth="1"/>
    <col min="6921" max="6928" width="9.109375" style="15" customWidth="1"/>
    <col min="6929" max="6929" width="14.33203125" style="15" customWidth="1"/>
    <col min="6930" max="7168" width="9.109375" style="15"/>
    <col min="7169" max="7170" width="9.109375" style="15" customWidth="1"/>
    <col min="7171" max="7171" width="14.88671875" style="15" customWidth="1"/>
    <col min="7172" max="7175" width="9.109375" style="15" customWidth="1"/>
    <col min="7176" max="7176" width="25.109375" style="15" customWidth="1"/>
    <col min="7177" max="7184" width="9.109375" style="15" customWidth="1"/>
    <col min="7185" max="7185" width="14.33203125" style="15" customWidth="1"/>
    <col min="7186" max="7424" width="9.109375" style="15"/>
    <col min="7425" max="7426" width="9.109375" style="15" customWidth="1"/>
    <col min="7427" max="7427" width="14.88671875" style="15" customWidth="1"/>
    <col min="7428" max="7431" width="9.109375" style="15" customWidth="1"/>
    <col min="7432" max="7432" width="25.109375" style="15" customWidth="1"/>
    <col min="7433" max="7440" width="9.109375" style="15" customWidth="1"/>
    <col min="7441" max="7441" width="14.33203125" style="15" customWidth="1"/>
    <col min="7442" max="7680" width="9.109375" style="15"/>
    <col min="7681" max="7682" width="9.109375" style="15" customWidth="1"/>
    <col min="7683" max="7683" width="14.88671875" style="15" customWidth="1"/>
    <col min="7684" max="7687" width="9.109375" style="15" customWidth="1"/>
    <col min="7688" max="7688" width="25.109375" style="15" customWidth="1"/>
    <col min="7689" max="7696" width="9.109375" style="15" customWidth="1"/>
    <col min="7697" max="7697" width="14.33203125" style="15" customWidth="1"/>
    <col min="7698" max="7936" width="9.109375" style="15"/>
    <col min="7937" max="7938" width="9.109375" style="15" customWidth="1"/>
    <col min="7939" max="7939" width="14.88671875" style="15" customWidth="1"/>
    <col min="7940" max="7943" width="9.109375" style="15" customWidth="1"/>
    <col min="7944" max="7944" width="25.109375" style="15" customWidth="1"/>
    <col min="7945" max="7952" width="9.109375" style="15" customWidth="1"/>
    <col min="7953" max="7953" width="14.33203125" style="15" customWidth="1"/>
    <col min="7954" max="8192" width="9.109375" style="15"/>
    <col min="8193" max="8194" width="9.109375" style="15" customWidth="1"/>
    <col min="8195" max="8195" width="14.88671875" style="15" customWidth="1"/>
    <col min="8196" max="8199" width="9.109375" style="15" customWidth="1"/>
    <col min="8200" max="8200" width="25.109375" style="15" customWidth="1"/>
    <col min="8201" max="8208" width="9.109375" style="15" customWidth="1"/>
    <col min="8209" max="8209" width="14.33203125" style="15" customWidth="1"/>
    <col min="8210" max="8448" width="9.109375" style="15"/>
    <col min="8449" max="8450" width="9.109375" style="15" customWidth="1"/>
    <col min="8451" max="8451" width="14.88671875" style="15" customWidth="1"/>
    <col min="8452" max="8455" width="9.109375" style="15" customWidth="1"/>
    <col min="8456" max="8456" width="25.109375" style="15" customWidth="1"/>
    <col min="8457" max="8464" width="9.109375" style="15" customWidth="1"/>
    <col min="8465" max="8465" width="14.33203125" style="15" customWidth="1"/>
    <col min="8466" max="8704" width="9.109375" style="15"/>
    <col min="8705" max="8706" width="9.109375" style="15" customWidth="1"/>
    <col min="8707" max="8707" width="14.88671875" style="15" customWidth="1"/>
    <col min="8708" max="8711" width="9.109375" style="15" customWidth="1"/>
    <col min="8712" max="8712" width="25.109375" style="15" customWidth="1"/>
    <col min="8713" max="8720" width="9.109375" style="15" customWidth="1"/>
    <col min="8721" max="8721" width="14.33203125" style="15" customWidth="1"/>
    <col min="8722" max="8960" width="9.109375" style="15"/>
    <col min="8961" max="8962" width="9.109375" style="15" customWidth="1"/>
    <col min="8963" max="8963" width="14.88671875" style="15" customWidth="1"/>
    <col min="8964" max="8967" width="9.109375" style="15" customWidth="1"/>
    <col min="8968" max="8968" width="25.109375" style="15" customWidth="1"/>
    <col min="8969" max="8976" width="9.109375" style="15" customWidth="1"/>
    <col min="8977" max="8977" width="14.33203125" style="15" customWidth="1"/>
    <col min="8978" max="9216" width="9.109375" style="15"/>
    <col min="9217" max="9218" width="9.109375" style="15" customWidth="1"/>
    <col min="9219" max="9219" width="14.88671875" style="15" customWidth="1"/>
    <col min="9220" max="9223" width="9.109375" style="15" customWidth="1"/>
    <col min="9224" max="9224" width="25.109375" style="15" customWidth="1"/>
    <col min="9225" max="9232" width="9.109375" style="15" customWidth="1"/>
    <col min="9233" max="9233" width="14.33203125" style="15" customWidth="1"/>
    <col min="9234" max="9472" width="9.109375" style="15"/>
    <col min="9473" max="9474" width="9.109375" style="15" customWidth="1"/>
    <col min="9475" max="9475" width="14.88671875" style="15" customWidth="1"/>
    <col min="9476" max="9479" width="9.109375" style="15" customWidth="1"/>
    <col min="9480" max="9480" width="25.109375" style="15" customWidth="1"/>
    <col min="9481" max="9488" width="9.109375" style="15" customWidth="1"/>
    <col min="9489" max="9489" width="14.33203125" style="15" customWidth="1"/>
    <col min="9490" max="9728" width="9.109375" style="15"/>
    <col min="9729" max="9730" width="9.109375" style="15" customWidth="1"/>
    <col min="9731" max="9731" width="14.88671875" style="15" customWidth="1"/>
    <col min="9732" max="9735" width="9.109375" style="15" customWidth="1"/>
    <col min="9736" max="9736" width="25.109375" style="15" customWidth="1"/>
    <col min="9737" max="9744" width="9.109375" style="15" customWidth="1"/>
    <col min="9745" max="9745" width="14.33203125" style="15" customWidth="1"/>
    <col min="9746" max="9984" width="9.109375" style="15"/>
    <col min="9985" max="9986" width="9.109375" style="15" customWidth="1"/>
    <col min="9987" max="9987" width="14.88671875" style="15" customWidth="1"/>
    <col min="9988" max="9991" width="9.109375" style="15" customWidth="1"/>
    <col min="9992" max="9992" width="25.109375" style="15" customWidth="1"/>
    <col min="9993" max="10000" width="9.109375" style="15" customWidth="1"/>
    <col min="10001" max="10001" width="14.33203125" style="15" customWidth="1"/>
    <col min="10002" max="10240" width="9.109375" style="15"/>
    <col min="10241" max="10242" width="9.109375" style="15" customWidth="1"/>
    <col min="10243" max="10243" width="14.88671875" style="15" customWidth="1"/>
    <col min="10244" max="10247" width="9.109375" style="15" customWidth="1"/>
    <col min="10248" max="10248" width="25.109375" style="15" customWidth="1"/>
    <col min="10249" max="10256" width="9.109375" style="15" customWidth="1"/>
    <col min="10257" max="10257" width="14.33203125" style="15" customWidth="1"/>
    <col min="10258" max="10496" width="9.109375" style="15"/>
    <col min="10497" max="10498" width="9.109375" style="15" customWidth="1"/>
    <col min="10499" max="10499" width="14.88671875" style="15" customWidth="1"/>
    <col min="10500" max="10503" width="9.109375" style="15" customWidth="1"/>
    <col min="10504" max="10504" width="25.109375" style="15" customWidth="1"/>
    <col min="10505" max="10512" width="9.109375" style="15" customWidth="1"/>
    <col min="10513" max="10513" width="14.33203125" style="15" customWidth="1"/>
    <col min="10514" max="10752" width="9.109375" style="15"/>
    <col min="10753" max="10754" width="9.109375" style="15" customWidth="1"/>
    <col min="10755" max="10755" width="14.88671875" style="15" customWidth="1"/>
    <col min="10756" max="10759" width="9.109375" style="15" customWidth="1"/>
    <col min="10760" max="10760" width="25.109375" style="15" customWidth="1"/>
    <col min="10761" max="10768" width="9.109375" style="15" customWidth="1"/>
    <col min="10769" max="10769" width="14.33203125" style="15" customWidth="1"/>
    <col min="10770" max="11008" width="9.109375" style="15"/>
    <col min="11009" max="11010" width="9.109375" style="15" customWidth="1"/>
    <col min="11011" max="11011" width="14.88671875" style="15" customWidth="1"/>
    <col min="11012" max="11015" width="9.109375" style="15" customWidth="1"/>
    <col min="11016" max="11016" width="25.109375" style="15" customWidth="1"/>
    <col min="11017" max="11024" width="9.109375" style="15" customWidth="1"/>
    <col min="11025" max="11025" width="14.33203125" style="15" customWidth="1"/>
    <col min="11026" max="11264" width="9.109375" style="15"/>
    <col min="11265" max="11266" width="9.109375" style="15" customWidth="1"/>
    <col min="11267" max="11267" width="14.88671875" style="15" customWidth="1"/>
    <col min="11268" max="11271" width="9.109375" style="15" customWidth="1"/>
    <col min="11272" max="11272" width="25.109375" style="15" customWidth="1"/>
    <col min="11273" max="11280" width="9.109375" style="15" customWidth="1"/>
    <col min="11281" max="11281" width="14.33203125" style="15" customWidth="1"/>
    <col min="11282" max="11520" width="9.109375" style="15"/>
    <col min="11521" max="11522" width="9.109375" style="15" customWidth="1"/>
    <col min="11523" max="11523" width="14.88671875" style="15" customWidth="1"/>
    <col min="11524" max="11527" width="9.109375" style="15" customWidth="1"/>
    <col min="11528" max="11528" width="25.109375" style="15" customWidth="1"/>
    <col min="11529" max="11536" width="9.109375" style="15" customWidth="1"/>
    <col min="11537" max="11537" width="14.33203125" style="15" customWidth="1"/>
    <col min="11538" max="11776" width="9.109375" style="15"/>
    <col min="11777" max="11778" width="9.109375" style="15" customWidth="1"/>
    <col min="11779" max="11779" width="14.88671875" style="15" customWidth="1"/>
    <col min="11780" max="11783" width="9.109375" style="15" customWidth="1"/>
    <col min="11784" max="11784" width="25.109375" style="15" customWidth="1"/>
    <col min="11785" max="11792" width="9.109375" style="15" customWidth="1"/>
    <col min="11793" max="11793" width="14.33203125" style="15" customWidth="1"/>
    <col min="11794" max="12032" width="9.109375" style="15"/>
    <col min="12033" max="12034" width="9.109375" style="15" customWidth="1"/>
    <col min="12035" max="12035" width="14.88671875" style="15" customWidth="1"/>
    <col min="12036" max="12039" width="9.109375" style="15" customWidth="1"/>
    <col min="12040" max="12040" width="25.109375" style="15" customWidth="1"/>
    <col min="12041" max="12048" width="9.109375" style="15" customWidth="1"/>
    <col min="12049" max="12049" width="14.33203125" style="15" customWidth="1"/>
    <col min="12050" max="12288" width="9.109375" style="15"/>
    <col min="12289" max="12290" width="9.109375" style="15" customWidth="1"/>
    <col min="12291" max="12291" width="14.88671875" style="15" customWidth="1"/>
    <col min="12292" max="12295" width="9.109375" style="15" customWidth="1"/>
    <col min="12296" max="12296" width="25.109375" style="15" customWidth="1"/>
    <col min="12297" max="12304" width="9.109375" style="15" customWidth="1"/>
    <col min="12305" max="12305" width="14.33203125" style="15" customWidth="1"/>
    <col min="12306" max="12544" width="9.109375" style="15"/>
    <col min="12545" max="12546" width="9.109375" style="15" customWidth="1"/>
    <col min="12547" max="12547" width="14.88671875" style="15" customWidth="1"/>
    <col min="12548" max="12551" width="9.109375" style="15" customWidth="1"/>
    <col min="12552" max="12552" width="25.109375" style="15" customWidth="1"/>
    <col min="12553" max="12560" width="9.109375" style="15" customWidth="1"/>
    <col min="12561" max="12561" width="14.33203125" style="15" customWidth="1"/>
    <col min="12562" max="12800" width="9.109375" style="15"/>
    <col min="12801" max="12802" width="9.109375" style="15" customWidth="1"/>
    <col min="12803" max="12803" width="14.88671875" style="15" customWidth="1"/>
    <col min="12804" max="12807" width="9.109375" style="15" customWidth="1"/>
    <col min="12808" max="12808" width="25.109375" style="15" customWidth="1"/>
    <col min="12809" max="12816" width="9.109375" style="15" customWidth="1"/>
    <col min="12817" max="12817" width="14.33203125" style="15" customWidth="1"/>
    <col min="12818" max="13056" width="9.109375" style="15"/>
    <col min="13057" max="13058" width="9.109375" style="15" customWidth="1"/>
    <col min="13059" max="13059" width="14.88671875" style="15" customWidth="1"/>
    <col min="13060" max="13063" width="9.109375" style="15" customWidth="1"/>
    <col min="13064" max="13064" width="25.109375" style="15" customWidth="1"/>
    <col min="13065" max="13072" width="9.109375" style="15" customWidth="1"/>
    <col min="13073" max="13073" width="14.33203125" style="15" customWidth="1"/>
    <col min="13074" max="13312" width="9.109375" style="15"/>
    <col min="13313" max="13314" width="9.109375" style="15" customWidth="1"/>
    <col min="13315" max="13315" width="14.88671875" style="15" customWidth="1"/>
    <col min="13316" max="13319" width="9.109375" style="15" customWidth="1"/>
    <col min="13320" max="13320" width="25.109375" style="15" customWidth="1"/>
    <col min="13321" max="13328" width="9.109375" style="15" customWidth="1"/>
    <col min="13329" max="13329" width="14.33203125" style="15" customWidth="1"/>
    <col min="13330" max="13568" width="9.109375" style="15"/>
    <col min="13569" max="13570" width="9.109375" style="15" customWidth="1"/>
    <col min="13571" max="13571" width="14.88671875" style="15" customWidth="1"/>
    <col min="13572" max="13575" width="9.109375" style="15" customWidth="1"/>
    <col min="13576" max="13576" width="25.109375" style="15" customWidth="1"/>
    <col min="13577" max="13584" width="9.109375" style="15" customWidth="1"/>
    <col min="13585" max="13585" width="14.33203125" style="15" customWidth="1"/>
    <col min="13586" max="13824" width="9.109375" style="15"/>
    <col min="13825" max="13826" width="9.109375" style="15" customWidth="1"/>
    <col min="13827" max="13827" width="14.88671875" style="15" customWidth="1"/>
    <col min="13828" max="13831" width="9.109375" style="15" customWidth="1"/>
    <col min="13832" max="13832" width="25.109375" style="15" customWidth="1"/>
    <col min="13833" max="13840" width="9.109375" style="15" customWidth="1"/>
    <col min="13841" max="13841" width="14.33203125" style="15" customWidth="1"/>
    <col min="13842" max="14080" width="9.109375" style="15"/>
    <col min="14081" max="14082" width="9.109375" style="15" customWidth="1"/>
    <col min="14083" max="14083" width="14.88671875" style="15" customWidth="1"/>
    <col min="14084" max="14087" width="9.109375" style="15" customWidth="1"/>
    <col min="14088" max="14088" width="25.109375" style="15" customWidth="1"/>
    <col min="14089" max="14096" width="9.109375" style="15" customWidth="1"/>
    <col min="14097" max="14097" width="14.33203125" style="15" customWidth="1"/>
    <col min="14098" max="14336" width="9.109375" style="15"/>
    <col min="14337" max="14338" width="9.109375" style="15" customWidth="1"/>
    <col min="14339" max="14339" width="14.88671875" style="15" customWidth="1"/>
    <col min="14340" max="14343" width="9.109375" style="15" customWidth="1"/>
    <col min="14344" max="14344" width="25.109375" style="15" customWidth="1"/>
    <col min="14345" max="14352" width="9.109375" style="15" customWidth="1"/>
    <col min="14353" max="14353" width="14.33203125" style="15" customWidth="1"/>
    <col min="14354" max="14592" width="9.109375" style="15"/>
    <col min="14593" max="14594" width="9.109375" style="15" customWidth="1"/>
    <col min="14595" max="14595" width="14.88671875" style="15" customWidth="1"/>
    <col min="14596" max="14599" width="9.109375" style="15" customWidth="1"/>
    <col min="14600" max="14600" width="25.109375" style="15" customWidth="1"/>
    <col min="14601" max="14608" width="9.109375" style="15" customWidth="1"/>
    <col min="14609" max="14609" width="14.33203125" style="15" customWidth="1"/>
    <col min="14610" max="14848" width="9.109375" style="15"/>
    <col min="14849" max="14850" width="9.109375" style="15" customWidth="1"/>
    <col min="14851" max="14851" width="14.88671875" style="15" customWidth="1"/>
    <col min="14852" max="14855" width="9.109375" style="15" customWidth="1"/>
    <col min="14856" max="14856" width="25.109375" style="15" customWidth="1"/>
    <col min="14857" max="14864" width="9.109375" style="15" customWidth="1"/>
    <col min="14865" max="14865" width="14.33203125" style="15" customWidth="1"/>
    <col min="14866" max="15104" width="9.109375" style="15"/>
    <col min="15105" max="15106" width="9.109375" style="15" customWidth="1"/>
    <col min="15107" max="15107" width="14.88671875" style="15" customWidth="1"/>
    <col min="15108" max="15111" width="9.109375" style="15" customWidth="1"/>
    <col min="15112" max="15112" width="25.109375" style="15" customWidth="1"/>
    <col min="15113" max="15120" width="9.109375" style="15" customWidth="1"/>
    <col min="15121" max="15121" width="14.33203125" style="15" customWidth="1"/>
    <col min="15122" max="15360" width="9.109375" style="15"/>
    <col min="15361" max="15362" width="9.109375" style="15" customWidth="1"/>
    <col min="15363" max="15363" width="14.88671875" style="15" customWidth="1"/>
    <col min="15364" max="15367" width="9.109375" style="15" customWidth="1"/>
    <col min="15368" max="15368" width="25.109375" style="15" customWidth="1"/>
    <col min="15369" max="15376" width="9.109375" style="15" customWidth="1"/>
    <col min="15377" max="15377" width="14.33203125" style="15" customWidth="1"/>
    <col min="15378" max="15616" width="9.109375" style="15"/>
    <col min="15617" max="15618" width="9.109375" style="15" customWidth="1"/>
    <col min="15619" max="15619" width="14.88671875" style="15" customWidth="1"/>
    <col min="15620" max="15623" width="9.109375" style="15" customWidth="1"/>
    <col min="15624" max="15624" width="25.109375" style="15" customWidth="1"/>
    <col min="15625" max="15632" width="9.109375" style="15" customWidth="1"/>
    <col min="15633" max="15633" width="14.33203125" style="15" customWidth="1"/>
    <col min="15634" max="15872" width="9.109375" style="15"/>
    <col min="15873" max="15874" width="9.109375" style="15" customWidth="1"/>
    <col min="15875" max="15875" width="14.88671875" style="15" customWidth="1"/>
    <col min="15876" max="15879" width="9.109375" style="15" customWidth="1"/>
    <col min="15880" max="15880" width="25.109375" style="15" customWidth="1"/>
    <col min="15881" max="15888" width="9.109375" style="15" customWidth="1"/>
    <col min="15889" max="15889" width="14.33203125" style="15" customWidth="1"/>
    <col min="15890" max="16128" width="9.109375" style="15"/>
    <col min="16129" max="16130" width="9.109375" style="15" customWidth="1"/>
    <col min="16131" max="16131" width="14.88671875" style="15" customWidth="1"/>
    <col min="16132" max="16135" width="9.109375" style="15" customWidth="1"/>
    <col min="16136" max="16136" width="25.109375" style="15" customWidth="1"/>
    <col min="16137" max="16144" width="9.109375" style="15" customWidth="1"/>
    <col min="16145" max="16145" width="14.33203125" style="15" customWidth="1"/>
    <col min="16146" max="16384" width="9.109375" style="15"/>
  </cols>
  <sheetData>
    <row r="1" spans="1:18" ht="18" x14ac:dyDescent="0.35">
      <c r="A1" s="131" t="s">
        <v>334</v>
      </c>
      <c r="B1" s="83"/>
      <c r="C1" s="83"/>
      <c r="D1" s="83"/>
      <c r="E1" s="83"/>
      <c r="F1" s="84"/>
      <c r="G1" s="96"/>
      <c r="H1" s="83"/>
      <c r="I1" s="83"/>
      <c r="J1" s="83"/>
    </row>
    <row r="2" spans="1:18" ht="18" x14ac:dyDescent="0.35">
      <c r="A2" s="132" t="s">
        <v>733</v>
      </c>
      <c r="H2" s="81"/>
    </row>
    <row r="3" spans="1:18" x14ac:dyDescent="0.3">
      <c r="H3" s="81"/>
    </row>
    <row r="4" spans="1:18" ht="15.75" customHeight="1" x14ac:dyDescent="0.3">
      <c r="A4" s="82" t="s">
        <v>53</v>
      </c>
      <c r="C4" s="85"/>
      <c r="D4" s="85"/>
      <c r="E4" s="85"/>
      <c r="F4" s="86"/>
      <c r="G4" s="82" t="s">
        <v>24</v>
      </c>
      <c r="H4" s="81"/>
      <c r="I4" s="85"/>
      <c r="J4" s="85"/>
      <c r="M4" s="179" t="s">
        <v>32</v>
      </c>
      <c r="N4" s="179"/>
      <c r="O4" s="179"/>
      <c r="P4" s="179"/>
    </row>
    <row r="5" spans="1:18" ht="15" customHeight="1" x14ac:dyDescent="0.3">
      <c r="A5" s="18" t="s">
        <v>48</v>
      </c>
      <c r="B5" s="92" t="s">
        <v>146</v>
      </c>
      <c r="C5" s="83"/>
      <c r="E5" s="83"/>
      <c r="F5" s="84"/>
      <c r="G5" s="18" t="s">
        <v>48</v>
      </c>
      <c r="H5" s="92" t="s">
        <v>143</v>
      </c>
      <c r="J5" s="12"/>
      <c r="K5" s="12"/>
      <c r="M5" s="179"/>
      <c r="N5" s="179"/>
      <c r="O5" s="179"/>
      <c r="P5" s="179"/>
    </row>
    <row r="6" spans="1:18" ht="15" customHeight="1" x14ac:dyDescent="0.3">
      <c r="A6" s="149" t="s">
        <v>598</v>
      </c>
      <c r="B6" s="92" t="s">
        <v>147</v>
      </c>
      <c r="C6" s="83"/>
      <c r="D6" s="83"/>
      <c r="E6" s="83"/>
      <c r="F6" s="84"/>
      <c r="G6" s="149" t="s">
        <v>328</v>
      </c>
      <c r="H6" s="92" t="s">
        <v>542</v>
      </c>
      <c r="I6" s="12"/>
      <c r="J6" s="12"/>
      <c r="K6" s="12"/>
    </row>
    <row r="7" spans="1:18" ht="15.75" customHeight="1" x14ac:dyDescent="0.3">
      <c r="A7" s="18" t="s">
        <v>599</v>
      </c>
      <c r="B7" s="92" t="s">
        <v>514</v>
      </c>
      <c r="C7" s="83"/>
      <c r="D7" s="75" t="s">
        <v>4</v>
      </c>
      <c r="E7" s="83"/>
      <c r="F7" s="84"/>
      <c r="G7" s="149" t="s">
        <v>328</v>
      </c>
      <c r="H7" s="92" t="s">
        <v>194</v>
      </c>
      <c r="I7" s="75" t="s">
        <v>4</v>
      </c>
      <c r="J7" s="12"/>
      <c r="K7" s="12"/>
      <c r="M7" s="180" t="s">
        <v>54</v>
      </c>
      <c r="N7" s="180"/>
      <c r="O7" s="180"/>
      <c r="P7" s="180"/>
      <c r="Q7" s="180"/>
      <c r="R7" s="180"/>
    </row>
    <row r="8" spans="1:18" ht="15" customHeight="1" x14ac:dyDescent="0.3">
      <c r="A8" s="149" t="s">
        <v>49</v>
      </c>
      <c r="B8" s="92" t="s">
        <v>543</v>
      </c>
      <c r="C8" s="83"/>
      <c r="D8" s="83"/>
      <c r="E8" s="83"/>
      <c r="F8" s="84"/>
      <c r="G8" s="149" t="s">
        <v>731</v>
      </c>
      <c r="H8" s="92" t="s">
        <v>510</v>
      </c>
      <c r="I8" s="12"/>
      <c r="J8" s="12"/>
      <c r="K8" s="12"/>
      <c r="M8" s="180"/>
      <c r="N8" s="180"/>
      <c r="O8" s="180"/>
      <c r="P8" s="180"/>
      <c r="Q8" s="180"/>
      <c r="R8" s="180"/>
    </row>
    <row r="9" spans="1:18" ht="15" customHeight="1" x14ac:dyDescent="0.3">
      <c r="A9" s="149" t="s">
        <v>732</v>
      </c>
      <c r="B9" s="92" t="s">
        <v>338</v>
      </c>
      <c r="C9" s="83"/>
      <c r="D9" s="83"/>
      <c r="E9" s="83"/>
      <c r="F9" s="84"/>
      <c r="G9" s="149" t="s">
        <v>731</v>
      </c>
      <c r="H9" s="92" t="s">
        <v>372</v>
      </c>
      <c r="I9" s="87"/>
      <c r="J9" s="87"/>
      <c r="M9" s="180"/>
      <c r="N9" s="180"/>
      <c r="O9" s="180"/>
      <c r="P9" s="180"/>
      <c r="Q9" s="180"/>
      <c r="R9" s="180"/>
    </row>
    <row r="10" spans="1:18" ht="15" customHeight="1" x14ac:dyDescent="0.3">
      <c r="A10" s="149" t="s">
        <v>732</v>
      </c>
      <c r="B10" s="92" t="s">
        <v>548</v>
      </c>
      <c r="C10" s="83"/>
      <c r="D10" s="75"/>
      <c r="E10" s="83"/>
      <c r="F10" s="84"/>
      <c r="G10" s="149" t="s">
        <v>731</v>
      </c>
      <c r="H10" s="92" t="s">
        <v>554</v>
      </c>
      <c r="J10" s="83"/>
      <c r="M10" s="180"/>
      <c r="N10" s="180"/>
      <c r="O10" s="180"/>
      <c r="P10" s="180"/>
      <c r="Q10" s="180"/>
      <c r="R10" s="180"/>
    </row>
    <row r="11" spans="1:18" ht="15" customHeight="1" x14ac:dyDescent="0.3">
      <c r="A11" s="149" t="s">
        <v>732</v>
      </c>
      <c r="B11" s="92" t="s">
        <v>722</v>
      </c>
      <c r="C11" s="83"/>
      <c r="E11" s="19"/>
      <c r="F11" s="84"/>
      <c r="G11" s="149" t="s">
        <v>731</v>
      </c>
      <c r="H11" s="92" t="s">
        <v>719</v>
      </c>
      <c r="J11" s="19"/>
      <c r="M11" s="180"/>
      <c r="N11" s="180"/>
      <c r="O11" s="180"/>
      <c r="P11" s="180"/>
      <c r="Q11" s="180"/>
      <c r="R11" s="180"/>
    </row>
    <row r="12" spans="1:18" ht="15" customHeight="1" x14ac:dyDescent="0.3">
      <c r="A12" s="149" t="s">
        <v>732</v>
      </c>
      <c r="B12" s="92" t="s">
        <v>200</v>
      </c>
      <c r="C12" s="83"/>
      <c r="D12" s="19"/>
      <c r="E12" s="19"/>
      <c r="F12" s="84"/>
      <c r="G12" s="149" t="s">
        <v>731</v>
      </c>
      <c r="H12" s="92" t="s">
        <v>142</v>
      </c>
      <c r="I12" s="19"/>
      <c r="J12" s="19"/>
      <c r="M12" s="180"/>
      <c r="N12" s="180"/>
      <c r="O12" s="180"/>
      <c r="P12" s="180"/>
      <c r="Q12" s="180"/>
      <c r="R12" s="180"/>
    </row>
    <row r="13" spans="1:18" ht="15" customHeight="1" x14ac:dyDescent="0.3">
      <c r="A13" s="149" t="s">
        <v>732</v>
      </c>
      <c r="B13" s="92" t="s">
        <v>150</v>
      </c>
      <c r="C13" s="83"/>
      <c r="D13" s="19"/>
      <c r="E13" s="19"/>
      <c r="F13" s="84"/>
      <c r="G13" s="149" t="s">
        <v>731</v>
      </c>
      <c r="H13" s="92" t="s">
        <v>651</v>
      </c>
      <c r="I13" s="19"/>
      <c r="J13" s="19"/>
      <c r="M13" s="180"/>
      <c r="N13" s="180"/>
      <c r="O13" s="180"/>
      <c r="P13" s="180"/>
      <c r="Q13" s="180"/>
      <c r="R13" s="180"/>
    </row>
    <row r="14" spans="1:18" ht="15" customHeight="1" x14ac:dyDescent="0.3">
      <c r="B14" s="92"/>
      <c r="C14" s="83"/>
      <c r="D14" s="19"/>
      <c r="E14" s="19"/>
      <c r="F14" s="84"/>
      <c r="G14" s="149" t="s">
        <v>731</v>
      </c>
      <c r="H14" s="92" t="s">
        <v>193</v>
      </c>
      <c r="I14" s="19"/>
      <c r="J14" s="19"/>
      <c r="M14" s="180"/>
      <c r="N14" s="180"/>
      <c r="O14" s="180"/>
      <c r="P14" s="180"/>
      <c r="Q14" s="180"/>
      <c r="R14" s="180"/>
    </row>
    <row r="15" spans="1:18" ht="15" customHeight="1" x14ac:dyDescent="0.3">
      <c r="B15" s="92"/>
      <c r="C15" s="83"/>
      <c r="H15" s="92"/>
      <c r="M15" s="180"/>
      <c r="N15" s="180"/>
      <c r="O15" s="180"/>
      <c r="P15" s="180"/>
      <c r="Q15" s="180"/>
      <c r="R15" s="180"/>
    </row>
    <row r="16" spans="1:18" x14ac:dyDescent="0.3">
      <c r="A16" s="82" t="s">
        <v>15</v>
      </c>
      <c r="B16" s="85"/>
      <c r="C16" s="85"/>
      <c r="D16" s="85"/>
      <c r="E16" s="83"/>
      <c r="F16" s="84"/>
      <c r="G16" s="82" t="s">
        <v>25</v>
      </c>
      <c r="H16" s="85"/>
      <c r="I16" s="85"/>
      <c r="J16" s="85"/>
      <c r="M16" s="180"/>
      <c r="N16" s="180"/>
      <c r="O16" s="180"/>
      <c r="P16" s="180"/>
      <c r="Q16" s="180"/>
      <c r="R16" s="180"/>
    </row>
    <row r="17" spans="1:18" x14ac:dyDescent="0.3">
      <c r="A17" s="149" t="s">
        <v>597</v>
      </c>
      <c r="B17" s="92" t="s">
        <v>341</v>
      </c>
      <c r="D17" s="83"/>
      <c r="E17" s="83"/>
      <c r="F17" s="84"/>
      <c r="G17" s="18" t="s">
        <v>48</v>
      </c>
      <c r="H17" s="92" t="s">
        <v>121</v>
      </c>
      <c r="I17" s="83"/>
      <c r="J17" s="83"/>
      <c r="M17" s="180"/>
      <c r="N17" s="180"/>
      <c r="O17" s="180"/>
      <c r="P17" s="180"/>
      <c r="Q17" s="180"/>
      <c r="R17" s="180"/>
    </row>
    <row r="18" spans="1:18" x14ac:dyDescent="0.3">
      <c r="A18" s="149" t="s">
        <v>597</v>
      </c>
      <c r="B18" s="92" t="s">
        <v>631</v>
      </c>
      <c r="E18" s="83"/>
      <c r="F18" s="84"/>
      <c r="G18" s="149" t="s">
        <v>598</v>
      </c>
      <c r="H18" s="92" t="s">
        <v>123</v>
      </c>
      <c r="I18" s="83"/>
      <c r="J18" s="83"/>
      <c r="M18" s="180"/>
      <c r="N18" s="180"/>
      <c r="O18" s="180"/>
      <c r="P18" s="180"/>
      <c r="Q18" s="180"/>
      <c r="R18" s="180"/>
    </row>
    <row r="19" spans="1:18" x14ac:dyDescent="0.3">
      <c r="A19" s="18" t="s">
        <v>599</v>
      </c>
      <c r="B19" s="92" t="s">
        <v>131</v>
      </c>
      <c r="D19" s="75" t="s">
        <v>4</v>
      </c>
      <c r="E19" s="83"/>
      <c r="F19" s="84"/>
      <c r="G19" s="18" t="s">
        <v>599</v>
      </c>
      <c r="H19" s="92" t="s">
        <v>122</v>
      </c>
      <c r="I19" s="75" t="s">
        <v>4</v>
      </c>
      <c r="J19" s="83"/>
      <c r="M19" s="180"/>
      <c r="N19" s="180"/>
      <c r="O19" s="180"/>
      <c r="P19" s="180"/>
      <c r="Q19" s="180"/>
      <c r="R19" s="180"/>
    </row>
    <row r="20" spans="1:18" x14ac:dyDescent="0.3">
      <c r="A20" s="149" t="s">
        <v>49</v>
      </c>
      <c r="B20" s="92" t="s">
        <v>210</v>
      </c>
      <c r="D20" s="83"/>
      <c r="E20" s="83"/>
      <c r="F20" s="84"/>
      <c r="G20" s="149" t="s">
        <v>49</v>
      </c>
      <c r="H20" s="92" t="s">
        <v>474</v>
      </c>
      <c r="I20" s="83"/>
      <c r="J20" s="83"/>
      <c r="M20" s="180"/>
      <c r="N20" s="180"/>
      <c r="O20" s="180"/>
      <c r="P20" s="180"/>
      <c r="Q20" s="180"/>
      <c r="R20" s="180"/>
    </row>
    <row r="21" spans="1:18" x14ac:dyDescent="0.3">
      <c r="A21" s="18" t="s">
        <v>50</v>
      </c>
      <c r="B21" s="92" t="s">
        <v>488</v>
      </c>
      <c r="D21" s="83"/>
      <c r="E21" s="83"/>
      <c r="F21" s="84"/>
      <c r="G21" s="149" t="s">
        <v>730</v>
      </c>
      <c r="H21" s="92" t="s">
        <v>375</v>
      </c>
      <c r="I21" s="83"/>
      <c r="J21" s="83"/>
    </row>
    <row r="22" spans="1:18" ht="15" customHeight="1" x14ac:dyDescent="0.3">
      <c r="A22" s="18">
        <v>6</v>
      </c>
      <c r="B22" s="92" t="s">
        <v>348</v>
      </c>
      <c r="D22" s="75"/>
      <c r="E22" s="19"/>
      <c r="F22" s="84"/>
      <c r="G22" s="149" t="s">
        <v>730</v>
      </c>
      <c r="H22" s="92" t="s">
        <v>221</v>
      </c>
      <c r="J22" s="19"/>
      <c r="M22" s="20"/>
      <c r="N22" s="20"/>
      <c r="O22" s="20"/>
      <c r="P22" s="20"/>
      <c r="Q22" s="20"/>
      <c r="R22" s="20"/>
    </row>
    <row r="23" spans="1:18" x14ac:dyDescent="0.3">
      <c r="A23" s="149" t="s">
        <v>728</v>
      </c>
      <c r="B23" s="92" t="s">
        <v>136</v>
      </c>
      <c r="G23" s="149" t="s">
        <v>730</v>
      </c>
      <c r="H23" s="92" t="s">
        <v>475</v>
      </c>
      <c r="M23" s="88"/>
      <c r="N23" s="20"/>
      <c r="O23" s="20"/>
      <c r="P23" s="20"/>
      <c r="Q23" s="20"/>
      <c r="R23" s="20"/>
    </row>
    <row r="24" spans="1:18" x14ac:dyDescent="0.3">
      <c r="A24" s="149" t="s">
        <v>728</v>
      </c>
      <c r="B24" s="92" t="s">
        <v>489</v>
      </c>
      <c r="H24" s="92"/>
      <c r="M24" s="88"/>
      <c r="N24" s="20"/>
      <c r="O24" s="20"/>
      <c r="P24" s="20"/>
      <c r="Q24" s="20"/>
      <c r="R24" s="20"/>
    </row>
    <row r="25" spans="1:18" x14ac:dyDescent="0.3">
      <c r="B25" s="122"/>
      <c r="H25" s="92"/>
      <c r="M25" s="88"/>
      <c r="N25" s="20"/>
      <c r="O25" s="20"/>
      <c r="P25" s="20"/>
      <c r="Q25" s="20"/>
      <c r="R25" s="20"/>
    </row>
    <row r="26" spans="1:18" x14ac:dyDescent="0.3">
      <c r="B26" s="122"/>
      <c r="H26" s="92"/>
      <c r="M26" s="88"/>
    </row>
    <row r="27" spans="1:18" x14ac:dyDescent="0.3">
      <c r="A27" s="82" t="s">
        <v>16</v>
      </c>
      <c r="B27" s="88"/>
      <c r="C27" s="85"/>
      <c r="D27" s="85"/>
      <c r="E27" s="85"/>
      <c r="F27" s="84"/>
      <c r="G27" s="82" t="s">
        <v>26</v>
      </c>
      <c r="H27" s="88"/>
      <c r="I27" s="85"/>
      <c r="J27" s="85"/>
      <c r="M27" s="88"/>
    </row>
    <row r="28" spans="1:18" x14ac:dyDescent="0.3">
      <c r="A28" s="18" t="s">
        <v>48</v>
      </c>
      <c r="B28" s="92" t="s">
        <v>452</v>
      </c>
      <c r="C28" s="92"/>
      <c r="D28" s="83"/>
      <c r="E28" s="83"/>
      <c r="F28" s="84"/>
      <c r="G28" s="18" t="s">
        <v>48</v>
      </c>
      <c r="H28" s="92" t="s">
        <v>383</v>
      </c>
      <c r="I28" s="83"/>
      <c r="J28" s="83"/>
      <c r="M28" s="88"/>
    </row>
    <row r="29" spans="1:18" x14ac:dyDescent="0.3">
      <c r="A29" s="149" t="s">
        <v>598</v>
      </c>
      <c r="B29" s="92" t="s">
        <v>234</v>
      </c>
      <c r="C29" s="92"/>
      <c r="D29" s="83"/>
      <c r="E29" s="83"/>
      <c r="F29" s="84"/>
      <c r="G29" s="149" t="s">
        <v>598</v>
      </c>
      <c r="H29" s="92" t="s">
        <v>295</v>
      </c>
      <c r="I29" s="83"/>
      <c r="J29" s="83"/>
    </row>
    <row r="30" spans="1:18" x14ac:dyDescent="0.3">
      <c r="A30" s="149" t="s">
        <v>729</v>
      </c>
      <c r="B30" s="92" t="s">
        <v>530</v>
      </c>
      <c r="C30" s="92"/>
      <c r="D30" s="75" t="s">
        <v>4</v>
      </c>
      <c r="E30" s="83"/>
      <c r="F30" s="84"/>
      <c r="G30" s="18" t="s">
        <v>599</v>
      </c>
      <c r="H30" s="92" t="s">
        <v>93</v>
      </c>
      <c r="I30" s="75" t="s">
        <v>4</v>
      </c>
      <c r="J30" s="83"/>
    </row>
    <row r="31" spans="1:18" x14ac:dyDescent="0.3">
      <c r="A31" s="149" t="s">
        <v>729</v>
      </c>
      <c r="B31" s="92" t="s">
        <v>99</v>
      </c>
      <c r="C31" s="92"/>
      <c r="D31" s="83"/>
      <c r="E31" s="83"/>
      <c r="F31" s="84"/>
      <c r="G31" s="149" t="s">
        <v>49</v>
      </c>
      <c r="H31" s="92" t="s">
        <v>92</v>
      </c>
      <c r="I31" s="83"/>
      <c r="J31" s="83"/>
    </row>
    <row r="32" spans="1:18" x14ac:dyDescent="0.3">
      <c r="A32" s="18" t="s">
        <v>50</v>
      </c>
      <c r="B32" s="92" t="s">
        <v>454</v>
      </c>
      <c r="C32" s="92"/>
      <c r="D32" s="83"/>
      <c r="E32" s="83"/>
      <c r="F32" s="84"/>
      <c r="G32" s="18" t="s">
        <v>50</v>
      </c>
      <c r="H32" s="92" t="s">
        <v>529</v>
      </c>
      <c r="I32" s="83"/>
      <c r="J32" s="83"/>
    </row>
    <row r="33" spans="1:19" x14ac:dyDescent="0.3">
      <c r="A33" s="149" t="s">
        <v>329</v>
      </c>
      <c r="B33" s="92" t="s">
        <v>354</v>
      </c>
      <c r="C33" s="92"/>
      <c r="E33" s="19"/>
      <c r="F33" s="84"/>
      <c r="G33" s="149" t="s">
        <v>399</v>
      </c>
      <c r="H33" s="92" t="s">
        <v>240</v>
      </c>
      <c r="J33" s="19"/>
    </row>
    <row r="34" spans="1:19" x14ac:dyDescent="0.3">
      <c r="A34" s="149" t="s">
        <v>329</v>
      </c>
      <c r="B34" s="92" t="s">
        <v>229</v>
      </c>
      <c r="C34" s="92"/>
      <c r="D34" s="19"/>
      <c r="E34" s="19"/>
      <c r="F34" s="84"/>
      <c r="G34" s="149" t="s">
        <v>399</v>
      </c>
      <c r="H34" s="92" t="s">
        <v>91</v>
      </c>
      <c r="I34" s="19"/>
      <c r="J34" s="19"/>
    </row>
    <row r="35" spans="1:19" x14ac:dyDescent="0.3">
      <c r="B35" s="92"/>
      <c r="C35" s="83"/>
      <c r="G35" s="149" t="s">
        <v>399</v>
      </c>
      <c r="H35" s="92" t="s">
        <v>390</v>
      </c>
    </row>
    <row r="36" spans="1:19" x14ac:dyDescent="0.3">
      <c r="B36" s="92"/>
      <c r="C36" s="83"/>
      <c r="H36" s="92"/>
    </row>
    <row r="37" spans="1:19" x14ac:dyDescent="0.3">
      <c r="B37" s="92"/>
      <c r="C37" s="83"/>
      <c r="H37" s="92"/>
    </row>
    <row r="38" spans="1:19" x14ac:dyDescent="0.3">
      <c r="A38" s="82" t="s">
        <v>17</v>
      </c>
      <c r="B38" s="88"/>
      <c r="C38" s="85"/>
      <c r="D38" s="85"/>
      <c r="E38" s="83"/>
      <c r="F38" s="84"/>
      <c r="G38" s="82" t="s">
        <v>27</v>
      </c>
      <c r="H38" s="88"/>
      <c r="I38" s="85"/>
      <c r="J38" s="85"/>
    </row>
    <row r="39" spans="1:19" ht="15" customHeight="1" x14ac:dyDescent="0.3">
      <c r="A39" s="18" t="s">
        <v>48</v>
      </c>
      <c r="B39" s="92" t="s">
        <v>79</v>
      </c>
      <c r="C39" s="83"/>
      <c r="D39" s="89"/>
      <c r="E39" s="83"/>
      <c r="F39" s="84"/>
      <c r="G39" s="18" t="s">
        <v>48</v>
      </c>
      <c r="H39" s="92" t="s">
        <v>262</v>
      </c>
      <c r="I39" s="83"/>
      <c r="J39" s="83"/>
      <c r="L39" s="21"/>
      <c r="M39" s="21"/>
      <c r="N39" s="21"/>
      <c r="O39" s="21"/>
      <c r="P39" s="21"/>
      <c r="Q39" s="21"/>
      <c r="R39" s="21"/>
      <c r="S39" s="22"/>
    </row>
    <row r="40" spans="1:19" ht="14.25" customHeight="1" x14ac:dyDescent="0.3">
      <c r="A40" s="149" t="s">
        <v>598</v>
      </c>
      <c r="B40" s="92" t="s">
        <v>78</v>
      </c>
      <c r="C40" s="83"/>
      <c r="D40" s="24"/>
      <c r="G40" s="149" t="s">
        <v>598</v>
      </c>
      <c r="H40" s="92" t="s">
        <v>426</v>
      </c>
      <c r="I40" s="83"/>
      <c r="J40" s="83"/>
      <c r="L40" s="21"/>
      <c r="M40" s="21"/>
      <c r="N40" s="21"/>
      <c r="O40" s="21"/>
      <c r="P40" s="21"/>
      <c r="Q40" s="21"/>
      <c r="R40" s="21"/>
      <c r="S40" s="22"/>
    </row>
    <row r="41" spans="1:19" x14ac:dyDescent="0.3">
      <c r="A41" s="18" t="s">
        <v>599</v>
      </c>
      <c r="B41" s="92" t="s">
        <v>81</v>
      </c>
      <c r="C41" s="83"/>
      <c r="D41" s="83"/>
      <c r="E41" s="83"/>
      <c r="F41" s="84"/>
      <c r="G41" s="149" t="s">
        <v>727</v>
      </c>
      <c r="H41" s="92" t="s">
        <v>289</v>
      </c>
      <c r="I41" s="83"/>
      <c r="J41" s="83"/>
      <c r="L41" s="21"/>
      <c r="M41" s="21"/>
      <c r="N41" s="21"/>
      <c r="O41" s="21"/>
      <c r="P41" s="21"/>
      <c r="Q41" s="21"/>
      <c r="R41" s="21"/>
      <c r="S41" s="22"/>
    </row>
    <row r="42" spans="1:19" x14ac:dyDescent="0.3">
      <c r="A42" s="149" t="s">
        <v>49</v>
      </c>
      <c r="B42" s="92" t="s">
        <v>431</v>
      </c>
      <c r="C42" s="83"/>
      <c r="D42" s="75" t="s">
        <v>4</v>
      </c>
      <c r="E42" s="83"/>
      <c r="F42" s="84"/>
      <c r="G42" s="149" t="s">
        <v>727</v>
      </c>
      <c r="H42" s="92" t="s">
        <v>71</v>
      </c>
      <c r="I42" s="75" t="s">
        <v>4</v>
      </c>
      <c r="L42" s="21"/>
      <c r="M42" s="21"/>
      <c r="N42" s="21"/>
      <c r="O42" s="21"/>
      <c r="P42" s="21"/>
      <c r="Q42" s="21"/>
      <c r="R42" s="21"/>
      <c r="S42" s="22"/>
    </row>
    <row r="43" spans="1:19" x14ac:dyDescent="0.3">
      <c r="A43" s="149" t="s">
        <v>333</v>
      </c>
      <c r="B43" s="92" t="s">
        <v>682</v>
      </c>
      <c r="C43" s="83"/>
      <c r="D43" s="83"/>
      <c r="E43" s="83"/>
      <c r="F43" s="84"/>
      <c r="G43" s="149" t="s">
        <v>727</v>
      </c>
      <c r="H43" s="92" t="s">
        <v>259</v>
      </c>
      <c r="I43" s="83"/>
      <c r="L43" s="21"/>
      <c r="M43" s="21"/>
      <c r="N43" s="21"/>
      <c r="O43" s="21"/>
      <c r="P43" s="21"/>
      <c r="Q43" s="21"/>
      <c r="R43" s="21"/>
      <c r="S43" s="22"/>
    </row>
    <row r="44" spans="1:19" x14ac:dyDescent="0.3">
      <c r="A44" s="149" t="s">
        <v>333</v>
      </c>
      <c r="B44" s="92" t="s">
        <v>248</v>
      </c>
      <c r="C44" s="83"/>
      <c r="D44" s="59"/>
      <c r="E44"/>
      <c r="F44" s="84"/>
      <c r="G44" s="149" t="s">
        <v>727</v>
      </c>
      <c r="H44" s="92" t="s">
        <v>593</v>
      </c>
      <c r="J44" s="19"/>
      <c r="L44" s="21"/>
      <c r="M44" s="21"/>
      <c r="N44" s="21"/>
      <c r="O44" s="21"/>
      <c r="P44" s="21"/>
      <c r="Q44" s="21"/>
      <c r="R44" s="21"/>
      <c r="S44" s="22"/>
    </row>
    <row r="45" spans="1:19" x14ac:dyDescent="0.3">
      <c r="A45" s="149" t="s">
        <v>728</v>
      </c>
      <c r="B45" s="92" t="s">
        <v>612</v>
      </c>
      <c r="G45" s="149" t="s">
        <v>727</v>
      </c>
      <c r="H45" s="92" t="s">
        <v>679</v>
      </c>
      <c r="L45" s="21"/>
      <c r="M45" s="21"/>
      <c r="N45" s="21"/>
      <c r="O45" s="21"/>
      <c r="P45" s="21"/>
      <c r="Q45" s="21"/>
      <c r="R45" s="21"/>
      <c r="S45" s="22"/>
    </row>
    <row r="46" spans="1:19" x14ac:dyDescent="0.3">
      <c r="A46" s="149" t="s">
        <v>728</v>
      </c>
      <c r="B46" s="92" t="s">
        <v>319</v>
      </c>
      <c r="H46" s="92"/>
      <c r="L46" s="21"/>
      <c r="M46" s="21"/>
      <c r="N46" s="21"/>
      <c r="O46" s="21"/>
      <c r="P46" s="21"/>
      <c r="Q46" s="21"/>
      <c r="R46" s="21"/>
      <c r="S46" s="22"/>
    </row>
    <row r="47" spans="1:19" x14ac:dyDescent="0.3">
      <c r="B47" s="72"/>
      <c r="H47" s="92"/>
    </row>
    <row r="48" spans="1:19" x14ac:dyDescent="0.3">
      <c r="B48" s="72"/>
      <c r="H48" s="92"/>
    </row>
    <row r="49" spans="1:3" x14ac:dyDescent="0.3">
      <c r="A49" s="95"/>
      <c r="B49" s="90"/>
      <c r="C49" s="18"/>
    </row>
    <row r="50" spans="1:3" x14ac:dyDescent="0.3">
      <c r="A50" s="95"/>
      <c r="B50" s="90"/>
      <c r="C50" s="17"/>
    </row>
    <row r="51" spans="1:3" x14ac:dyDescent="0.3">
      <c r="B51" s="90"/>
      <c r="C51" s="17"/>
    </row>
    <row r="52" spans="1:3" x14ac:dyDescent="0.3">
      <c r="B52" s="90"/>
      <c r="C52" s="17"/>
    </row>
    <row r="53" spans="1:3" x14ac:dyDescent="0.3">
      <c r="B53" s="90"/>
      <c r="C53" s="23"/>
    </row>
    <row r="54" spans="1:3" x14ac:dyDescent="0.3">
      <c r="B54" s="90"/>
      <c r="C54" s="18"/>
    </row>
    <row r="55" spans="1:3" x14ac:dyDescent="0.3">
      <c r="B55" s="90"/>
      <c r="C55" s="17"/>
    </row>
  </sheetData>
  <mergeCells count="2">
    <mergeCell ref="M4:P5"/>
    <mergeCell ref="M7:R20"/>
  </mergeCells>
  <phoneticPr fontId="81" type="noConversion"/>
  <conditionalFormatting sqref="B14:B15">
    <cfRule type="duplicateValues" dxfId="79" priority="180"/>
  </conditionalFormatting>
  <conditionalFormatting sqref="B25:B26">
    <cfRule type="duplicateValues" dxfId="77" priority="176"/>
    <cfRule type="duplicateValues" priority="177"/>
  </conditionalFormatting>
  <conditionalFormatting sqref="H24:H26">
    <cfRule type="duplicateValues" dxfId="76" priority="175"/>
  </conditionalFormatting>
  <conditionalFormatting sqref="B35:B37">
    <cfRule type="duplicateValues" dxfId="75" priority="166"/>
    <cfRule type="duplicateValues" priority="167"/>
  </conditionalFormatting>
  <conditionalFormatting sqref="H36:H37">
    <cfRule type="duplicateValues" dxfId="74" priority="165"/>
  </conditionalFormatting>
  <conditionalFormatting sqref="H46:H48">
    <cfRule type="duplicateValues" dxfId="73" priority="157"/>
    <cfRule type="duplicateValues" dxfId="72" priority="158"/>
  </conditionalFormatting>
  <conditionalFormatting sqref="C28:C34">
    <cfRule type="duplicateValues" dxfId="71" priority="118"/>
    <cfRule type="duplicateValues" dxfId="70" priority="119"/>
  </conditionalFormatting>
  <conditionalFormatting sqref="H39:H45">
    <cfRule type="duplicateValues" dxfId="45" priority="30"/>
    <cfRule type="duplicateValues" dxfId="44" priority="31"/>
  </conditionalFormatting>
  <conditionalFormatting sqref="B39:B46">
    <cfRule type="duplicateValues" dxfId="43" priority="28"/>
    <cfRule type="duplicateValues" dxfId="42" priority="29"/>
  </conditionalFormatting>
  <conditionalFormatting sqref="H28:H35">
    <cfRule type="duplicateValues" dxfId="37" priority="22"/>
    <cfRule type="duplicateValues" dxfId="36" priority="23"/>
  </conditionalFormatting>
  <conditionalFormatting sqref="B28:B34">
    <cfRule type="duplicateValues" dxfId="34" priority="18"/>
    <cfRule type="duplicateValues" dxfId="33" priority="19"/>
  </conditionalFormatting>
  <conditionalFormatting sqref="H17:H23">
    <cfRule type="duplicateValues" dxfId="30" priority="14"/>
    <cfRule type="duplicateValues" dxfId="29" priority="15"/>
  </conditionalFormatting>
  <conditionalFormatting sqref="B17:B24">
    <cfRule type="duplicateValues" dxfId="27" priority="10"/>
    <cfRule type="duplicateValues" dxfId="26" priority="11"/>
  </conditionalFormatting>
  <conditionalFormatting sqref="H5:H15">
    <cfRule type="duplicateValues" dxfId="4" priority="4"/>
    <cfRule type="duplicateValues" dxfId="3" priority="5"/>
  </conditionalFormatting>
  <conditionalFormatting sqref="B5:B13">
    <cfRule type="duplicateValues" dxfId="1" priority="1"/>
    <cfRule type="duplicateValues" dxfId="0" priority="2"/>
  </conditionalFormatting>
  <hyperlinks>
    <hyperlink ref="I44:J44" location="'Девушки до 15 лет'!A1" display="полный список" xr:uid="{00000000-0004-0000-0000-000000000000}"/>
    <hyperlink ref="I33:J33" location="'Девочки до 13 лет'!A1" display="полный список" xr:uid="{00000000-0004-0000-0000-000001000000}"/>
    <hyperlink ref="I22:J22" location="'Девочки до 11 лет'!A1" display="полный список" xr:uid="{00000000-0004-0000-0000-000002000000}"/>
    <hyperlink ref="I7" location="Д09!A1" display="полный список" xr:uid="{00000000-0004-0000-0000-000003000000}"/>
    <hyperlink ref="I19" location="Д11!A1" display="полный список" xr:uid="{00000000-0004-0000-0000-000004000000}"/>
    <hyperlink ref="I30" location="Д13!A1" display="полный список" xr:uid="{00000000-0004-0000-0000-000005000000}"/>
    <hyperlink ref="I42" location="Д15!A1" display="полный список" xr:uid="{00000000-0004-0000-0000-000006000000}"/>
    <hyperlink ref="D19" location="М11!A1" display="полный список" xr:uid="{00000000-0004-0000-0000-000007000000}"/>
    <hyperlink ref="D30" location="М13!A1" display="полный список" xr:uid="{00000000-0004-0000-0000-000008000000}"/>
    <hyperlink ref="D42" location="Ю15!A1" display="полный список" xr:uid="{00000000-0004-0000-0000-000009000000}"/>
    <hyperlink ref="D7" location="М09!A1" display="полный список" xr:uid="{00000000-0004-0000-0000-00000A000000}"/>
  </hyperlinks>
  <pageMargins left="0.7" right="0.7" top="0.75" bottom="0.75" header="0.3" footer="0.3"/>
  <pageSetup paperSize="9" orientation="portrait" r:id="rId1"/>
  <ignoredErrors>
    <ignoredError sqref="A49:A1048576 G49:G1048576 A15:A16 G1:G5 A35:A42 A19:A21 A5:A8 G36:G45 A25:A33 G15:G3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/>
  <dimension ref="A1:Q69"/>
  <sheetViews>
    <sheetView workbookViewId="0"/>
  </sheetViews>
  <sheetFormatPr defaultColWidth="9.109375" defaultRowHeight="14.4" x14ac:dyDescent="0.3"/>
  <cols>
    <col min="1" max="2" width="9.109375" style="32"/>
    <col min="3" max="3" width="11" style="33" customWidth="1"/>
    <col min="4" max="11" width="9.109375" style="32"/>
    <col min="12" max="12" width="12.33203125" style="49" customWidth="1"/>
    <col min="13" max="13" width="12.88671875" style="32" customWidth="1"/>
    <col min="14" max="16384" width="9.109375" style="32"/>
  </cols>
  <sheetData>
    <row r="1" spans="1:17" ht="18" x14ac:dyDescent="0.3">
      <c r="A1" s="38" t="s">
        <v>55</v>
      </c>
    </row>
    <row r="2" spans="1:17" ht="18" x14ac:dyDescent="0.35">
      <c r="A2" s="188" t="s">
        <v>1</v>
      </c>
      <c r="B2" s="188"/>
      <c r="C2" s="188"/>
      <c r="D2" s="38" t="s">
        <v>39</v>
      </c>
      <c r="E2" s="38"/>
      <c r="F2" s="38"/>
      <c r="G2" s="39"/>
      <c r="H2" s="39"/>
      <c r="I2" s="39"/>
    </row>
    <row r="3" spans="1:17" ht="18" x14ac:dyDescent="0.35">
      <c r="A3" s="188" t="s">
        <v>2</v>
      </c>
      <c r="B3" s="188"/>
      <c r="C3" s="188"/>
      <c r="D3" s="188" t="s">
        <v>38</v>
      </c>
      <c r="E3" s="188"/>
      <c r="F3" s="188"/>
      <c r="G3" s="39"/>
      <c r="H3" s="39"/>
      <c r="I3" s="39"/>
    </row>
    <row r="4" spans="1:17" ht="18" x14ac:dyDescent="0.35">
      <c r="A4" s="188" t="s">
        <v>3</v>
      </c>
      <c r="B4" s="188"/>
      <c r="C4" s="188"/>
      <c r="D4" s="188" t="s">
        <v>56</v>
      </c>
      <c r="E4" s="188"/>
      <c r="F4" s="188"/>
      <c r="G4" s="39"/>
      <c r="H4" s="39"/>
      <c r="I4" s="39"/>
    </row>
    <row r="5" spans="1:17" ht="15" x14ac:dyDescent="0.3">
      <c r="A5" s="40"/>
    </row>
    <row r="6" spans="1:17" ht="15" x14ac:dyDescent="0.3">
      <c r="A6" s="40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 t="s">
        <v>36</v>
      </c>
      <c r="K7" s="42"/>
      <c r="L7" s="50"/>
      <c r="M7" s="42"/>
      <c r="N7" s="42"/>
      <c r="O7" s="42"/>
      <c r="P7" s="42"/>
      <c r="Q7" s="42"/>
    </row>
    <row r="8" spans="1:17" ht="15.6" x14ac:dyDescent="0.3">
      <c r="A8" s="44" t="s">
        <v>59</v>
      </c>
      <c r="B8" s="45"/>
      <c r="C8" s="46"/>
      <c r="D8" s="45"/>
      <c r="E8" s="36"/>
      <c r="F8" s="45"/>
      <c r="J8" s="44" t="s">
        <v>61</v>
      </c>
      <c r="K8" s="44"/>
      <c r="L8" s="51"/>
      <c r="M8" s="44"/>
      <c r="N8" s="36"/>
      <c r="O8" s="45"/>
    </row>
    <row r="9" spans="1:17" ht="15.6" x14ac:dyDescent="0.3">
      <c r="A9" s="44" t="s">
        <v>58</v>
      </c>
      <c r="J9" s="44" t="s">
        <v>62</v>
      </c>
      <c r="K9" s="44"/>
      <c r="L9" s="51"/>
      <c r="M9" s="44"/>
    </row>
    <row r="11" spans="1:17" x14ac:dyDescent="0.3">
      <c r="A11" s="32">
        <v>1</v>
      </c>
      <c r="B11" s="124" t="s">
        <v>146</v>
      </c>
      <c r="C11" s="60"/>
      <c r="E11" s="57">
        <v>24</v>
      </c>
      <c r="F11" s="58" t="s">
        <v>29</v>
      </c>
      <c r="G11" s="58"/>
      <c r="H11" s="59"/>
      <c r="J11" s="32">
        <v>1</v>
      </c>
      <c r="K11" s="124" t="s">
        <v>142</v>
      </c>
      <c r="L11" s="60"/>
      <c r="N11" s="57">
        <v>20</v>
      </c>
      <c r="O11" s="58" t="s">
        <v>37</v>
      </c>
      <c r="P11" s="58"/>
      <c r="Q11" s="58"/>
    </row>
    <row r="12" spans="1:17" x14ac:dyDescent="0.3">
      <c r="A12" s="32">
        <v>2</v>
      </c>
      <c r="B12" s="124" t="s">
        <v>159</v>
      </c>
      <c r="C12" s="60"/>
      <c r="E12" s="57">
        <v>19</v>
      </c>
      <c r="F12" s="80"/>
      <c r="G12" s="80"/>
      <c r="H12" s="35"/>
      <c r="J12" s="32">
        <v>2</v>
      </c>
      <c r="K12" s="124" t="s">
        <v>52</v>
      </c>
      <c r="L12" s="60"/>
      <c r="N12" s="57">
        <v>15</v>
      </c>
      <c r="O12" s="35"/>
      <c r="P12" s="35"/>
      <c r="Q12" s="35"/>
    </row>
    <row r="13" spans="1:17" x14ac:dyDescent="0.3">
      <c r="A13" s="32">
        <v>3</v>
      </c>
      <c r="B13" s="124" t="s">
        <v>160</v>
      </c>
      <c r="C13" s="60"/>
      <c r="E13" s="57">
        <v>15</v>
      </c>
      <c r="F13" s="79"/>
      <c r="G13" s="79"/>
      <c r="H13" s="35"/>
      <c r="J13" s="32">
        <v>3</v>
      </c>
      <c r="K13" s="124" t="s">
        <v>143</v>
      </c>
      <c r="L13" s="60"/>
      <c r="N13" s="57">
        <v>11</v>
      </c>
      <c r="Q13" s="35"/>
    </row>
    <row r="14" spans="1:17" x14ac:dyDescent="0.3">
      <c r="A14" s="32">
        <v>4</v>
      </c>
      <c r="B14" s="124" t="s">
        <v>149</v>
      </c>
      <c r="C14" s="60"/>
      <c r="E14" s="57">
        <v>12</v>
      </c>
      <c r="F14" s="79"/>
      <c r="G14" s="58"/>
      <c r="H14" s="53"/>
      <c r="L14" s="32"/>
      <c r="N14" s="57"/>
      <c r="P14" s="35"/>
      <c r="Q14" s="35"/>
    </row>
    <row r="15" spans="1:17" x14ac:dyDescent="0.3">
      <c r="A15" s="32">
        <v>5</v>
      </c>
      <c r="B15" s="124" t="s">
        <v>161</v>
      </c>
      <c r="C15" s="60"/>
      <c r="E15" s="57">
        <v>9</v>
      </c>
      <c r="F15" s="79"/>
      <c r="G15" s="58"/>
      <c r="H15" s="53"/>
      <c r="L15" s="32"/>
      <c r="N15" s="57"/>
      <c r="P15" s="35"/>
      <c r="Q15" s="35"/>
    </row>
    <row r="16" spans="1:17" x14ac:dyDescent="0.3">
      <c r="A16" s="32">
        <v>6</v>
      </c>
      <c r="B16" s="124" t="s">
        <v>151</v>
      </c>
      <c r="C16" s="60"/>
      <c r="E16" s="57">
        <v>7</v>
      </c>
      <c r="F16" s="79"/>
      <c r="H16" s="53"/>
      <c r="L16" s="32"/>
      <c r="N16" s="57"/>
      <c r="P16" s="35"/>
      <c r="Q16" s="35"/>
    </row>
    <row r="17" spans="1:17" x14ac:dyDescent="0.3">
      <c r="A17" s="32">
        <v>7</v>
      </c>
      <c r="B17" s="124" t="s">
        <v>162</v>
      </c>
      <c r="C17" s="60"/>
      <c r="E17" s="57">
        <v>6</v>
      </c>
      <c r="F17" s="79"/>
      <c r="G17" s="58"/>
      <c r="H17" s="53"/>
      <c r="L17" s="32"/>
      <c r="N17" s="57"/>
      <c r="P17" s="35"/>
      <c r="Q17" s="35"/>
    </row>
    <row r="18" spans="1:17" x14ac:dyDescent="0.3">
      <c r="A18" s="32">
        <v>8</v>
      </c>
      <c r="B18" s="124" t="s">
        <v>153</v>
      </c>
      <c r="C18" s="60"/>
      <c r="E18" s="57">
        <v>5</v>
      </c>
      <c r="F18" s="79"/>
      <c r="G18" s="58"/>
      <c r="H18" s="53"/>
      <c r="L18" s="32"/>
      <c r="N18" s="57"/>
      <c r="P18" s="35"/>
      <c r="Q18" s="35"/>
    </row>
    <row r="19" spans="1:17" x14ac:dyDescent="0.3">
      <c r="A19" s="32">
        <v>9</v>
      </c>
      <c r="B19" s="124" t="s">
        <v>154</v>
      </c>
      <c r="C19" s="60"/>
      <c r="E19" s="57">
        <v>4</v>
      </c>
      <c r="F19" s="79"/>
      <c r="G19" s="58"/>
      <c r="H19" s="53"/>
      <c r="L19" s="32"/>
      <c r="N19" s="57"/>
      <c r="P19" s="35"/>
      <c r="Q19" s="35"/>
    </row>
    <row r="20" spans="1:17" x14ac:dyDescent="0.3">
      <c r="A20" s="32">
        <v>10</v>
      </c>
      <c r="B20" s="124" t="s">
        <v>163</v>
      </c>
      <c r="C20" s="60"/>
      <c r="E20" s="57">
        <v>3</v>
      </c>
      <c r="F20" s="79"/>
      <c r="G20" s="58"/>
      <c r="H20" s="53"/>
      <c r="L20" s="32"/>
      <c r="N20" s="57"/>
      <c r="P20" s="35"/>
      <c r="Q20" s="35"/>
    </row>
    <row r="21" spans="1:17" x14ac:dyDescent="0.3">
      <c r="C21" s="52"/>
      <c r="E21" s="57"/>
      <c r="F21" s="35"/>
      <c r="G21" s="35"/>
      <c r="H21" s="35"/>
      <c r="K21" s="34"/>
      <c r="N21" s="37"/>
      <c r="O21" s="35"/>
      <c r="P21" s="35"/>
      <c r="Q21" s="35"/>
    </row>
    <row r="22" spans="1:17" x14ac:dyDescent="0.3">
      <c r="E22" s="37"/>
      <c r="F22" s="35"/>
      <c r="G22" s="35"/>
      <c r="H22" s="35"/>
      <c r="K22" s="34"/>
      <c r="N22" s="37"/>
      <c r="O22" s="35"/>
      <c r="P22" s="35"/>
      <c r="Q22" s="35"/>
    </row>
    <row r="23" spans="1:17" ht="21" x14ac:dyDescent="0.4">
      <c r="A23" s="41" t="s">
        <v>18</v>
      </c>
      <c r="B23" s="42"/>
      <c r="C23" s="43"/>
      <c r="D23" s="42"/>
      <c r="E23" s="47"/>
      <c r="F23" s="42"/>
      <c r="G23" s="42"/>
      <c r="H23" s="42"/>
      <c r="J23" s="41" t="s">
        <v>30</v>
      </c>
      <c r="K23" s="42"/>
      <c r="L23" s="50"/>
      <c r="M23" s="42"/>
      <c r="N23" s="47"/>
      <c r="O23" s="42"/>
      <c r="P23" s="42"/>
    </row>
    <row r="24" spans="1:17" ht="15.6" x14ac:dyDescent="0.3">
      <c r="A24" s="44" t="s">
        <v>63</v>
      </c>
      <c r="B24" s="45"/>
      <c r="C24" s="46"/>
      <c r="D24" s="45"/>
      <c r="E24" s="36"/>
      <c r="F24" s="45"/>
      <c r="J24" s="44" t="s">
        <v>66</v>
      </c>
      <c r="K24" s="48"/>
      <c r="L24" s="46"/>
      <c r="M24" s="48"/>
      <c r="N24" s="36"/>
      <c r="O24" s="45"/>
    </row>
    <row r="25" spans="1:17" ht="15.6" x14ac:dyDescent="0.3">
      <c r="A25" s="44" t="s">
        <v>64</v>
      </c>
      <c r="J25" s="44" t="s">
        <v>65</v>
      </c>
      <c r="N25" s="37"/>
    </row>
    <row r="27" spans="1:17" x14ac:dyDescent="0.3">
      <c r="A27" s="32">
        <v>1</v>
      </c>
      <c r="B27" s="124" t="s">
        <v>130</v>
      </c>
      <c r="C27" s="60"/>
      <c r="D27" s="60"/>
      <c r="E27" s="57">
        <v>27</v>
      </c>
      <c r="F27" s="58" t="s">
        <v>21</v>
      </c>
      <c r="G27" s="58"/>
      <c r="H27" s="58"/>
      <c r="J27" s="32">
        <v>1</v>
      </c>
      <c r="K27" s="124" t="s">
        <v>164</v>
      </c>
      <c r="L27" s="60"/>
      <c r="N27" s="57">
        <v>20</v>
      </c>
      <c r="O27" s="58" t="s">
        <v>31</v>
      </c>
      <c r="P27" s="58"/>
      <c r="Q27" s="58"/>
    </row>
    <row r="28" spans="1:17" x14ac:dyDescent="0.3">
      <c r="A28" s="32">
        <v>2</v>
      </c>
      <c r="B28" s="124" t="s">
        <v>168</v>
      </c>
      <c r="C28" s="60"/>
      <c r="D28" s="60"/>
      <c r="E28" s="57">
        <v>22</v>
      </c>
      <c r="J28" s="32">
        <v>2</v>
      </c>
      <c r="K28" s="124" t="s">
        <v>165</v>
      </c>
      <c r="L28" s="60"/>
      <c r="N28" s="57">
        <v>15</v>
      </c>
    </row>
    <row r="29" spans="1:17" x14ac:dyDescent="0.3">
      <c r="A29" s="32">
        <v>3</v>
      </c>
      <c r="B29" s="124" t="s">
        <v>132</v>
      </c>
      <c r="C29" s="60"/>
      <c r="D29" s="60"/>
      <c r="E29" s="57">
        <v>18</v>
      </c>
      <c r="J29" s="32">
        <v>3</v>
      </c>
      <c r="K29" s="124" t="s">
        <v>122</v>
      </c>
      <c r="L29" s="60"/>
      <c r="N29" s="57">
        <v>11</v>
      </c>
      <c r="O29" s="35"/>
      <c r="P29" s="35"/>
    </row>
    <row r="30" spans="1:17" x14ac:dyDescent="0.3">
      <c r="A30" s="32">
        <v>4</v>
      </c>
      <c r="B30" s="124" t="s">
        <v>133</v>
      </c>
      <c r="C30" s="60"/>
      <c r="D30" s="60"/>
      <c r="E30" s="57">
        <v>14</v>
      </c>
      <c r="F30" s="35"/>
      <c r="G30" s="35"/>
      <c r="H30" s="35"/>
      <c r="J30" s="32">
        <v>4</v>
      </c>
      <c r="K30" s="124" t="s">
        <v>166</v>
      </c>
      <c r="L30" s="60"/>
      <c r="N30" s="57">
        <v>8</v>
      </c>
    </row>
    <row r="31" spans="1:17" x14ac:dyDescent="0.3">
      <c r="A31" s="32">
        <v>5</v>
      </c>
      <c r="B31" s="124" t="s">
        <v>169</v>
      </c>
      <c r="C31" s="60"/>
      <c r="D31" s="60"/>
      <c r="E31" s="57">
        <v>11</v>
      </c>
      <c r="F31" s="53"/>
      <c r="G31" s="53"/>
      <c r="H31" s="53"/>
      <c r="J31" s="32">
        <v>5</v>
      </c>
      <c r="K31" s="124" t="s">
        <v>167</v>
      </c>
      <c r="L31" s="60"/>
      <c r="N31" s="57">
        <v>6</v>
      </c>
    </row>
    <row r="32" spans="1:17" x14ac:dyDescent="0.3">
      <c r="A32" s="32">
        <v>6</v>
      </c>
      <c r="B32" s="124" t="s">
        <v>170</v>
      </c>
      <c r="C32" s="60"/>
      <c r="D32" s="60"/>
      <c r="E32" s="57">
        <v>9</v>
      </c>
      <c r="F32" s="35"/>
      <c r="G32" s="35"/>
      <c r="H32" s="35"/>
      <c r="K32" s="60"/>
      <c r="L32" s="60"/>
      <c r="N32" s="57"/>
    </row>
    <row r="33" spans="1:17" x14ac:dyDescent="0.3">
      <c r="A33" s="32">
        <v>7</v>
      </c>
      <c r="B33" s="124" t="s">
        <v>171</v>
      </c>
      <c r="C33" s="60"/>
      <c r="D33" s="60"/>
      <c r="E33" s="57">
        <v>7</v>
      </c>
      <c r="F33" s="35"/>
      <c r="G33" s="35"/>
      <c r="H33" s="35"/>
      <c r="N33" s="37"/>
    </row>
    <row r="34" spans="1:17" ht="15" customHeight="1" x14ac:dyDescent="0.4">
      <c r="A34" s="32">
        <v>8</v>
      </c>
      <c r="B34" s="124" t="s">
        <v>172</v>
      </c>
      <c r="C34" s="60"/>
      <c r="D34" s="60"/>
      <c r="E34" s="57">
        <v>6</v>
      </c>
      <c r="F34" s="35"/>
      <c r="G34" s="35"/>
      <c r="H34" s="35"/>
      <c r="I34" s="42"/>
      <c r="N34" s="37"/>
    </row>
    <row r="35" spans="1:17" x14ac:dyDescent="0.3">
      <c r="A35" s="32">
        <v>9</v>
      </c>
      <c r="B35" s="124" t="s">
        <v>138</v>
      </c>
      <c r="C35" s="60"/>
      <c r="D35" s="60"/>
      <c r="E35" s="57">
        <v>5</v>
      </c>
      <c r="F35" s="35"/>
      <c r="G35" s="35"/>
      <c r="H35" s="35"/>
      <c r="N35" s="37"/>
    </row>
    <row r="36" spans="1:17" x14ac:dyDescent="0.3">
      <c r="A36" s="32">
        <v>10</v>
      </c>
      <c r="B36" s="124" t="s">
        <v>173</v>
      </c>
      <c r="C36" s="60"/>
      <c r="D36" s="60"/>
      <c r="E36" s="57">
        <v>4</v>
      </c>
      <c r="F36" s="35"/>
      <c r="G36" s="35"/>
      <c r="H36" s="35"/>
      <c r="N36" s="37"/>
    </row>
    <row r="37" spans="1:17" x14ac:dyDescent="0.3">
      <c r="A37" s="32">
        <v>11</v>
      </c>
      <c r="B37" s="124" t="s">
        <v>174</v>
      </c>
      <c r="C37" s="60"/>
      <c r="D37" s="60"/>
      <c r="E37" s="57">
        <v>3</v>
      </c>
      <c r="F37" s="35"/>
      <c r="G37" s="35"/>
      <c r="H37" s="35"/>
      <c r="N37" s="37"/>
    </row>
    <row r="38" spans="1:17" x14ac:dyDescent="0.3">
      <c r="A38" s="32">
        <v>12</v>
      </c>
      <c r="B38" s="124" t="s">
        <v>175</v>
      </c>
      <c r="C38" s="60"/>
      <c r="D38" s="60"/>
      <c r="E38" s="57">
        <v>2</v>
      </c>
      <c r="F38" s="35"/>
      <c r="G38" s="35"/>
      <c r="H38" s="35"/>
      <c r="N38" s="37"/>
    </row>
    <row r="39" spans="1:17" x14ac:dyDescent="0.3">
      <c r="E39" s="57"/>
      <c r="F39" s="35"/>
      <c r="G39" s="35"/>
      <c r="H39" s="35"/>
      <c r="N39" s="37"/>
    </row>
    <row r="40" spans="1:17" x14ac:dyDescent="0.3">
      <c r="B40" s="34"/>
      <c r="E40" s="37"/>
      <c r="F40" s="35"/>
      <c r="G40" s="35"/>
      <c r="H40" s="35"/>
      <c r="N40" s="37"/>
    </row>
    <row r="41" spans="1:17" ht="21" x14ac:dyDescent="0.4">
      <c r="A41" s="41" t="s">
        <v>19</v>
      </c>
      <c r="B41" s="42"/>
      <c r="C41" s="43"/>
      <c r="D41" s="42"/>
      <c r="E41" s="47"/>
      <c r="F41" s="42"/>
      <c r="G41" s="42"/>
      <c r="H41" s="42"/>
      <c r="J41" s="41" t="s">
        <v>33</v>
      </c>
      <c r="K41" s="42"/>
      <c r="L41" s="50"/>
      <c r="M41" s="42"/>
      <c r="N41" s="47"/>
      <c r="O41" s="42"/>
      <c r="P41" s="42"/>
      <c r="Q41" s="35"/>
    </row>
    <row r="42" spans="1:17" ht="15.6" x14ac:dyDescent="0.3">
      <c r="A42" s="44" t="s">
        <v>57</v>
      </c>
      <c r="B42" s="48"/>
      <c r="C42" s="46"/>
      <c r="D42" s="48"/>
      <c r="E42" s="36"/>
      <c r="F42" s="45"/>
      <c r="J42" s="44" t="s">
        <v>67</v>
      </c>
      <c r="K42" s="48"/>
      <c r="L42" s="46"/>
      <c r="M42" s="48"/>
      <c r="N42" s="36"/>
      <c r="O42" s="45"/>
      <c r="Q42" s="35"/>
    </row>
    <row r="43" spans="1:17" ht="15.6" x14ac:dyDescent="0.3">
      <c r="A43" s="44" t="s">
        <v>41</v>
      </c>
      <c r="E43" s="37"/>
      <c r="J43" s="44" t="s">
        <v>68</v>
      </c>
      <c r="N43" s="37"/>
      <c r="Q43" s="35"/>
    </row>
    <row r="45" spans="1:17" x14ac:dyDescent="0.3">
      <c r="A45" s="32">
        <v>1</v>
      </c>
      <c r="B45" s="124" t="s">
        <v>176</v>
      </c>
      <c r="C45" s="60"/>
      <c r="E45" s="57">
        <v>24</v>
      </c>
      <c r="F45" s="58" t="s">
        <v>22</v>
      </c>
      <c r="G45" s="58"/>
      <c r="H45" s="58"/>
      <c r="J45" s="32">
        <v>1</v>
      </c>
      <c r="K45" s="124" t="s">
        <v>90</v>
      </c>
      <c r="L45" s="60"/>
      <c r="N45" s="57">
        <v>20</v>
      </c>
      <c r="O45" s="58" t="s">
        <v>34</v>
      </c>
      <c r="P45" s="58"/>
      <c r="Q45" s="58"/>
    </row>
    <row r="46" spans="1:17" x14ac:dyDescent="0.3">
      <c r="A46" s="32">
        <v>2</v>
      </c>
      <c r="B46" s="124" t="s">
        <v>100</v>
      </c>
      <c r="C46" s="60"/>
      <c r="E46" s="57">
        <v>19</v>
      </c>
      <c r="F46" s="35"/>
      <c r="G46" s="35"/>
      <c r="H46" s="35"/>
      <c r="J46" s="32">
        <v>2</v>
      </c>
      <c r="K46" s="124" t="s">
        <v>181</v>
      </c>
      <c r="L46" s="60"/>
      <c r="N46" s="57">
        <v>15</v>
      </c>
      <c r="Q46" s="35"/>
    </row>
    <row r="47" spans="1:17" x14ac:dyDescent="0.3">
      <c r="A47" s="32">
        <v>3</v>
      </c>
      <c r="B47" s="124" t="s">
        <v>177</v>
      </c>
      <c r="C47" s="60"/>
      <c r="E47" s="57">
        <v>15</v>
      </c>
      <c r="G47" s="35"/>
      <c r="H47" s="35"/>
      <c r="J47" s="32">
        <v>3</v>
      </c>
      <c r="K47" s="124" t="s">
        <v>182</v>
      </c>
      <c r="L47" s="60"/>
      <c r="N47" s="57">
        <v>11</v>
      </c>
      <c r="O47" s="35"/>
      <c r="P47" s="35"/>
      <c r="Q47" s="35"/>
    </row>
    <row r="48" spans="1:17" x14ac:dyDescent="0.3">
      <c r="A48" s="32">
        <v>4</v>
      </c>
      <c r="B48" s="124" t="s">
        <v>178</v>
      </c>
      <c r="C48" s="60"/>
      <c r="E48" s="57">
        <v>12</v>
      </c>
      <c r="F48" s="35"/>
      <c r="G48" s="35"/>
      <c r="H48" s="35"/>
      <c r="J48" s="32">
        <v>4</v>
      </c>
      <c r="K48" s="124" t="s">
        <v>93</v>
      </c>
      <c r="L48" s="60"/>
      <c r="N48" s="57">
        <v>8</v>
      </c>
      <c r="O48" s="35"/>
      <c r="P48" s="35"/>
      <c r="Q48" s="35"/>
    </row>
    <row r="49" spans="1:17" x14ac:dyDescent="0.3">
      <c r="A49" s="32">
        <v>5</v>
      </c>
      <c r="B49" s="124" t="s">
        <v>179</v>
      </c>
      <c r="C49" s="60"/>
      <c r="E49" s="57">
        <v>9</v>
      </c>
      <c r="F49" s="35"/>
      <c r="G49" s="35"/>
      <c r="H49" s="35"/>
      <c r="J49" s="32">
        <v>5</v>
      </c>
      <c r="K49" s="124" t="s">
        <v>94</v>
      </c>
      <c r="L49" s="60"/>
      <c r="N49" s="57">
        <v>6</v>
      </c>
      <c r="O49" s="35"/>
      <c r="P49" s="35"/>
      <c r="Q49" s="35"/>
    </row>
    <row r="50" spans="1:17" x14ac:dyDescent="0.3">
      <c r="A50" s="32">
        <v>6</v>
      </c>
      <c r="B50" s="124" t="s">
        <v>104</v>
      </c>
      <c r="C50" s="60"/>
      <c r="E50" s="57">
        <v>7</v>
      </c>
      <c r="F50" s="35"/>
      <c r="G50" s="35"/>
      <c r="H50" s="35"/>
      <c r="J50" s="32">
        <v>6</v>
      </c>
      <c r="K50" s="124" t="s">
        <v>95</v>
      </c>
      <c r="L50" s="60"/>
      <c r="N50" s="57">
        <v>5</v>
      </c>
      <c r="O50" s="35"/>
      <c r="P50" s="35"/>
    </row>
    <row r="51" spans="1:17" x14ac:dyDescent="0.3">
      <c r="A51" s="32">
        <v>7</v>
      </c>
      <c r="B51" s="124" t="s">
        <v>105</v>
      </c>
      <c r="C51" s="60"/>
      <c r="E51" s="57">
        <v>6</v>
      </c>
      <c r="F51" s="35"/>
      <c r="G51" s="35"/>
      <c r="H51" s="35"/>
      <c r="K51" s="34"/>
      <c r="N51" s="57"/>
      <c r="O51" s="35"/>
      <c r="P51" s="35"/>
    </row>
    <row r="52" spans="1:17" x14ac:dyDescent="0.3">
      <c r="A52" s="32">
        <v>8</v>
      </c>
      <c r="B52" s="124" t="s">
        <v>106</v>
      </c>
      <c r="C52" s="60"/>
      <c r="E52" s="57">
        <v>5</v>
      </c>
      <c r="F52" s="35"/>
      <c r="G52" s="35"/>
      <c r="H52" s="35"/>
      <c r="K52" s="34"/>
      <c r="N52" s="37"/>
      <c r="O52" s="35"/>
      <c r="P52" s="35"/>
    </row>
    <row r="53" spans="1:17" x14ac:dyDescent="0.3">
      <c r="A53" s="32">
        <v>9</v>
      </c>
      <c r="B53" s="124" t="s">
        <v>107</v>
      </c>
      <c r="C53" s="60"/>
      <c r="E53" s="57">
        <v>4</v>
      </c>
      <c r="F53" s="35"/>
      <c r="G53" s="35"/>
      <c r="H53" s="35"/>
      <c r="K53" s="34"/>
      <c r="N53" s="37"/>
      <c r="O53" s="35"/>
      <c r="P53" s="35"/>
    </row>
    <row r="54" spans="1:17" x14ac:dyDescent="0.3">
      <c r="A54" s="32">
        <v>10</v>
      </c>
      <c r="B54" s="124" t="s">
        <v>108</v>
      </c>
      <c r="C54" s="60"/>
      <c r="E54" s="57">
        <v>3</v>
      </c>
      <c r="F54" s="35"/>
      <c r="G54" s="35"/>
      <c r="H54" s="35"/>
      <c r="K54" s="34"/>
      <c r="N54" s="37"/>
      <c r="O54" s="35"/>
      <c r="P54" s="35"/>
    </row>
    <row r="55" spans="1:17" x14ac:dyDescent="0.3">
      <c r="A55" s="32">
        <v>11</v>
      </c>
      <c r="B55" s="124" t="s">
        <v>109</v>
      </c>
      <c r="C55" s="60"/>
      <c r="E55" s="57">
        <v>2</v>
      </c>
      <c r="F55" s="35"/>
      <c r="G55" s="35"/>
      <c r="H55" s="35"/>
      <c r="K55" s="34"/>
      <c r="N55" s="37"/>
      <c r="O55" s="35"/>
      <c r="P55" s="35"/>
    </row>
    <row r="56" spans="1:17" x14ac:dyDescent="0.3">
      <c r="A56" s="32">
        <v>12</v>
      </c>
      <c r="B56" s="124" t="s">
        <v>180</v>
      </c>
      <c r="C56" s="60"/>
      <c r="E56" s="57">
        <v>1</v>
      </c>
      <c r="F56" s="35"/>
      <c r="G56" s="35"/>
      <c r="H56" s="35"/>
      <c r="K56" s="34"/>
      <c r="N56" s="37"/>
      <c r="O56" s="35"/>
      <c r="P56" s="35"/>
    </row>
    <row r="57" spans="1:17" x14ac:dyDescent="0.3">
      <c r="E57" s="57"/>
      <c r="F57" s="35"/>
      <c r="G57" s="35"/>
      <c r="H57" s="35"/>
      <c r="K57" s="34"/>
      <c r="N57" s="37"/>
      <c r="O57" s="35"/>
      <c r="P57" s="35"/>
    </row>
    <row r="58" spans="1:17" x14ac:dyDescent="0.3">
      <c r="B58" s="34"/>
      <c r="E58" s="37"/>
      <c r="F58" s="35"/>
      <c r="G58" s="35"/>
      <c r="H58" s="35"/>
      <c r="K58" s="34"/>
      <c r="N58" s="37"/>
      <c r="O58" s="35"/>
      <c r="P58" s="35"/>
    </row>
    <row r="59" spans="1:17" ht="21" x14ac:dyDescent="0.4">
      <c r="A59" s="41" t="s">
        <v>20</v>
      </c>
      <c r="B59" s="42"/>
      <c r="C59" s="43"/>
      <c r="E59" s="37"/>
      <c r="J59" s="41" t="s">
        <v>35</v>
      </c>
      <c r="K59" s="42"/>
      <c r="L59" s="50"/>
      <c r="M59" s="42"/>
      <c r="N59" s="47"/>
      <c r="O59" s="42"/>
      <c r="P59" s="42"/>
    </row>
    <row r="60" spans="1:17" ht="15.6" x14ac:dyDescent="0.3">
      <c r="A60" s="44" t="s">
        <v>60</v>
      </c>
      <c r="B60" s="48"/>
      <c r="C60" s="46"/>
      <c r="D60" s="48"/>
      <c r="E60" s="36"/>
      <c r="F60" s="45"/>
      <c r="J60" s="44" t="s">
        <v>70</v>
      </c>
      <c r="K60" s="48"/>
      <c r="L60" s="46"/>
      <c r="M60" s="48"/>
      <c r="N60" s="36"/>
      <c r="O60" s="45"/>
      <c r="Q60" s="35"/>
    </row>
    <row r="61" spans="1:17" ht="15.6" x14ac:dyDescent="0.3">
      <c r="A61" s="44" t="s">
        <v>46</v>
      </c>
      <c r="E61" s="37"/>
      <c r="J61" s="44" t="s">
        <v>69</v>
      </c>
      <c r="N61" s="37"/>
      <c r="Q61" s="35"/>
    </row>
    <row r="63" spans="1:17" x14ac:dyDescent="0.3">
      <c r="A63" s="32">
        <v>1</v>
      </c>
      <c r="B63" s="124" t="s">
        <v>184</v>
      </c>
      <c r="C63" s="60"/>
      <c r="E63" s="57">
        <v>22</v>
      </c>
      <c r="F63" s="58" t="s">
        <v>23</v>
      </c>
      <c r="G63" s="58"/>
      <c r="H63" s="58"/>
      <c r="J63" s="32">
        <v>1</v>
      </c>
      <c r="K63" s="124" t="s">
        <v>183</v>
      </c>
      <c r="L63" s="60"/>
      <c r="N63" s="57">
        <v>20</v>
      </c>
      <c r="O63" s="58" t="s">
        <v>0</v>
      </c>
      <c r="P63" s="58"/>
      <c r="Q63" s="58"/>
    </row>
    <row r="64" spans="1:17" x14ac:dyDescent="0.3">
      <c r="A64" s="32">
        <v>2</v>
      </c>
      <c r="B64" s="124" t="s">
        <v>79</v>
      </c>
      <c r="C64" s="60"/>
      <c r="E64" s="57">
        <v>17</v>
      </c>
      <c r="J64" s="32">
        <v>2</v>
      </c>
      <c r="K64" s="124" t="s">
        <v>72</v>
      </c>
      <c r="L64" s="60"/>
      <c r="N64" s="57">
        <v>15</v>
      </c>
    </row>
    <row r="65" spans="1:16" x14ac:dyDescent="0.3">
      <c r="A65" s="32">
        <v>3</v>
      </c>
      <c r="B65" s="124" t="s">
        <v>185</v>
      </c>
      <c r="C65" s="60"/>
      <c r="E65" s="57">
        <v>13</v>
      </c>
      <c r="J65" s="32">
        <v>3</v>
      </c>
      <c r="K65" s="124" t="s">
        <v>73</v>
      </c>
      <c r="L65" s="60"/>
      <c r="N65" s="57">
        <v>11</v>
      </c>
      <c r="O65" s="35"/>
      <c r="P65" s="35"/>
    </row>
    <row r="66" spans="1:16" x14ac:dyDescent="0.3">
      <c r="A66" s="32">
        <v>4</v>
      </c>
      <c r="B66" s="124" t="s">
        <v>81</v>
      </c>
      <c r="C66" s="60"/>
      <c r="E66" s="57">
        <v>10</v>
      </c>
      <c r="K66" s="34"/>
      <c r="N66" s="37"/>
      <c r="P66" s="35"/>
    </row>
    <row r="67" spans="1:16" x14ac:dyDescent="0.3">
      <c r="A67" s="32">
        <v>5</v>
      </c>
      <c r="B67" s="124" t="s">
        <v>82</v>
      </c>
      <c r="C67" s="60"/>
      <c r="E67" s="57">
        <v>8</v>
      </c>
      <c r="F67" s="35"/>
      <c r="G67" s="35"/>
      <c r="H67" s="35"/>
      <c r="K67" s="34"/>
      <c r="N67" s="37"/>
      <c r="O67" s="35"/>
      <c r="P67" s="35"/>
    </row>
    <row r="68" spans="1:16" x14ac:dyDescent="0.3">
      <c r="A68" s="32">
        <v>6</v>
      </c>
      <c r="B68" s="124" t="s">
        <v>186</v>
      </c>
      <c r="C68" s="60"/>
      <c r="E68" s="57">
        <v>6</v>
      </c>
      <c r="F68" s="53"/>
      <c r="G68" s="53"/>
      <c r="H68" s="53"/>
      <c r="K68" s="34"/>
      <c r="N68" s="37"/>
      <c r="O68" s="35"/>
      <c r="P68" s="35"/>
    </row>
    <row r="69" spans="1:16" x14ac:dyDescent="0.3">
      <c r="E69" s="57"/>
    </row>
  </sheetData>
  <mergeCells count="5">
    <mergeCell ref="A2:C2"/>
    <mergeCell ref="A3:C3"/>
    <mergeCell ref="D3:F3"/>
    <mergeCell ref="A4:C4"/>
    <mergeCell ref="D4:F4"/>
  </mergeCells>
  <hyperlinks>
    <hyperlink ref="F47:H47" location="'Мальчики до 13 лет'!A1" display="Вернуться к номинации М-13" xr:uid="{00000000-0004-0000-0A00-000000000000}"/>
    <hyperlink ref="O14:Q14" location="'Девочки до 9 лет'!A1" display="Вернуться к номинации Д-9" xr:uid="{00000000-0004-0000-0A00-000001000000}"/>
    <hyperlink ref="F11:H11" location="М09!A1" display="Вернуться к номинации М-9" xr:uid="{819BC6E0-3D2D-436D-A17C-6AD716DC75C2}"/>
    <hyperlink ref="F27:H27" location="М11!A1" display="Вернуться к номинации М-11" xr:uid="{C1A6A2B6-9DC2-4A85-9925-DAB1733AB94B}"/>
    <hyperlink ref="F45:H45" location="М13!A1" display="Вернуться к номинации М-13" xr:uid="{BD74A263-A27C-4D1D-AD17-8CF3174BA3C1}"/>
    <hyperlink ref="F63:H63" location="Ю15!A1" display="Вернуться к номинации Ю-15" xr:uid="{FA2D3D5F-A563-4DF6-AD3A-F2AFDD30E1E5}"/>
    <hyperlink ref="O11:Q11" location="Д09!A1" display="Вернуться к номинации Д-9" xr:uid="{B3DC4A18-79EC-467B-9871-8CF107B10FD5}"/>
    <hyperlink ref="O27:Q27" location="Д11!A1" display="Вернуться к номинации Д-11" xr:uid="{2C4ACAFC-3808-4C0C-8ED2-F49AAB9900BE}"/>
    <hyperlink ref="O45:Q45" location="Д13!A1" display="Вернуться к номинации Д-13" xr:uid="{DDA70E89-843F-4934-B2A7-717C73C6CBF0}"/>
    <hyperlink ref="O63:Q63" location="Д15!A1" display="Вернуться к номинации Д-15" xr:uid="{D069B1BE-022F-45A5-B6A8-BD69596335D2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29B21-6452-42F8-9402-58E57B9CBA5C}">
  <dimension ref="A1:Q88"/>
  <sheetViews>
    <sheetView workbookViewId="0"/>
  </sheetViews>
  <sheetFormatPr defaultRowHeight="14.4" x14ac:dyDescent="0.3"/>
  <sheetData>
    <row r="1" spans="1:17" ht="18" x14ac:dyDescent="0.3">
      <c r="A1" s="38" t="s">
        <v>55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</row>
    <row r="2" spans="1:17" ht="18" x14ac:dyDescent="0.35">
      <c r="A2" s="188" t="s">
        <v>1</v>
      </c>
      <c r="B2" s="188"/>
      <c r="C2" s="188"/>
      <c r="D2" s="38" t="s">
        <v>187</v>
      </c>
      <c r="E2" s="38"/>
      <c r="F2" s="38"/>
      <c r="G2" s="39"/>
      <c r="H2" s="39"/>
      <c r="I2" s="39"/>
      <c r="J2" s="32"/>
      <c r="K2" s="32"/>
      <c r="L2" s="49"/>
      <c r="M2" s="32"/>
      <c r="N2" s="32"/>
      <c r="O2" s="32"/>
      <c r="P2" s="32"/>
      <c r="Q2" s="32"/>
    </row>
    <row r="3" spans="1:17" ht="18" x14ac:dyDescent="0.35">
      <c r="A3" s="188" t="s">
        <v>2</v>
      </c>
      <c r="B3" s="188"/>
      <c r="C3" s="188"/>
      <c r="D3" s="188" t="s">
        <v>188</v>
      </c>
      <c r="E3" s="188"/>
      <c r="F3" s="188"/>
      <c r="G3" s="39"/>
      <c r="H3" s="39"/>
      <c r="I3" s="39"/>
      <c r="J3" s="32"/>
      <c r="K3" s="32"/>
      <c r="L3" s="49"/>
      <c r="M3" s="32"/>
      <c r="N3" s="32"/>
      <c r="O3" s="32"/>
      <c r="P3" s="32"/>
      <c r="Q3" s="32"/>
    </row>
    <row r="4" spans="1:17" ht="18" x14ac:dyDescent="0.35">
      <c r="A4" s="188" t="s">
        <v>3</v>
      </c>
      <c r="B4" s="188"/>
      <c r="C4" s="188"/>
      <c r="D4" s="188" t="s">
        <v>189</v>
      </c>
      <c r="E4" s="188"/>
      <c r="F4" s="188"/>
      <c r="G4" s="39"/>
      <c r="H4" s="39"/>
      <c r="I4" s="39"/>
      <c r="J4" s="32"/>
      <c r="K4" s="32"/>
      <c r="L4" s="49"/>
      <c r="M4" s="32"/>
      <c r="N4" s="32"/>
      <c r="O4" s="32"/>
      <c r="P4" s="32"/>
      <c r="Q4" s="32"/>
    </row>
    <row r="5" spans="1:17" ht="15" x14ac:dyDescent="0.3">
      <c r="A5" s="40"/>
      <c r="B5" s="32"/>
      <c r="C5" s="33"/>
      <c r="D5" s="32"/>
      <c r="E5" s="32"/>
      <c r="F5" s="32"/>
      <c r="G5" s="32"/>
      <c r="H5" s="32"/>
      <c r="I5" s="32"/>
      <c r="J5" s="32"/>
      <c r="K5" s="32"/>
      <c r="L5" s="49"/>
      <c r="M5" s="32"/>
      <c r="N5" s="32"/>
      <c r="O5" s="32"/>
      <c r="P5" s="32"/>
      <c r="Q5" s="32"/>
    </row>
    <row r="6" spans="1:17" ht="15" x14ac:dyDescent="0.3">
      <c r="A6" s="40"/>
      <c r="B6" s="32"/>
      <c r="C6" s="33"/>
      <c r="D6" s="32"/>
      <c r="E6" s="32"/>
      <c r="F6" s="32"/>
      <c r="G6" s="32"/>
      <c r="H6" s="32"/>
      <c r="I6" s="32"/>
      <c r="J6" s="32"/>
      <c r="K6" s="32"/>
      <c r="L6" s="49"/>
      <c r="M6" s="32"/>
      <c r="N6" s="32"/>
      <c r="O6" s="32"/>
      <c r="P6" s="32"/>
      <c r="Q6" s="32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 t="s">
        <v>36</v>
      </c>
      <c r="K7" s="42"/>
      <c r="L7" s="50"/>
      <c r="M7" s="42"/>
      <c r="N7" s="42"/>
      <c r="O7" s="42"/>
      <c r="P7" s="42"/>
      <c r="Q7" s="42"/>
    </row>
    <row r="8" spans="1:17" ht="15.6" x14ac:dyDescent="0.3">
      <c r="A8" s="44" t="s">
        <v>197</v>
      </c>
      <c r="B8" s="45"/>
      <c r="C8" s="46"/>
      <c r="D8" s="45"/>
      <c r="E8" s="36"/>
      <c r="F8" s="45"/>
      <c r="G8" s="32"/>
      <c r="H8" s="32"/>
      <c r="I8" s="32"/>
      <c r="J8" s="44" t="s">
        <v>190</v>
      </c>
      <c r="K8" s="44"/>
      <c r="L8" s="51"/>
      <c r="M8" s="44"/>
      <c r="N8" s="36"/>
      <c r="O8" s="45"/>
      <c r="P8" s="32"/>
      <c r="Q8" s="32"/>
    </row>
    <row r="9" spans="1:17" ht="15.6" x14ac:dyDescent="0.3">
      <c r="A9" s="44" t="s">
        <v>191</v>
      </c>
      <c r="B9" s="32"/>
      <c r="C9" s="33"/>
      <c r="D9" s="32"/>
      <c r="E9" s="32"/>
      <c r="F9" s="32"/>
      <c r="G9" s="53"/>
      <c r="H9" s="32"/>
      <c r="I9" s="32"/>
      <c r="J9" s="44" t="s">
        <v>191</v>
      </c>
      <c r="K9" s="44"/>
      <c r="L9" s="51"/>
      <c r="M9" s="44"/>
      <c r="N9" s="32"/>
      <c r="O9" s="32"/>
      <c r="P9" s="32"/>
      <c r="Q9" s="32"/>
    </row>
    <row r="10" spans="1:17" x14ac:dyDescent="0.3">
      <c r="A10" s="32"/>
      <c r="B10" s="32"/>
      <c r="C10" s="33"/>
      <c r="D10" s="32"/>
      <c r="E10" s="32"/>
      <c r="F10" s="32"/>
      <c r="G10" s="32"/>
      <c r="H10" s="32"/>
      <c r="I10" s="32"/>
      <c r="J10" s="32"/>
      <c r="K10" s="32"/>
      <c r="L10" s="49"/>
      <c r="M10" s="32"/>
      <c r="N10" s="32"/>
      <c r="P10" s="32"/>
      <c r="Q10" s="32"/>
    </row>
    <row r="11" spans="1:17" x14ac:dyDescent="0.3">
      <c r="A11" s="32">
        <v>1</v>
      </c>
      <c r="B11" s="124" t="s">
        <v>200</v>
      </c>
      <c r="C11" s="124"/>
      <c r="D11" s="32"/>
      <c r="E11" s="57">
        <v>20</v>
      </c>
      <c r="F11" s="58" t="s">
        <v>29</v>
      </c>
      <c r="G11" s="58"/>
      <c r="H11" s="59"/>
      <c r="I11" s="32"/>
      <c r="J11" s="32">
        <v>1</v>
      </c>
      <c r="K11" s="124" t="s">
        <v>193</v>
      </c>
      <c r="L11" s="124"/>
      <c r="M11" s="32"/>
      <c r="N11" s="57">
        <v>20</v>
      </c>
      <c r="O11" s="58" t="s">
        <v>37</v>
      </c>
      <c r="P11" s="58"/>
      <c r="Q11" s="58"/>
    </row>
    <row r="12" spans="1:17" x14ac:dyDescent="0.3">
      <c r="A12" s="32">
        <v>2</v>
      </c>
      <c r="B12" s="124" t="s">
        <v>198</v>
      </c>
      <c r="C12" s="124"/>
      <c r="D12" s="32"/>
      <c r="E12" s="57">
        <v>15</v>
      </c>
      <c r="F12" s="80"/>
      <c r="G12" s="80"/>
      <c r="H12" s="35"/>
      <c r="I12" s="32"/>
      <c r="J12" s="32">
        <v>2</v>
      </c>
      <c r="K12" s="124" t="s">
        <v>143</v>
      </c>
      <c r="L12" s="124"/>
      <c r="M12" s="32"/>
      <c r="N12" s="57">
        <v>15</v>
      </c>
      <c r="O12" s="35"/>
      <c r="P12" s="35"/>
      <c r="Q12" s="35"/>
    </row>
    <row r="13" spans="1:17" x14ac:dyDescent="0.3">
      <c r="A13" s="32">
        <v>3</v>
      </c>
      <c r="B13" s="124" t="s">
        <v>201</v>
      </c>
      <c r="C13" s="124"/>
      <c r="D13" s="32"/>
      <c r="E13" s="57">
        <v>11</v>
      </c>
      <c r="F13" s="79"/>
      <c r="G13" s="79"/>
      <c r="H13" s="35"/>
      <c r="I13" s="32"/>
      <c r="J13" s="32">
        <v>3</v>
      </c>
      <c r="K13" s="124" t="s">
        <v>194</v>
      </c>
      <c r="L13" s="124"/>
      <c r="M13" s="32"/>
      <c r="N13" s="57">
        <v>11</v>
      </c>
      <c r="O13" s="32"/>
      <c r="P13" s="32"/>
      <c r="Q13" s="35"/>
    </row>
    <row r="14" spans="1:17" x14ac:dyDescent="0.3">
      <c r="A14" s="32">
        <v>4</v>
      </c>
      <c r="B14" s="124" t="s">
        <v>202</v>
      </c>
      <c r="C14" s="124"/>
      <c r="D14" s="32"/>
      <c r="E14" s="57">
        <v>8</v>
      </c>
      <c r="F14" s="79"/>
      <c r="G14" s="58"/>
      <c r="H14" s="53"/>
      <c r="I14" s="32"/>
      <c r="J14" s="32">
        <v>4</v>
      </c>
      <c r="K14" s="124" t="s">
        <v>196</v>
      </c>
      <c r="L14" s="124"/>
      <c r="M14" s="32"/>
      <c r="N14" s="57">
        <v>8</v>
      </c>
      <c r="O14" s="32"/>
      <c r="P14" s="35"/>
      <c r="Q14" s="35"/>
    </row>
    <row r="15" spans="1:17" ht="15.6" x14ac:dyDescent="0.3">
      <c r="A15" s="32"/>
      <c r="B15" s="124"/>
      <c r="C15" s="60"/>
      <c r="D15" s="32"/>
      <c r="E15" s="57"/>
      <c r="F15" s="79"/>
      <c r="G15" s="58"/>
      <c r="H15" s="53"/>
      <c r="I15" s="32"/>
      <c r="J15" s="32"/>
      <c r="K15" s="133"/>
      <c r="L15" s="32"/>
      <c r="M15" s="32"/>
      <c r="N15" s="57"/>
      <c r="O15" s="32"/>
      <c r="P15" s="35"/>
      <c r="Q15" s="35"/>
    </row>
    <row r="16" spans="1:17" x14ac:dyDescent="0.3">
      <c r="A16" s="32"/>
      <c r="B16" s="32"/>
      <c r="C16" s="33"/>
      <c r="D16" s="32"/>
      <c r="E16" s="37"/>
      <c r="F16" s="35"/>
      <c r="G16" s="35"/>
      <c r="H16" s="35"/>
      <c r="I16" s="32"/>
      <c r="J16" s="32"/>
      <c r="K16" s="34"/>
      <c r="L16" s="49"/>
      <c r="M16" s="32"/>
      <c r="N16" s="37"/>
      <c r="O16" s="35"/>
      <c r="P16" s="35"/>
      <c r="Q16" s="35"/>
    </row>
    <row r="17" spans="1:17" ht="21" x14ac:dyDescent="0.4">
      <c r="A17" s="41" t="s">
        <v>18</v>
      </c>
      <c r="B17" s="42"/>
      <c r="C17" s="43"/>
      <c r="D17" s="42"/>
      <c r="E17" s="47"/>
      <c r="F17" s="42"/>
      <c r="G17" s="42"/>
      <c r="H17" s="42"/>
      <c r="I17" s="32"/>
      <c r="J17" s="41" t="s">
        <v>30</v>
      </c>
      <c r="K17" s="42"/>
      <c r="L17" s="50"/>
      <c r="M17" s="42"/>
      <c r="N17" s="47"/>
      <c r="O17" s="42"/>
      <c r="P17" s="42"/>
      <c r="Q17" s="32"/>
    </row>
    <row r="18" spans="1:17" ht="15.6" x14ac:dyDescent="0.3">
      <c r="A18" s="44" t="s">
        <v>203</v>
      </c>
      <c r="B18" s="45"/>
      <c r="C18" s="46"/>
      <c r="D18" s="45"/>
      <c r="E18" s="36"/>
      <c r="F18" s="45"/>
      <c r="G18" s="32"/>
      <c r="H18" s="32"/>
      <c r="I18" s="32"/>
      <c r="J18" s="44" t="s">
        <v>218</v>
      </c>
      <c r="K18" s="48"/>
      <c r="L18" s="46"/>
      <c r="M18" s="48"/>
      <c r="N18" s="36"/>
      <c r="O18" s="45"/>
      <c r="P18" s="32"/>
      <c r="Q18" s="32"/>
    </row>
    <row r="19" spans="1:17" ht="15.6" x14ac:dyDescent="0.3">
      <c r="A19" s="44" t="s">
        <v>204</v>
      </c>
      <c r="B19" s="32"/>
      <c r="C19" s="33"/>
      <c r="D19" s="32"/>
      <c r="E19" s="32"/>
      <c r="F19" s="32"/>
      <c r="G19" s="32"/>
      <c r="H19" s="32"/>
      <c r="I19" s="32"/>
      <c r="J19" s="44" t="s">
        <v>219</v>
      </c>
      <c r="K19" s="32"/>
      <c r="L19" s="49"/>
      <c r="M19" s="32"/>
      <c r="N19" s="37"/>
      <c r="O19" s="32"/>
      <c r="P19" s="32"/>
      <c r="Q19" s="32"/>
    </row>
    <row r="20" spans="1:17" x14ac:dyDescent="0.3">
      <c r="A20" s="32"/>
      <c r="B20" s="32"/>
      <c r="C20" s="33"/>
      <c r="D20" s="32"/>
      <c r="E20" s="32"/>
      <c r="F20" s="32"/>
      <c r="G20" s="32"/>
      <c r="H20" s="32"/>
      <c r="I20" s="32"/>
      <c r="J20" s="32"/>
      <c r="K20" s="32"/>
      <c r="L20" s="49"/>
      <c r="M20" s="32"/>
      <c r="N20" s="32"/>
      <c r="O20" s="32"/>
      <c r="P20" s="32"/>
      <c r="Q20" s="32"/>
    </row>
    <row r="21" spans="1:17" x14ac:dyDescent="0.3">
      <c r="A21" s="32">
        <v>1</v>
      </c>
      <c r="B21" s="124" t="s">
        <v>206</v>
      </c>
      <c r="C21" s="124"/>
      <c r="D21" s="60"/>
      <c r="E21" s="57">
        <v>27</v>
      </c>
      <c r="F21" s="58" t="s">
        <v>21</v>
      </c>
      <c r="G21" s="58"/>
      <c r="H21" s="58"/>
      <c r="I21" s="32"/>
      <c r="J21" s="32">
        <v>1</v>
      </c>
      <c r="K21" s="134" t="s">
        <v>221</v>
      </c>
      <c r="L21" s="124"/>
      <c r="M21" s="32"/>
      <c r="N21" s="57">
        <v>22</v>
      </c>
      <c r="O21" s="58" t="s">
        <v>31</v>
      </c>
      <c r="P21" s="58"/>
      <c r="Q21" s="58"/>
    </row>
    <row r="22" spans="1:17" x14ac:dyDescent="0.3">
      <c r="A22" s="32">
        <v>2</v>
      </c>
      <c r="B22" s="134" t="s">
        <v>207</v>
      </c>
      <c r="C22" s="124"/>
      <c r="D22" s="60"/>
      <c r="E22" s="57">
        <v>22</v>
      </c>
      <c r="F22" s="32"/>
      <c r="G22" s="32"/>
      <c r="H22" s="32"/>
      <c r="I22" s="32"/>
      <c r="J22" s="32">
        <v>2</v>
      </c>
      <c r="K22" s="134" t="s">
        <v>122</v>
      </c>
      <c r="L22" s="124"/>
      <c r="M22" s="32"/>
      <c r="N22" s="57">
        <v>17</v>
      </c>
      <c r="O22" s="32"/>
      <c r="P22" s="32"/>
      <c r="Q22" s="32"/>
    </row>
    <row r="23" spans="1:17" x14ac:dyDescent="0.3">
      <c r="A23" s="32">
        <v>3</v>
      </c>
      <c r="B23" s="134" t="s">
        <v>208</v>
      </c>
      <c r="C23" s="124"/>
      <c r="D23" s="60"/>
      <c r="E23" s="57">
        <v>18</v>
      </c>
      <c r="F23" s="32"/>
      <c r="G23" s="32"/>
      <c r="H23" s="32"/>
      <c r="I23" s="32"/>
      <c r="J23" s="32">
        <v>3</v>
      </c>
      <c r="K23" s="134" t="s">
        <v>222</v>
      </c>
      <c r="L23" s="124"/>
      <c r="M23" s="32"/>
      <c r="N23" s="57">
        <v>13</v>
      </c>
      <c r="O23" s="35"/>
      <c r="P23" s="35"/>
      <c r="Q23" s="32"/>
    </row>
    <row r="24" spans="1:17" x14ac:dyDescent="0.3">
      <c r="A24" s="32">
        <v>4</v>
      </c>
      <c r="B24" s="134" t="s">
        <v>209</v>
      </c>
      <c r="C24" s="124"/>
      <c r="D24" s="60"/>
      <c r="E24" s="57">
        <v>14</v>
      </c>
      <c r="F24" s="35"/>
      <c r="G24" s="35"/>
      <c r="H24" s="35"/>
      <c r="I24" s="32"/>
      <c r="J24" s="32">
        <v>4</v>
      </c>
      <c r="K24" s="134" t="s">
        <v>123</v>
      </c>
      <c r="L24" s="124"/>
      <c r="M24" s="32"/>
      <c r="N24" s="57">
        <v>10</v>
      </c>
      <c r="O24" s="32"/>
      <c r="P24" s="32"/>
      <c r="Q24" s="32"/>
    </row>
    <row r="25" spans="1:17" x14ac:dyDescent="0.3">
      <c r="A25" s="32">
        <v>5</v>
      </c>
      <c r="B25" s="134" t="s">
        <v>210</v>
      </c>
      <c r="C25" s="124"/>
      <c r="D25" s="60"/>
      <c r="E25" s="57">
        <v>11</v>
      </c>
      <c r="F25" s="53"/>
      <c r="G25" s="53"/>
      <c r="H25" s="53"/>
      <c r="I25" s="32"/>
      <c r="J25" s="32">
        <v>5</v>
      </c>
      <c r="K25" s="134" t="s">
        <v>223</v>
      </c>
      <c r="L25" s="124"/>
      <c r="M25" s="32"/>
      <c r="N25" s="57">
        <v>8</v>
      </c>
      <c r="O25" s="32"/>
      <c r="P25" s="32"/>
      <c r="Q25" s="32"/>
    </row>
    <row r="26" spans="1:17" x14ac:dyDescent="0.3">
      <c r="A26" s="32">
        <v>6</v>
      </c>
      <c r="B26" s="134" t="s">
        <v>168</v>
      </c>
      <c r="D26" s="60"/>
      <c r="E26" s="57">
        <v>9</v>
      </c>
      <c r="F26" s="35"/>
      <c r="G26" s="35"/>
      <c r="H26" s="35"/>
      <c r="I26" s="32"/>
      <c r="J26" s="32">
        <v>6</v>
      </c>
      <c r="K26" s="134" t="s">
        <v>225</v>
      </c>
      <c r="M26" s="32"/>
      <c r="N26" s="57">
        <v>6</v>
      </c>
      <c r="O26" s="32"/>
      <c r="P26" s="32"/>
      <c r="Q26" s="32"/>
    </row>
    <row r="27" spans="1:17" x14ac:dyDescent="0.3">
      <c r="A27" s="32">
        <v>7</v>
      </c>
      <c r="B27" s="134" t="s">
        <v>211</v>
      </c>
      <c r="C27" s="124"/>
      <c r="D27" s="60"/>
      <c r="E27" s="57">
        <v>7</v>
      </c>
      <c r="F27" s="35"/>
      <c r="G27" s="35"/>
      <c r="H27" s="35"/>
      <c r="I27" s="32"/>
      <c r="J27" s="32">
        <v>7</v>
      </c>
      <c r="K27" s="134" t="s">
        <v>226</v>
      </c>
      <c r="L27" s="124"/>
      <c r="M27" s="32"/>
      <c r="N27" s="37">
        <v>5</v>
      </c>
      <c r="O27" s="32"/>
      <c r="P27" s="32"/>
      <c r="Q27" s="32"/>
    </row>
    <row r="28" spans="1:17" ht="14.4" customHeight="1" x14ac:dyDescent="0.4">
      <c r="A28" s="32">
        <v>8</v>
      </c>
      <c r="B28" s="134" t="s">
        <v>212</v>
      </c>
      <c r="C28" s="124"/>
      <c r="D28" s="60"/>
      <c r="E28" s="57">
        <v>6</v>
      </c>
      <c r="F28" s="35"/>
      <c r="G28" s="35"/>
      <c r="H28" s="35"/>
      <c r="I28" s="42"/>
      <c r="J28" s="32"/>
      <c r="K28" s="32"/>
      <c r="L28" s="49"/>
      <c r="M28" s="32"/>
      <c r="N28" s="37"/>
      <c r="O28" s="32"/>
      <c r="P28" s="32"/>
      <c r="Q28" s="32"/>
    </row>
    <row r="29" spans="1:17" x14ac:dyDescent="0.3">
      <c r="A29" s="32">
        <v>9</v>
      </c>
      <c r="B29" s="134" t="s">
        <v>213</v>
      </c>
      <c r="C29" s="124"/>
      <c r="D29" s="60"/>
      <c r="E29" s="57">
        <v>5</v>
      </c>
      <c r="F29" s="35"/>
      <c r="G29" s="35"/>
      <c r="H29" s="35"/>
      <c r="I29" s="32"/>
      <c r="J29" s="32"/>
      <c r="K29" s="32"/>
      <c r="L29" s="49"/>
      <c r="M29" s="32"/>
      <c r="N29" s="37"/>
      <c r="O29" s="32"/>
      <c r="P29" s="32"/>
      <c r="Q29" s="32"/>
    </row>
    <row r="30" spans="1:17" x14ac:dyDescent="0.3">
      <c r="A30" s="32">
        <v>10</v>
      </c>
      <c r="B30" s="134" t="s">
        <v>214</v>
      </c>
      <c r="C30" s="124"/>
      <c r="D30" s="60"/>
      <c r="E30" s="57">
        <v>4</v>
      </c>
      <c r="F30" s="35"/>
      <c r="G30" s="35"/>
      <c r="H30" s="35"/>
      <c r="I30" s="32"/>
      <c r="J30" s="32"/>
      <c r="K30" s="32"/>
      <c r="L30" s="49"/>
      <c r="M30" s="32"/>
      <c r="N30" s="37"/>
      <c r="O30" s="32"/>
      <c r="P30" s="32"/>
      <c r="Q30" s="32"/>
    </row>
    <row r="31" spans="1:17" x14ac:dyDescent="0.3">
      <c r="A31" s="32">
        <v>11</v>
      </c>
      <c r="B31" s="134" t="s">
        <v>215</v>
      </c>
      <c r="C31" s="124"/>
      <c r="D31" s="60"/>
      <c r="E31" s="57">
        <v>3</v>
      </c>
      <c r="F31" s="35"/>
      <c r="G31" s="35"/>
      <c r="H31" s="35"/>
      <c r="I31" s="32"/>
      <c r="J31" s="32"/>
      <c r="K31" s="32"/>
      <c r="L31" s="49"/>
      <c r="M31" s="32"/>
      <c r="N31" s="37"/>
      <c r="O31" s="32"/>
      <c r="P31" s="32"/>
      <c r="Q31" s="32"/>
    </row>
    <row r="32" spans="1:17" x14ac:dyDescent="0.3">
      <c r="A32" s="32">
        <v>12</v>
      </c>
      <c r="B32" s="134" t="s">
        <v>216</v>
      </c>
      <c r="C32" s="124"/>
      <c r="D32" s="60"/>
      <c r="E32" s="57">
        <v>2</v>
      </c>
      <c r="F32" s="35"/>
      <c r="G32" s="35"/>
      <c r="H32" s="35"/>
      <c r="I32" s="32"/>
      <c r="J32" s="32"/>
      <c r="K32" s="32"/>
      <c r="L32" s="49"/>
      <c r="M32" s="32"/>
      <c r="N32" s="37"/>
      <c r="O32" s="32"/>
      <c r="P32" s="32"/>
      <c r="Q32" s="32"/>
    </row>
    <row r="33" spans="1:17" x14ac:dyDescent="0.3">
      <c r="A33" s="32">
        <v>13</v>
      </c>
      <c r="B33" s="134" t="s">
        <v>217</v>
      </c>
      <c r="C33" s="124"/>
      <c r="D33" s="60"/>
      <c r="E33" s="57">
        <v>1</v>
      </c>
      <c r="F33" s="35"/>
      <c r="G33" s="35"/>
      <c r="H33" s="35"/>
      <c r="I33" s="32"/>
      <c r="J33" s="32"/>
      <c r="K33" s="32"/>
      <c r="L33" s="49"/>
      <c r="M33" s="32"/>
      <c r="N33" s="37"/>
      <c r="O33" s="32"/>
      <c r="P33" s="32"/>
      <c r="Q33" s="32"/>
    </row>
    <row r="34" spans="1:17" x14ac:dyDescent="0.3">
      <c r="A34" s="32"/>
      <c r="B34" s="32"/>
      <c r="C34" s="33"/>
      <c r="D34" s="32"/>
      <c r="E34" s="57"/>
      <c r="F34" s="35"/>
      <c r="G34" s="35"/>
      <c r="H34" s="35"/>
      <c r="I34" s="32"/>
      <c r="J34" s="32"/>
      <c r="K34" s="32"/>
      <c r="L34" s="49"/>
      <c r="M34" s="32"/>
      <c r="N34" s="37"/>
      <c r="O34" s="32"/>
      <c r="P34" s="32"/>
      <c r="Q34" s="32"/>
    </row>
    <row r="35" spans="1:17" x14ac:dyDescent="0.3">
      <c r="A35" s="32"/>
      <c r="B35" s="34"/>
      <c r="C35" s="33"/>
      <c r="D35" s="32"/>
      <c r="E35" s="37"/>
      <c r="F35" s="35"/>
      <c r="G35" s="35"/>
      <c r="H35" s="35"/>
      <c r="I35" s="32"/>
      <c r="J35" s="32"/>
      <c r="K35" s="32"/>
      <c r="L35" s="49"/>
      <c r="M35" s="32"/>
      <c r="N35" s="37"/>
      <c r="O35" s="32"/>
      <c r="P35" s="32"/>
      <c r="Q35" s="32"/>
    </row>
    <row r="36" spans="1:17" ht="21" x14ac:dyDescent="0.4">
      <c r="A36" s="41" t="s">
        <v>19</v>
      </c>
      <c r="B36" s="42"/>
      <c r="C36" s="43"/>
      <c r="D36" s="42"/>
      <c r="E36" s="47"/>
      <c r="F36" s="42"/>
      <c r="G36" s="42"/>
      <c r="H36" s="42"/>
      <c r="I36" s="32"/>
      <c r="J36" s="41" t="s">
        <v>33</v>
      </c>
      <c r="K36" s="42"/>
      <c r="L36" s="50"/>
      <c r="M36" s="42"/>
      <c r="N36" s="47"/>
      <c r="O36" s="42"/>
      <c r="P36" s="42"/>
      <c r="Q36" s="35"/>
    </row>
    <row r="37" spans="1:17" ht="15.6" x14ac:dyDescent="0.3">
      <c r="A37" s="44" t="s">
        <v>227</v>
      </c>
      <c r="B37" s="48"/>
      <c r="C37" s="46"/>
      <c r="D37" s="48"/>
      <c r="E37" s="36"/>
      <c r="F37" s="45"/>
      <c r="G37" s="32"/>
      <c r="H37" s="32"/>
      <c r="I37" s="32"/>
      <c r="J37" s="44" t="s">
        <v>265</v>
      </c>
      <c r="K37" s="48"/>
      <c r="L37" s="46"/>
      <c r="M37" s="48"/>
      <c r="N37" s="36"/>
      <c r="O37" s="45"/>
      <c r="P37" s="32"/>
      <c r="Q37" s="35"/>
    </row>
    <row r="38" spans="1:17" ht="15.6" x14ac:dyDescent="0.3">
      <c r="A38" s="44" t="s">
        <v>204</v>
      </c>
      <c r="B38" s="32"/>
      <c r="C38" s="33"/>
      <c r="D38" s="32"/>
      <c r="E38" s="37"/>
      <c r="F38" s="32"/>
      <c r="G38" s="32"/>
      <c r="H38" s="32"/>
      <c r="I38" s="32"/>
      <c r="J38" s="44" t="s">
        <v>266</v>
      </c>
      <c r="K38" s="32"/>
      <c r="L38" s="49"/>
      <c r="M38" s="32"/>
      <c r="N38" s="37"/>
      <c r="O38" s="32"/>
      <c r="P38" s="32"/>
      <c r="Q38" s="35"/>
    </row>
    <row r="39" spans="1:17" x14ac:dyDescent="0.3">
      <c r="A39" s="32"/>
      <c r="B39" s="32"/>
      <c r="C39" s="33"/>
      <c r="D39" s="32"/>
      <c r="E39" s="32"/>
      <c r="F39" s="32"/>
      <c r="G39" s="35"/>
      <c r="H39" s="32"/>
      <c r="I39" s="32"/>
      <c r="J39" s="32"/>
      <c r="K39" s="32"/>
      <c r="L39" s="49"/>
      <c r="M39" s="32"/>
      <c r="N39" s="32"/>
      <c r="O39" s="35"/>
      <c r="P39" s="32"/>
      <c r="Q39" s="32"/>
    </row>
    <row r="40" spans="1:17" x14ac:dyDescent="0.3">
      <c r="A40" s="32">
        <v>1</v>
      </c>
      <c r="B40" s="134" t="s">
        <v>229</v>
      </c>
      <c r="C40" s="134"/>
      <c r="D40" s="32"/>
      <c r="E40" s="57">
        <v>27</v>
      </c>
      <c r="F40" s="58" t="s">
        <v>22</v>
      </c>
      <c r="G40" s="58"/>
      <c r="H40" s="58"/>
      <c r="I40" s="32"/>
      <c r="J40" s="32">
        <v>1</v>
      </c>
      <c r="K40" s="134" t="s">
        <v>240</v>
      </c>
      <c r="L40" s="124"/>
      <c r="M40" s="32"/>
      <c r="N40" s="57">
        <v>24</v>
      </c>
      <c r="O40" s="58" t="s">
        <v>34</v>
      </c>
      <c r="P40" s="58"/>
      <c r="Q40" s="58"/>
    </row>
    <row r="41" spans="1:17" x14ac:dyDescent="0.3">
      <c r="A41" s="32">
        <v>2</v>
      </c>
      <c r="B41" s="134" t="s">
        <v>230</v>
      </c>
      <c r="C41" s="134"/>
      <c r="D41" s="32"/>
      <c r="E41" s="57">
        <v>22</v>
      </c>
      <c r="F41" s="35"/>
      <c r="G41" s="35"/>
      <c r="H41" s="35"/>
      <c r="I41" s="32"/>
      <c r="J41" s="32">
        <v>2</v>
      </c>
      <c r="K41" s="134" t="s">
        <v>241</v>
      </c>
      <c r="L41" s="134"/>
      <c r="M41" s="32"/>
      <c r="N41" s="57">
        <v>19</v>
      </c>
      <c r="O41" s="32"/>
      <c r="P41" s="32"/>
      <c r="Q41" s="35"/>
    </row>
    <row r="42" spans="1:17" x14ac:dyDescent="0.3">
      <c r="A42" s="32">
        <v>3</v>
      </c>
      <c r="B42" s="134" t="s">
        <v>231</v>
      </c>
      <c r="C42" s="134"/>
      <c r="D42" s="32"/>
      <c r="E42" s="57">
        <v>18</v>
      </c>
      <c r="F42" s="32"/>
      <c r="G42" s="35"/>
      <c r="H42" s="35"/>
      <c r="I42" s="32"/>
      <c r="J42" s="32">
        <v>3</v>
      </c>
      <c r="K42" s="134" t="s">
        <v>94</v>
      </c>
      <c r="L42" s="134"/>
      <c r="M42" s="32"/>
      <c r="N42" s="57">
        <v>15</v>
      </c>
      <c r="O42" s="35"/>
      <c r="P42" s="35"/>
      <c r="Q42" s="35"/>
    </row>
    <row r="43" spans="1:17" x14ac:dyDescent="0.3">
      <c r="A43" s="32">
        <v>4</v>
      </c>
      <c r="B43" s="134" t="s">
        <v>232</v>
      </c>
      <c r="C43" s="134"/>
      <c r="D43" s="32"/>
      <c r="E43" s="57">
        <v>14</v>
      </c>
      <c r="F43" s="35"/>
      <c r="G43" s="35"/>
      <c r="H43" s="35"/>
      <c r="I43" s="32"/>
      <c r="J43" s="32">
        <v>4</v>
      </c>
      <c r="K43" s="134" t="s">
        <v>242</v>
      </c>
      <c r="L43" s="134"/>
      <c r="M43" s="32"/>
      <c r="N43" s="57">
        <v>12</v>
      </c>
      <c r="O43" s="35"/>
      <c r="P43" s="35"/>
      <c r="Q43" s="35"/>
    </row>
    <row r="44" spans="1:17" x14ac:dyDescent="0.3">
      <c r="A44" s="32">
        <v>5</v>
      </c>
      <c r="B44" s="134" t="s">
        <v>233</v>
      </c>
      <c r="C44" s="134"/>
      <c r="D44" s="32"/>
      <c r="E44" s="57">
        <v>11</v>
      </c>
      <c r="F44" s="35"/>
      <c r="G44" s="35"/>
      <c r="H44" s="35"/>
      <c r="I44" s="32"/>
      <c r="J44" s="32">
        <v>5</v>
      </c>
      <c r="K44" s="134" t="s">
        <v>243</v>
      </c>
      <c r="L44" s="134"/>
      <c r="M44" s="32"/>
      <c r="N44" s="57">
        <v>9</v>
      </c>
      <c r="O44" s="35"/>
      <c r="P44" s="35"/>
      <c r="Q44" s="35"/>
    </row>
    <row r="45" spans="1:17" x14ac:dyDescent="0.3">
      <c r="A45" s="32">
        <v>6</v>
      </c>
      <c r="B45" s="134" t="s">
        <v>234</v>
      </c>
      <c r="C45" s="134"/>
      <c r="D45" s="32"/>
      <c r="E45" s="57">
        <v>9</v>
      </c>
      <c r="F45" s="35"/>
      <c r="G45" s="35"/>
      <c r="H45" s="35"/>
      <c r="I45" s="32"/>
      <c r="J45" s="32">
        <v>6</v>
      </c>
      <c r="K45" s="134" t="s">
        <v>244</v>
      </c>
      <c r="L45" s="134"/>
      <c r="M45" s="32"/>
      <c r="N45" s="57">
        <v>7</v>
      </c>
      <c r="O45" s="35"/>
      <c r="P45" s="35"/>
      <c r="Q45" s="32"/>
    </row>
    <row r="46" spans="1:17" x14ac:dyDescent="0.3">
      <c r="A46" s="32">
        <v>7</v>
      </c>
      <c r="B46" s="134" t="s">
        <v>176</v>
      </c>
      <c r="C46" s="134"/>
      <c r="D46" s="32"/>
      <c r="E46" s="57">
        <v>7</v>
      </c>
      <c r="F46" s="35"/>
      <c r="G46" s="35"/>
      <c r="H46" s="35"/>
      <c r="I46" s="32"/>
      <c r="J46" s="32">
        <v>7</v>
      </c>
      <c r="K46" s="134" t="s">
        <v>245</v>
      </c>
      <c r="L46" s="134"/>
      <c r="M46" s="32"/>
      <c r="N46" s="57">
        <v>6</v>
      </c>
      <c r="O46" s="35"/>
      <c r="P46" s="35"/>
      <c r="Q46" s="32"/>
    </row>
    <row r="47" spans="1:17" x14ac:dyDescent="0.3">
      <c r="A47" s="32">
        <v>8</v>
      </c>
      <c r="B47" s="134" t="s">
        <v>235</v>
      </c>
      <c r="C47" s="134"/>
      <c r="D47" s="32"/>
      <c r="E47" s="57">
        <v>6</v>
      </c>
      <c r="F47" s="35"/>
      <c r="G47" s="35"/>
      <c r="H47" s="35"/>
      <c r="I47" s="32"/>
      <c r="J47" s="32">
        <v>8</v>
      </c>
      <c r="K47" s="134" t="s">
        <v>246</v>
      </c>
      <c r="L47" s="134"/>
      <c r="M47" s="32"/>
      <c r="N47" s="57">
        <v>5</v>
      </c>
      <c r="O47" s="35"/>
      <c r="P47" s="35"/>
      <c r="Q47" s="32"/>
    </row>
    <row r="48" spans="1:17" x14ac:dyDescent="0.3">
      <c r="A48" s="32">
        <v>9</v>
      </c>
      <c r="B48" s="134" t="s">
        <v>236</v>
      </c>
      <c r="C48" s="134"/>
      <c r="D48" s="32"/>
      <c r="E48" s="57">
        <v>5</v>
      </c>
      <c r="F48" s="35"/>
      <c r="G48" s="35"/>
      <c r="H48" s="35"/>
      <c r="I48" s="32"/>
      <c r="J48" s="32">
        <v>9</v>
      </c>
      <c r="K48" s="134" t="s">
        <v>247</v>
      </c>
      <c r="L48" s="134"/>
      <c r="M48" s="32"/>
      <c r="N48" s="57">
        <v>4</v>
      </c>
      <c r="O48" s="35"/>
      <c r="P48" s="35"/>
      <c r="Q48" s="32"/>
    </row>
    <row r="49" spans="1:17" x14ac:dyDescent="0.3">
      <c r="A49" s="32">
        <v>10</v>
      </c>
      <c r="B49" s="134" t="s">
        <v>237</v>
      </c>
      <c r="C49" s="134"/>
      <c r="D49" s="32"/>
      <c r="E49" s="57">
        <v>4</v>
      </c>
      <c r="F49" s="35"/>
      <c r="G49" s="35"/>
      <c r="H49" s="35"/>
      <c r="I49" s="32"/>
      <c r="J49" s="32"/>
      <c r="K49" s="134"/>
      <c r="L49" s="134"/>
      <c r="M49" s="32"/>
      <c r="N49" s="57"/>
      <c r="O49" s="35"/>
      <c r="P49" s="35"/>
      <c r="Q49" s="32"/>
    </row>
    <row r="50" spans="1:17" x14ac:dyDescent="0.3">
      <c r="A50" s="32">
        <v>11</v>
      </c>
      <c r="B50" s="134" t="s">
        <v>238</v>
      </c>
      <c r="C50" s="134"/>
      <c r="D50" s="32"/>
      <c r="E50" s="57">
        <v>3</v>
      </c>
      <c r="F50" s="35"/>
      <c r="G50" s="35"/>
      <c r="H50" s="35"/>
      <c r="I50" s="32"/>
      <c r="J50" s="32"/>
      <c r="K50" s="34"/>
      <c r="L50" s="49"/>
      <c r="M50" s="32"/>
      <c r="N50" s="37"/>
      <c r="O50" s="35"/>
      <c r="P50" s="35"/>
      <c r="Q50" s="32"/>
    </row>
    <row r="51" spans="1:17" x14ac:dyDescent="0.3">
      <c r="A51" s="32">
        <v>12</v>
      </c>
      <c r="B51" s="134" t="s">
        <v>239</v>
      </c>
      <c r="C51" s="134"/>
      <c r="D51" s="32"/>
      <c r="E51" s="57">
        <v>2</v>
      </c>
      <c r="F51" s="35"/>
      <c r="G51" s="35"/>
      <c r="H51" s="35"/>
      <c r="I51" s="32"/>
      <c r="J51" s="32"/>
      <c r="K51" s="34"/>
      <c r="L51" s="49"/>
      <c r="M51" s="32"/>
      <c r="N51" s="37"/>
      <c r="O51" s="35"/>
      <c r="P51" s="35"/>
      <c r="Q51" s="32"/>
    </row>
    <row r="52" spans="1:17" x14ac:dyDescent="0.3">
      <c r="A52" s="32">
        <v>13</v>
      </c>
      <c r="B52" s="134" t="s">
        <v>100</v>
      </c>
      <c r="C52" s="134"/>
      <c r="D52" s="32"/>
      <c r="E52" s="57">
        <v>1</v>
      </c>
      <c r="F52" s="35"/>
      <c r="G52" s="35"/>
      <c r="H52" s="35"/>
      <c r="I52" s="32"/>
      <c r="J52" s="32"/>
      <c r="K52" s="34"/>
      <c r="L52" s="49"/>
      <c r="M52" s="32"/>
      <c r="N52" s="37"/>
      <c r="O52" s="35"/>
      <c r="P52" s="35"/>
      <c r="Q52" s="32"/>
    </row>
    <row r="53" spans="1:17" x14ac:dyDescent="0.3">
      <c r="A53" s="32"/>
      <c r="B53" s="32"/>
      <c r="C53" s="33"/>
      <c r="D53" s="32"/>
      <c r="E53" s="57"/>
      <c r="F53" s="35"/>
      <c r="G53" s="35"/>
      <c r="H53" s="35"/>
      <c r="I53" s="32"/>
      <c r="J53" s="32"/>
      <c r="K53" s="34"/>
      <c r="L53" s="49"/>
      <c r="M53" s="32"/>
      <c r="N53" s="37"/>
      <c r="O53" s="35"/>
      <c r="P53" s="35"/>
      <c r="Q53" s="32"/>
    </row>
    <row r="54" spans="1:17" x14ac:dyDescent="0.3">
      <c r="A54" s="32"/>
      <c r="B54" s="34"/>
      <c r="C54" s="33"/>
      <c r="D54" s="32"/>
      <c r="E54" s="37"/>
      <c r="F54" s="35"/>
      <c r="G54" s="35"/>
      <c r="H54" s="35"/>
      <c r="I54" s="32"/>
      <c r="J54" s="32"/>
      <c r="K54" s="34"/>
      <c r="L54" s="49"/>
      <c r="M54" s="32"/>
      <c r="N54" s="37"/>
      <c r="O54" s="35"/>
      <c r="P54" s="35"/>
      <c r="Q54" s="32"/>
    </row>
    <row r="55" spans="1:17" ht="21" x14ac:dyDescent="0.4">
      <c r="A55" s="41" t="s">
        <v>20</v>
      </c>
      <c r="B55" s="42"/>
      <c r="C55" s="43"/>
      <c r="D55" s="32"/>
      <c r="E55" s="37"/>
      <c r="F55" s="32"/>
      <c r="G55" s="32"/>
      <c r="H55" s="32"/>
      <c r="I55" s="32"/>
      <c r="J55" s="41" t="s">
        <v>35</v>
      </c>
      <c r="K55" s="42"/>
      <c r="L55" s="50"/>
      <c r="M55" s="42"/>
      <c r="N55" s="47"/>
      <c r="O55" s="42"/>
      <c r="P55" s="42"/>
      <c r="Q55" s="32"/>
    </row>
    <row r="56" spans="1:17" ht="15.6" x14ac:dyDescent="0.3">
      <c r="A56" s="44" t="s">
        <v>267</v>
      </c>
      <c r="B56" s="48"/>
      <c r="C56" s="46"/>
      <c r="D56" s="48"/>
      <c r="E56" s="36"/>
      <c r="F56" s="45"/>
      <c r="G56" s="32"/>
      <c r="H56" s="32"/>
      <c r="I56" s="32"/>
      <c r="J56" s="44" t="s">
        <v>258</v>
      </c>
      <c r="K56" s="48"/>
      <c r="L56" s="46"/>
      <c r="M56" s="48"/>
      <c r="N56" s="36"/>
      <c r="O56" s="45"/>
      <c r="P56" s="32"/>
      <c r="Q56" s="35"/>
    </row>
    <row r="57" spans="1:17" ht="15.6" x14ac:dyDescent="0.3">
      <c r="A57" s="44" t="s">
        <v>268</v>
      </c>
      <c r="B57" s="32"/>
      <c r="C57" s="33"/>
      <c r="D57" s="32"/>
      <c r="E57" s="37"/>
      <c r="F57" s="32"/>
      <c r="G57" s="32"/>
      <c r="H57" s="32"/>
      <c r="I57" s="32"/>
      <c r="J57" s="44" t="s">
        <v>68</v>
      </c>
      <c r="K57" s="32"/>
      <c r="L57" s="49"/>
      <c r="M57" s="32"/>
      <c r="N57" s="37"/>
      <c r="O57" s="32"/>
      <c r="P57" s="32"/>
      <c r="Q57" s="35"/>
    </row>
    <row r="58" spans="1:17" x14ac:dyDescent="0.3">
      <c r="A58" s="32"/>
      <c r="B58" s="32"/>
      <c r="C58" s="33"/>
      <c r="D58" s="32"/>
      <c r="E58" s="32"/>
      <c r="F58" s="32"/>
      <c r="G58" s="35"/>
      <c r="H58" s="32"/>
      <c r="I58" s="32"/>
      <c r="J58" s="32"/>
      <c r="K58" s="32"/>
      <c r="L58" s="49"/>
      <c r="M58" s="32"/>
      <c r="N58" s="32"/>
      <c r="P58" s="32"/>
      <c r="Q58" s="32"/>
    </row>
    <row r="59" spans="1:17" x14ac:dyDescent="0.3">
      <c r="A59" s="32">
        <v>1</v>
      </c>
      <c r="B59" s="134" t="s">
        <v>248</v>
      </c>
      <c r="C59" s="134"/>
      <c r="D59" s="32"/>
      <c r="E59" s="57">
        <v>24</v>
      </c>
      <c r="F59" s="58" t="s">
        <v>23</v>
      </c>
      <c r="G59" s="58"/>
      <c r="H59" s="58"/>
      <c r="I59" s="32"/>
      <c r="J59" s="32">
        <v>1</v>
      </c>
      <c r="K59" s="135" t="s">
        <v>259</v>
      </c>
      <c r="L59" s="134"/>
      <c r="M59" s="32"/>
      <c r="N59" s="57">
        <v>20</v>
      </c>
      <c r="O59" s="58" t="s">
        <v>0</v>
      </c>
      <c r="P59" s="58"/>
      <c r="Q59" s="58"/>
    </row>
    <row r="60" spans="1:17" x14ac:dyDescent="0.3">
      <c r="A60" s="32">
        <v>2</v>
      </c>
      <c r="B60" s="134" t="s">
        <v>249</v>
      </c>
      <c r="C60" s="134"/>
      <c r="D60" s="32"/>
      <c r="E60" s="57">
        <v>19</v>
      </c>
      <c r="F60" s="32"/>
      <c r="G60" s="32"/>
      <c r="H60" s="32"/>
      <c r="I60" s="32"/>
      <c r="J60" s="32">
        <v>2</v>
      </c>
      <c r="K60" s="135" t="s">
        <v>260</v>
      </c>
      <c r="L60" s="134"/>
      <c r="M60" s="32"/>
      <c r="N60" s="57">
        <v>15</v>
      </c>
      <c r="O60" s="32"/>
      <c r="P60" s="32"/>
      <c r="Q60" s="32"/>
    </row>
    <row r="61" spans="1:17" x14ac:dyDescent="0.3">
      <c r="A61" s="32">
        <v>3</v>
      </c>
      <c r="B61" s="134" t="s">
        <v>250</v>
      </c>
      <c r="C61" s="134"/>
      <c r="D61" s="32"/>
      <c r="E61" s="57">
        <v>15</v>
      </c>
      <c r="F61" s="32"/>
      <c r="G61" s="32"/>
      <c r="H61" s="32"/>
      <c r="I61" s="32"/>
      <c r="J61" s="32">
        <v>3</v>
      </c>
      <c r="K61" s="135" t="s">
        <v>261</v>
      </c>
      <c r="L61" s="134"/>
      <c r="M61" s="32"/>
      <c r="N61" s="57">
        <v>11</v>
      </c>
      <c r="O61" s="35"/>
      <c r="P61" s="35"/>
      <c r="Q61" s="32"/>
    </row>
    <row r="62" spans="1:17" x14ac:dyDescent="0.3">
      <c r="A62" s="32">
        <v>4</v>
      </c>
      <c r="B62" s="134" t="s">
        <v>251</v>
      </c>
      <c r="C62" s="134"/>
      <c r="D62" s="32"/>
      <c r="E62" s="57">
        <v>12</v>
      </c>
      <c r="F62" s="32"/>
      <c r="G62" s="32"/>
      <c r="H62" s="32"/>
      <c r="I62" s="32"/>
      <c r="J62" s="32">
        <v>4</v>
      </c>
      <c r="K62" s="135" t="s">
        <v>262</v>
      </c>
      <c r="L62" s="134"/>
      <c r="M62" s="32"/>
      <c r="N62" s="37">
        <v>8</v>
      </c>
      <c r="O62" s="32"/>
      <c r="P62" s="35"/>
      <c r="Q62" s="32"/>
    </row>
    <row r="63" spans="1:17" x14ac:dyDescent="0.3">
      <c r="A63" s="32">
        <v>5</v>
      </c>
      <c r="B63" s="134" t="s">
        <v>252</v>
      </c>
      <c r="C63" s="134"/>
      <c r="D63" s="32"/>
      <c r="E63" s="57">
        <v>9</v>
      </c>
      <c r="F63" s="35"/>
      <c r="G63" s="35"/>
      <c r="H63" s="35"/>
      <c r="I63" s="32"/>
      <c r="J63" s="32">
        <v>5</v>
      </c>
      <c r="K63" s="135" t="s">
        <v>263</v>
      </c>
      <c r="L63" s="134"/>
      <c r="M63" s="32"/>
      <c r="N63" s="37">
        <v>6</v>
      </c>
      <c r="O63" s="35"/>
      <c r="P63" s="35"/>
      <c r="Q63" s="32"/>
    </row>
    <row r="64" spans="1:17" x14ac:dyDescent="0.3">
      <c r="A64" s="32">
        <v>6</v>
      </c>
      <c r="B64" s="135" t="s">
        <v>253</v>
      </c>
      <c r="C64" s="134"/>
      <c r="D64" s="32"/>
      <c r="E64" s="57">
        <v>7</v>
      </c>
      <c r="F64" s="53"/>
      <c r="G64" s="53"/>
      <c r="H64" s="53"/>
      <c r="I64" s="32"/>
      <c r="J64" s="32">
        <v>6</v>
      </c>
      <c r="K64" s="135" t="s">
        <v>264</v>
      </c>
      <c r="L64" s="134"/>
      <c r="M64" s="32"/>
      <c r="N64" s="37">
        <v>5</v>
      </c>
      <c r="O64" s="35"/>
      <c r="P64" s="35"/>
      <c r="Q64" s="32"/>
    </row>
    <row r="65" spans="1:12" x14ac:dyDescent="0.3">
      <c r="A65" s="32">
        <v>7</v>
      </c>
      <c r="B65" s="135" t="s">
        <v>254</v>
      </c>
      <c r="C65" s="134"/>
      <c r="E65" s="57">
        <v>6</v>
      </c>
      <c r="K65" s="134"/>
      <c r="L65" s="124"/>
    </row>
    <row r="66" spans="1:12" x14ac:dyDescent="0.3">
      <c r="A66" s="32">
        <v>8</v>
      </c>
      <c r="B66" s="135" t="s">
        <v>255</v>
      </c>
      <c r="C66" s="134"/>
      <c r="E66" s="57">
        <v>5</v>
      </c>
      <c r="K66" s="134"/>
      <c r="L66" s="124"/>
    </row>
    <row r="67" spans="1:12" x14ac:dyDescent="0.3">
      <c r="A67" s="32">
        <v>9</v>
      </c>
      <c r="B67" s="135" t="s">
        <v>256</v>
      </c>
      <c r="C67" s="134"/>
      <c r="E67" s="57">
        <v>4</v>
      </c>
      <c r="K67" s="134"/>
      <c r="L67" s="134"/>
    </row>
    <row r="68" spans="1:12" x14ac:dyDescent="0.3">
      <c r="A68" s="32">
        <v>10</v>
      </c>
      <c r="B68" s="135" t="s">
        <v>257</v>
      </c>
      <c r="C68" s="134"/>
      <c r="E68" s="57">
        <v>3</v>
      </c>
      <c r="K68" s="134"/>
      <c r="L68" s="134"/>
    </row>
    <row r="69" spans="1:12" x14ac:dyDescent="0.3">
      <c r="A69" s="32"/>
      <c r="B69" s="135"/>
      <c r="C69" s="134"/>
      <c r="E69" s="57"/>
      <c r="K69" s="134"/>
      <c r="L69" s="134"/>
    </row>
    <row r="70" spans="1:12" x14ac:dyDescent="0.3">
      <c r="B70" s="134"/>
      <c r="C70" s="134"/>
      <c r="K70" s="135"/>
      <c r="L70" s="134"/>
    </row>
    <row r="71" spans="1:12" x14ac:dyDescent="0.3">
      <c r="B71" s="134"/>
      <c r="C71" s="134"/>
      <c r="K71" s="135"/>
      <c r="L71" s="134"/>
    </row>
    <row r="72" spans="1:12" x14ac:dyDescent="0.3">
      <c r="B72" s="134"/>
      <c r="C72" s="134"/>
      <c r="K72" s="135"/>
      <c r="L72" s="134"/>
    </row>
    <row r="73" spans="1:12" x14ac:dyDescent="0.3">
      <c r="B73" s="134"/>
      <c r="C73" s="134"/>
      <c r="K73" s="135"/>
      <c r="L73" s="134"/>
    </row>
    <row r="74" spans="1:12" x14ac:dyDescent="0.3">
      <c r="B74" s="134"/>
      <c r="C74" s="134"/>
      <c r="K74" s="135"/>
      <c r="L74" s="134"/>
    </row>
    <row r="75" spans="1:12" x14ac:dyDescent="0.3">
      <c r="B75" s="134"/>
      <c r="C75" s="134"/>
      <c r="K75" s="135"/>
      <c r="L75" s="134"/>
    </row>
    <row r="76" spans="1:12" x14ac:dyDescent="0.3">
      <c r="B76" s="134"/>
      <c r="C76" s="134"/>
      <c r="K76" s="135"/>
      <c r="L76" s="134"/>
    </row>
    <row r="77" spans="1:12" x14ac:dyDescent="0.3">
      <c r="B77" s="134"/>
      <c r="C77" s="134"/>
      <c r="K77" s="134"/>
      <c r="L77" s="134"/>
    </row>
    <row r="78" spans="1:12" x14ac:dyDescent="0.3">
      <c r="B78" s="135"/>
      <c r="C78" s="134"/>
      <c r="K78" s="135"/>
      <c r="L78" s="134"/>
    </row>
    <row r="79" spans="1:12" x14ac:dyDescent="0.3">
      <c r="B79" s="135"/>
      <c r="C79" s="134"/>
      <c r="K79" s="134"/>
      <c r="L79" s="134"/>
    </row>
    <row r="80" spans="1:12" x14ac:dyDescent="0.3">
      <c r="B80" s="135"/>
      <c r="C80" s="134"/>
      <c r="K80" s="135"/>
      <c r="L80" s="134"/>
    </row>
    <row r="81" spans="2:12" x14ac:dyDescent="0.3">
      <c r="B81" s="135"/>
      <c r="C81" s="134"/>
      <c r="K81" s="134"/>
      <c r="L81" s="134"/>
    </row>
    <row r="82" spans="2:12" x14ac:dyDescent="0.3">
      <c r="B82" s="135"/>
      <c r="C82" s="134"/>
      <c r="K82" s="134"/>
      <c r="L82" s="134"/>
    </row>
    <row r="83" spans="2:12" x14ac:dyDescent="0.3">
      <c r="B83" s="135"/>
      <c r="C83" s="134"/>
    </row>
    <row r="84" spans="2:12" x14ac:dyDescent="0.3">
      <c r="B84" s="134"/>
    </row>
    <row r="85" spans="2:12" x14ac:dyDescent="0.3">
      <c r="B85" s="135"/>
    </row>
    <row r="86" spans="2:12" x14ac:dyDescent="0.3">
      <c r="B86" s="134"/>
    </row>
    <row r="87" spans="2:12" x14ac:dyDescent="0.3">
      <c r="B87" s="135"/>
    </row>
    <row r="88" spans="2:12" x14ac:dyDescent="0.3">
      <c r="B88" s="134"/>
    </row>
  </sheetData>
  <mergeCells count="5">
    <mergeCell ref="A2:C2"/>
    <mergeCell ref="A3:C3"/>
    <mergeCell ref="D3:F3"/>
    <mergeCell ref="A4:C4"/>
    <mergeCell ref="D4:F4"/>
  </mergeCells>
  <hyperlinks>
    <hyperlink ref="F42:H42" location="'Мальчики до 13 лет'!A1" display="Вернуться к номинации М-13" xr:uid="{62B170D5-9825-4E99-AA8C-96D73B77404A}"/>
    <hyperlink ref="O14:Q14" location="'Девочки до 9 лет'!A1" display="Вернуться к номинации Д-9" xr:uid="{2068600D-1B46-4C88-81C0-0FC78CD5856A}"/>
    <hyperlink ref="F11:H11" location="М09!A1" display="Вернуться к номинации М-9" xr:uid="{6A6C339D-5BBC-4E13-B03C-BD3345C1DBB4}"/>
    <hyperlink ref="F21:H21" location="М11!A1" display="Вернуться к номинации М-11" xr:uid="{AF6DDBC8-A15D-4FC7-8F66-478F8BB53DCE}"/>
    <hyperlink ref="F40:H40" location="М13!A1" display="Вернуться к номинации М-13" xr:uid="{7E5E368B-57B2-4262-890F-62E69B32E589}"/>
    <hyperlink ref="F59:H59" location="Ю15!A1" display="Вернуться к номинации Ю-15" xr:uid="{724331CE-27FC-41F4-96C2-08091486002E}"/>
    <hyperlink ref="O11:Q11" location="Д09!A1" display="Вернуться к номинации Д-9" xr:uid="{3F4194F3-D4FA-4FF4-B9F4-8489A9F5C220}"/>
    <hyperlink ref="O21:Q21" location="Д11!A1" display="Вернуться к номинации Д-11" xr:uid="{87CA53BD-2B13-4121-A368-B0C21D9D8A2E}"/>
    <hyperlink ref="O40:Q40" location="Д13!A1" display="Вернуться к номинации Д-13" xr:uid="{F2D74F05-AB53-4612-86CC-9181B066043E}"/>
    <hyperlink ref="O59:Q59" location="Д15!A1" display="Вернуться к номинации Д-15" xr:uid="{447DC9B8-7CDE-48DA-902B-0F40F1ED72BA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F7E32-9268-4C32-85E7-B25342B35DFB}">
  <dimension ref="A1:Q42"/>
  <sheetViews>
    <sheetView workbookViewId="0"/>
  </sheetViews>
  <sheetFormatPr defaultRowHeight="14.4" x14ac:dyDescent="0.3"/>
  <sheetData>
    <row r="1" spans="1:17" ht="18" x14ac:dyDescent="0.3">
      <c r="A1" s="38" t="s">
        <v>55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</row>
    <row r="2" spans="1:17" ht="18" x14ac:dyDescent="0.35">
      <c r="A2" s="188" t="s">
        <v>1</v>
      </c>
      <c r="B2" s="188"/>
      <c r="C2" s="188"/>
      <c r="D2" s="38" t="s">
        <v>269</v>
      </c>
      <c r="E2" s="38"/>
      <c r="F2" s="38"/>
      <c r="G2" s="39"/>
      <c r="H2" s="39"/>
      <c r="I2" s="39"/>
      <c r="J2" s="32"/>
      <c r="K2" s="32"/>
      <c r="L2" s="49"/>
      <c r="M2" s="32"/>
      <c r="N2" s="32"/>
      <c r="O2" s="32"/>
      <c r="P2" s="32"/>
      <c r="Q2" s="32"/>
    </row>
    <row r="3" spans="1:17" ht="18" x14ac:dyDescent="0.35">
      <c r="A3" s="188" t="s">
        <v>2</v>
      </c>
      <c r="B3" s="188"/>
      <c r="C3" s="188"/>
      <c r="D3" s="38" t="s">
        <v>270</v>
      </c>
      <c r="E3" s="38"/>
      <c r="F3" s="38"/>
      <c r="G3" s="39"/>
      <c r="H3" s="39"/>
      <c r="I3" s="32"/>
      <c r="J3" s="32"/>
      <c r="K3" s="32"/>
      <c r="L3" s="32"/>
      <c r="M3" s="32"/>
      <c r="N3" s="32"/>
      <c r="O3" s="32"/>
      <c r="P3" s="32"/>
      <c r="Q3" s="32"/>
    </row>
    <row r="4" spans="1:17" ht="18" x14ac:dyDescent="0.35">
      <c r="A4" s="188" t="s">
        <v>3</v>
      </c>
      <c r="B4" s="188"/>
      <c r="C4" s="188"/>
      <c r="D4" s="188" t="s">
        <v>271</v>
      </c>
      <c r="E4" s="188"/>
      <c r="F4" s="188"/>
      <c r="G4" s="39"/>
      <c r="H4" s="39"/>
      <c r="I4" s="39"/>
      <c r="J4" s="32"/>
      <c r="K4" s="32"/>
      <c r="L4" s="49"/>
      <c r="M4" s="32"/>
      <c r="N4" s="32"/>
      <c r="O4" s="32"/>
      <c r="P4" s="32"/>
      <c r="Q4" s="32"/>
    </row>
    <row r="5" spans="1:17" ht="15" x14ac:dyDescent="0.3">
      <c r="A5" s="40"/>
      <c r="B5" s="32"/>
      <c r="C5" s="33"/>
      <c r="D5" s="32"/>
      <c r="E5" s="32"/>
      <c r="F5" s="32"/>
      <c r="G5" s="32"/>
      <c r="H5" s="32"/>
      <c r="I5" s="32"/>
      <c r="J5" s="32"/>
      <c r="K5" s="32"/>
      <c r="L5" s="49"/>
      <c r="M5" s="32"/>
      <c r="N5" s="32"/>
      <c r="O5" s="32"/>
      <c r="P5" s="32"/>
      <c r="Q5" s="32"/>
    </row>
    <row r="6" spans="1:17" ht="15" x14ac:dyDescent="0.3">
      <c r="A6" s="40"/>
      <c r="B6" s="32"/>
      <c r="C6" s="33"/>
      <c r="D6" s="32"/>
      <c r="E6" s="32"/>
      <c r="F6" s="32"/>
      <c r="G6" s="32"/>
      <c r="H6" s="32"/>
      <c r="I6" s="32"/>
      <c r="J6" s="32"/>
      <c r="K6" s="32"/>
      <c r="L6" s="49"/>
      <c r="M6" s="32"/>
      <c r="N6" s="32"/>
      <c r="O6" s="32"/>
      <c r="P6" s="32"/>
      <c r="Q6" s="32"/>
    </row>
    <row r="7" spans="1:17" ht="21" x14ac:dyDescent="0.4">
      <c r="A7" s="41" t="s">
        <v>18</v>
      </c>
      <c r="B7" s="42"/>
      <c r="C7" s="43"/>
      <c r="D7" s="42"/>
      <c r="E7" s="47"/>
      <c r="F7" s="42"/>
      <c r="G7" s="42"/>
      <c r="H7" s="42"/>
      <c r="I7" s="32"/>
      <c r="J7" s="41"/>
      <c r="K7" s="42"/>
      <c r="L7" s="50"/>
      <c r="M7" s="42"/>
      <c r="N7" s="47"/>
      <c r="O7" s="42"/>
      <c r="P7" s="42"/>
      <c r="Q7" s="32"/>
    </row>
    <row r="8" spans="1:17" ht="15.6" x14ac:dyDescent="0.3">
      <c r="A8" s="44" t="s">
        <v>282</v>
      </c>
      <c r="B8" s="45"/>
      <c r="C8" s="46"/>
      <c r="D8" s="45"/>
      <c r="E8" s="36"/>
      <c r="F8" s="45"/>
      <c r="G8" s="32"/>
      <c r="H8" s="32"/>
      <c r="I8" s="32"/>
      <c r="J8" s="44"/>
      <c r="K8" s="48"/>
      <c r="L8" s="46"/>
      <c r="M8" s="48"/>
      <c r="N8" s="36"/>
      <c r="O8" s="45"/>
      <c r="P8" s="32"/>
      <c r="Q8" s="32"/>
    </row>
    <row r="9" spans="1:17" ht="15.6" x14ac:dyDescent="0.3">
      <c r="A9" s="44" t="s">
        <v>278</v>
      </c>
      <c r="B9" s="32"/>
      <c r="C9" s="33"/>
      <c r="D9" s="32"/>
      <c r="E9" s="32"/>
      <c r="F9" s="32"/>
      <c r="G9" s="32"/>
      <c r="H9" s="32"/>
      <c r="I9" s="32"/>
      <c r="J9" s="44"/>
      <c r="K9" s="32"/>
      <c r="L9" s="49"/>
      <c r="M9" s="32"/>
      <c r="N9" s="37"/>
      <c r="O9" s="32"/>
      <c r="P9" s="32"/>
      <c r="Q9" s="32"/>
    </row>
    <row r="10" spans="1:17" x14ac:dyDescent="0.3">
      <c r="A10" s="32"/>
      <c r="B10" s="32"/>
      <c r="C10" s="33"/>
      <c r="D10" s="32"/>
      <c r="E10" s="32"/>
      <c r="F10" s="32"/>
      <c r="G10" s="32"/>
      <c r="H10" s="32"/>
      <c r="I10" s="32"/>
      <c r="J10" s="32"/>
      <c r="K10" s="32"/>
      <c r="L10" s="49"/>
      <c r="M10" s="32"/>
      <c r="N10" s="32"/>
      <c r="O10" s="32"/>
      <c r="P10" s="32"/>
      <c r="Q10" s="32"/>
    </row>
    <row r="11" spans="1:17" x14ac:dyDescent="0.3">
      <c r="A11" s="32">
        <v>1</v>
      </c>
      <c r="B11" s="140" t="s">
        <v>283</v>
      </c>
      <c r="C11" s="124"/>
      <c r="D11" s="60"/>
      <c r="E11" s="57">
        <v>20</v>
      </c>
      <c r="F11" s="58" t="s">
        <v>21</v>
      </c>
      <c r="G11" s="58"/>
      <c r="H11" s="58"/>
      <c r="I11" s="32"/>
      <c r="J11" s="32"/>
      <c r="K11" s="134"/>
      <c r="L11" s="124"/>
      <c r="M11" s="32"/>
      <c r="N11" s="57"/>
      <c r="O11" s="58"/>
      <c r="P11" s="58"/>
      <c r="Q11" s="58"/>
    </row>
    <row r="12" spans="1:17" x14ac:dyDescent="0.3">
      <c r="A12" s="32">
        <v>2</v>
      </c>
      <c r="B12" s="140" t="s">
        <v>284</v>
      </c>
      <c r="C12" s="124"/>
      <c r="D12" s="60"/>
      <c r="E12" s="57">
        <v>15</v>
      </c>
      <c r="F12" s="32"/>
      <c r="G12" s="32"/>
      <c r="H12" s="32"/>
      <c r="I12" s="32"/>
      <c r="J12" s="32"/>
      <c r="K12" s="134"/>
      <c r="L12" s="124"/>
      <c r="M12" s="32"/>
      <c r="N12" s="57"/>
      <c r="O12" s="32"/>
      <c r="P12" s="32"/>
      <c r="Q12" s="32"/>
    </row>
    <row r="13" spans="1:17" x14ac:dyDescent="0.3">
      <c r="A13" s="32">
        <v>3</v>
      </c>
      <c r="B13" s="140" t="s">
        <v>285</v>
      </c>
      <c r="C13" s="124"/>
      <c r="D13" s="60"/>
      <c r="E13" s="57">
        <v>11</v>
      </c>
      <c r="F13" s="32"/>
      <c r="G13" s="32"/>
      <c r="H13" s="32"/>
      <c r="I13" s="32"/>
      <c r="J13" s="32"/>
      <c r="K13" s="134"/>
      <c r="L13" s="124"/>
      <c r="M13" s="32"/>
      <c r="N13" s="57"/>
      <c r="O13" s="35"/>
      <c r="P13" s="35"/>
      <c r="Q13" s="32"/>
    </row>
    <row r="14" spans="1:17" x14ac:dyDescent="0.3">
      <c r="A14" s="32">
        <v>4</v>
      </c>
      <c r="B14" s="140" t="s">
        <v>286</v>
      </c>
      <c r="C14" s="124"/>
      <c r="D14" s="60"/>
      <c r="E14" s="57">
        <v>8</v>
      </c>
      <c r="F14" s="35"/>
      <c r="G14" s="35"/>
      <c r="H14" s="35"/>
      <c r="I14" s="32"/>
      <c r="J14" s="32"/>
      <c r="K14" s="134"/>
      <c r="L14" s="124"/>
      <c r="M14" s="32"/>
      <c r="N14" s="57"/>
      <c r="O14" s="32"/>
      <c r="P14" s="32"/>
      <c r="Q14" s="32"/>
    </row>
    <row r="15" spans="1:17" x14ac:dyDescent="0.3">
      <c r="A15" s="32">
        <v>5</v>
      </c>
      <c r="B15" s="140" t="s">
        <v>287</v>
      </c>
      <c r="C15" s="124"/>
      <c r="D15" s="60"/>
      <c r="E15" s="57">
        <v>6</v>
      </c>
      <c r="F15" s="53"/>
      <c r="G15" s="53"/>
      <c r="H15" s="53"/>
      <c r="I15" s="32"/>
      <c r="J15" s="32"/>
      <c r="K15" s="134"/>
      <c r="L15" s="124"/>
      <c r="M15" s="32"/>
      <c r="N15" s="57"/>
      <c r="O15" s="32"/>
      <c r="P15" s="32"/>
      <c r="Q15" s="32"/>
    </row>
    <row r="16" spans="1:17" x14ac:dyDescent="0.3">
      <c r="A16" s="32"/>
      <c r="B16" s="32"/>
      <c r="C16" s="33"/>
      <c r="D16" s="32"/>
      <c r="E16" s="57"/>
      <c r="F16" s="35"/>
      <c r="G16" s="35"/>
      <c r="H16" s="35"/>
      <c r="I16" s="32"/>
      <c r="J16" s="32"/>
      <c r="K16" s="32"/>
      <c r="L16" s="49"/>
      <c r="M16" s="32"/>
      <c r="N16" s="37"/>
      <c r="O16" s="32"/>
      <c r="P16" s="32"/>
      <c r="Q16" s="32"/>
    </row>
    <row r="17" spans="1:17" x14ac:dyDescent="0.3">
      <c r="A17" s="32"/>
      <c r="B17" s="34"/>
      <c r="C17" s="33"/>
      <c r="D17" s="32"/>
      <c r="E17" s="37"/>
      <c r="F17" s="35"/>
      <c r="G17" s="35"/>
      <c r="H17" s="35"/>
      <c r="I17" s="32"/>
      <c r="J17" s="32"/>
      <c r="K17" s="32"/>
      <c r="L17" s="49"/>
      <c r="M17" s="32"/>
      <c r="N17" s="37"/>
      <c r="O17" s="32"/>
      <c r="P17" s="32"/>
      <c r="Q17" s="32"/>
    </row>
    <row r="18" spans="1:17" ht="21" x14ac:dyDescent="0.4">
      <c r="A18" s="41" t="s">
        <v>19</v>
      </c>
      <c r="B18" s="42"/>
      <c r="C18" s="43"/>
      <c r="D18" s="42"/>
      <c r="E18" s="47"/>
      <c r="F18" s="42"/>
      <c r="G18" s="42"/>
      <c r="H18" s="42"/>
      <c r="I18" s="32"/>
      <c r="J18" s="41" t="s">
        <v>33</v>
      </c>
      <c r="K18" s="42"/>
      <c r="L18" s="50"/>
      <c r="M18" s="42"/>
      <c r="N18" s="47"/>
      <c r="O18" s="42"/>
      <c r="P18" s="42"/>
      <c r="Q18" s="35"/>
    </row>
    <row r="19" spans="1:17" ht="15.6" x14ac:dyDescent="0.3">
      <c r="A19" s="44" t="s">
        <v>277</v>
      </c>
      <c r="B19" s="48"/>
      <c r="C19" s="46"/>
      <c r="D19" s="48"/>
      <c r="E19" s="36"/>
      <c r="F19" s="45"/>
      <c r="G19" s="32"/>
      <c r="H19" s="32"/>
      <c r="I19" s="32"/>
      <c r="J19" s="44" t="s">
        <v>292</v>
      </c>
      <c r="K19" s="48"/>
      <c r="L19" s="46"/>
      <c r="M19" s="48"/>
      <c r="N19" s="36"/>
      <c r="O19" s="45"/>
      <c r="P19" s="32"/>
      <c r="Q19" s="35"/>
    </row>
    <row r="20" spans="1:17" ht="15.6" x14ac:dyDescent="0.3">
      <c r="A20" s="44" t="s">
        <v>278</v>
      </c>
      <c r="B20" s="32"/>
      <c r="C20" s="33"/>
      <c r="D20" s="32"/>
      <c r="E20" s="37"/>
      <c r="F20" s="32"/>
      <c r="G20" s="32"/>
      <c r="H20" s="32"/>
      <c r="I20" s="32"/>
      <c r="J20" s="44" t="s">
        <v>273</v>
      </c>
      <c r="K20" s="32"/>
      <c r="L20" s="49"/>
      <c r="M20" s="32"/>
      <c r="N20" s="37"/>
      <c r="O20" s="32"/>
      <c r="P20" s="32"/>
      <c r="Q20" s="35"/>
    </row>
    <row r="21" spans="1:17" x14ac:dyDescent="0.3">
      <c r="A21" s="32"/>
      <c r="B21" s="32"/>
      <c r="C21" s="33"/>
      <c r="D21" s="32"/>
      <c r="E21" s="32"/>
      <c r="F21" s="32"/>
      <c r="G21" s="35"/>
      <c r="H21" s="32"/>
      <c r="I21" s="32"/>
      <c r="J21" s="32"/>
      <c r="K21" s="32"/>
      <c r="L21" s="49"/>
      <c r="M21" s="32"/>
      <c r="N21" s="32"/>
      <c r="O21" s="35"/>
      <c r="P21" s="32"/>
      <c r="Q21" s="32"/>
    </row>
    <row r="22" spans="1:17" x14ac:dyDescent="0.3">
      <c r="A22" s="32">
        <v>1</v>
      </c>
      <c r="B22" s="141" t="s">
        <v>304</v>
      </c>
      <c r="C22" s="134"/>
      <c r="D22" s="32"/>
      <c r="E22" s="57">
        <v>20</v>
      </c>
      <c r="F22" s="58" t="s">
        <v>22</v>
      </c>
      <c r="G22" s="58"/>
      <c r="H22" s="58"/>
      <c r="I22" s="32"/>
      <c r="J22" s="32">
        <v>1</v>
      </c>
      <c r="K22" s="140" t="s">
        <v>295</v>
      </c>
      <c r="L22" s="124"/>
      <c r="M22" s="32"/>
      <c r="N22" s="57">
        <v>20</v>
      </c>
      <c r="O22" s="58" t="s">
        <v>34</v>
      </c>
      <c r="P22" s="58"/>
      <c r="Q22" s="58"/>
    </row>
    <row r="23" spans="1:17" x14ac:dyDescent="0.3">
      <c r="A23" s="32">
        <v>2</v>
      </c>
      <c r="B23" s="140" t="s">
        <v>279</v>
      </c>
      <c r="C23" s="134"/>
      <c r="D23" s="32"/>
      <c r="E23" s="57">
        <v>15</v>
      </c>
      <c r="F23" s="35"/>
      <c r="G23" s="35"/>
      <c r="H23" s="35"/>
      <c r="I23" s="32"/>
      <c r="J23" s="32">
        <v>2</v>
      </c>
      <c r="K23" s="140" t="s">
        <v>294</v>
      </c>
      <c r="L23" s="134"/>
      <c r="M23" s="32"/>
      <c r="N23" s="57">
        <v>15</v>
      </c>
      <c r="O23" s="32"/>
      <c r="P23" s="32"/>
      <c r="Q23" s="35"/>
    </row>
    <row r="24" spans="1:17" x14ac:dyDescent="0.3">
      <c r="A24" s="32">
        <v>3</v>
      </c>
      <c r="B24" s="140" t="s">
        <v>103</v>
      </c>
      <c r="C24" s="134"/>
      <c r="D24" s="32"/>
      <c r="E24" s="57">
        <v>11</v>
      </c>
      <c r="F24" s="32"/>
      <c r="G24" s="35"/>
      <c r="H24" s="35"/>
      <c r="I24" s="32"/>
      <c r="J24" s="32">
        <v>3</v>
      </c>
      <c r="K24" s="140" t="s">
        <v>293</v>
      </c>
      <c r="L24" s="134"/>
      <c r="M24" s="32"/>
      <c r="N24" s="57">
        <v>11</v>
      </c>
      <c r="O24" s="35"/>
      <c r="P24" s="35"/>
      <c r="Q24" s="35"/>
    </row>
    <row r="25" spans="1:17" x14ac:dyDescent="0.3">
      <c r="A25" s="32">
        <v>4</v>
      </c>
      <c r="B25" s="140" t="s">
        <v>280</v>
      </c>
      <c r="C25" s="134"/>
      <c r="D25" s="32"/>
      <c r="E25" s="57">
        <v>8</v>
      </c>
      <c r="F25" s="35"/>
      <c r="G25" s="35"/>
      <c r="H25" s="35"/>
      <c r="I25" s="32"/>
      <c r="J25" s="32"/>
      <c r="K25" s="134"/>
      <c r="L25" s="134"/>
      <c r="M25" s="32"/>
      <c r="N25" s="57"/>
      <c r="O25" s="35"/>
      <c r="P25" s="35"/>
      <c r="Q25" s="35"/>
    </row>
    <row r="26" spans="1:17" x14ac:dyDescent="0.3">
      <c r="A26" s="32">
        <v>5</v>
      </c>
      <c r="B26" s="140" t="s">
        <v>281</v>
      </c>
      <c r="C26" s="134"/>
      <c r="D26" s="32"/>
      <c r="E26" s="57">
        <v>6</v>
      </c>
      <c r="F26" s="35"/>
      <c r="G26" s="35"/>
      <c r="H26" s="35"/>
      <c r="I26" s="32"/>
      <c r="J26" s="32"/>
      <c r="K26" s="134"/>
      <c r="L26" s="134"/>
      <c r="M26" s="32"/>
      <c r="N26" s="57"/>
      <c r="O26" s="35"/>
      <c r="P26" s="35"/>
      <c r="Q26" s="35"/>
    </row>
    <row r="27" spans="1:17" x14ac:dyDescent="0.3">
      <c r="A27" s="32"/>
      <c r="B27" s="32"/>
      <c r="C27" s="33"/>
      <c r="D27" s="32"/>
      <c r="E27" s="57"/>
      <c r="F27" s="35"/>
      <c r="G27" s="35"/>
      <c r="H27" s="35"/>
      <c r="I27" s="32"/>
      <c r="J27" s="32"/>
      <c r="K27" s="34"/>
      <c r="L27" s="49"/>
      <c r="M27" s="32"/>
      <c r="N27" s="37"/>
      <c r="O27" s="35"/>
      <c r="P27" s="35"/>
      <c r="Q27" s="32"/>
    </row>
    <row r="28" spans="1:17" x14ac:dyDescent="0.3">
      <c r="A28" s="32"/>
      <c r="B28" s="34"/>
      <c r="C28" s="33"/>
      <c r="D28" s="32"/>
      <c r="E28" s="37"/>
      <c r="F28" s="35"/>
      <c r="G28" s="35"/>
      <c r="H28" s="35"/>
      <c r="I28" s="32"/>
      <c r="J28" s="32"/>
      <c r="K28" s="34"/>
      <c r="L28" s="49"/>
      <c r="M28" s="32"/>
      <c r="N28" s="37"/>
      <c r="O28" s="35"/>
      <c r="P28" s="35"/>
      <c r="Q28" s="32"/>
    </row>
    <row r="29" spans="1:17" ht="21" x14ac:dyDescent="0.4">
      <c r="A29" s="41" t="s">
        <v>20</v>
      </c>
      <c r="B29" s="42"/>
      <c r="C29" s="43"/>
      <c r="D29" s="32"/>
      <c r="E29" s="37"/>
      <c r="F29" s="32"/>
      <c r="G29" s="32"/>
      <c r="H29" s="32"/>
      <c r="I29" s="32"/>
      <c r="J29" s="41" t="s">
        <v>35</v>
      </c>
      <c r="K29" s="42"/>
      <c r="L29" s="50"/>
      <c r="M29" s="42"/>
      <c r="N29" s="47"/>
      <c r="O29" s="42"/>
      <c r="P29" s="42"/>
      <c r="Q29" s="32"/>
    </row>
    <row r="30" spans="1:17" ht="15.6" x14ac:dyDescent="0.3">
      <c r="A30" s="44" t="s">
        <v>272</v>
      </c>
      <c r="B30" s="48"/>
      <c r="C30" s="46"/>
      <c r="D30" s="48"/>
      <c r="E30" s="36"/>
      <c r="F30" s="45"/>
      <c r="G30" s="32"/>
      <c r="H30" s="32"/>
      <c r="I30" s="32"/>
      <c r="J30" s="44" t="s">
        <v>288</v>
      </c>
      <c r="K30" s="48"/>
      <c r="L30" s="46"/>
      <c r="M30" s="48"/>
      <c r="N30" s="36"/>
      <c r="O30" s="45"/>
      <c r="P30" s="32"/>
      <c r="Q30" s="35"/>
    </row>
    <row r="31" spans="1:17" ht="15.6" x14ac:dyDescent="0.3">
      <c r="A31" s="44" t="s">
        <v>273</v>
      </c>
      <c r="B31" s="32"/>
      <c r="C31" s="33"/>
      <c r="D31" s="32"/>
      <c r="E31" s="37"/>
      <c r="F31" s="32"/>
      <c r="G31" s="32"/>
      <c r="H31" s="32"/>
      <c r="I31" s="32"/>
      <c r="J31" s="44" t="s">
        <v>273</v>
      </c>
      <c r="K31" s="32"/>
      <c r="L31" s="49"/>
      <c r="M31" s="32"/>
      <c r="N31" s="37"/>
      <c r="O31" s="32"/>
      <c r="P31" s="32"/>
      <c r="Q31" s="35"/>
    </row>
    <row r="32" spans="1:17" x14ac:dyDescent="0.3">
      <c r="A32" s="32"/>
      <c r="B32" s="32"/>
      <c r="C32" s="33"/>
      <c r="D32" s="32"/>
      <c r="E32" s="32"/>
      <c r="F32" s="32"/>
      <c r="G32" s="35"/>
      <c r="H32" s="32"/>
      <c r="I32" s="32"/>
      <c r="J32" s="32"/>
      <c r="K32" s="32"/>
      <c r="L32" s="49"/>
      <c r="M32" s="32"/>
      <c r="N32" s="32"/>
      <c r="P32" s="32"/>
      <c r="Q32" s="32"/>
    </row>
    <row r="33" spans="1:17" x14ac:dyDescent="0.3">
      <c r="A33" s="32">
        <v>1</v>
      </c>
      <c r="B33" s="140" t="s">
        <v>275</v>
      </c>
      <c r="C33" s="134"/>
      <c r="D33" s="32"/>
      <c r="E33" s="57">
        <v>20</v>
      </c>
      <c r="F33" s="58" t="s">
        <v>23</v>
      </c>
      <c r="G33" s="58"/>
      <c r="H33" s="58"/>
      <c r="I33" s="32"/>
      <c r="J33" s="32">
        <v>1</v>
      </c>
      <c r="K33" s="140" t="s">
        <v>289</v>
      </c>
      <c r="L33" s="134"/>
      <c r="M33" s="32"/>
      <c r="N33" s="57">
        <v>20</v>
      </c>
      <c r="O33" s="58" t="s">
        <v>0</v>
      </c>
      <c r="P33" s="58"/>
      <c r="Q33" s="58"/>
    </row>
    <row r="34" spans="1:17" x14ac:dyDescent="0.3">
      <c r="A34" s="32">
        <v>2</v>
      </c>
      <c r="B34" s="140" t="s">
        <v>274</v>
      </c>
      <c r="C34" s="134"/>
      <c r="D34" s="32"/>
      <c r="E34" s="57">
        <v>15</v>
      </c>
      <c r="F34" s="32"/>
      <c r="G34" s="32"/>
      <c r="H34" s="32"/>
      <c r="I34" s="32"/>
      <c r="J34" s="32">
        <v>2</v>
      </c>
      <c r="K34" s="140" t="s">
        <v>290</v>
      </c>
      <c r="L34" s="134"/>
      <c r="M34" s="32"/>
      <c r="N34" s="57">
        <v>15</v>
      </c>
      <c r="O34" s="32"/>
      <c r="P34" s="32"/>
      <c r="Q34" s="32"/>
    </row>
    <row r="35" spans="1:17" x14ac:dyDescent="0.3">
      <c r="A35" s="32">
        <v>3</v>
      </c>
      <c r="B35" s="140" t="s">
        <v>276</v>
      </c>
      <c r="C35" s="134"/>
      <c r="D35" s="32"/>
      <c r="E35" s="57">
        <v>11</v>
      </c>
      <c r="F35" s="32"/>
      <c r="G35" s="32"/>
      <c r="H35" s="32"/>
      <c r="I35" s="32"/>
      <c r="J35" s="32">
        <v>3</v>
      </c>
      <c r="K35" s="140" t="s">
        <v>291</v>
      </c>
      <c r="L35" s="140"/>
      <c r="M35" s="32"/>
      <c r="N35" s="57">
        <v>11</v>
      </c>
      <c r="O35" s="35"/>
      <c r="P35" s="35"/>
      <c r="Q35" s="32"/>
    </row>
    <row r="36" spans="1:17" x14ac:dyDescent="0.3">
      <c r="A36" s="32"/>
      <c r="B36" s="140"/>
      <c r="C36" s="134"/>
      <c r="D36" s="32"/>
      <c r="E36" s="57"/>
      <c r="F36" s="32"/>
      <c r="G36" s="32"/>
      <c r="H36" s="32"/>
      <c r="I36" s="32"/>
      <c r="J36" s="32"/>
      <c r="K36" s="140"/>
      <c r="L36" s="134"/>
      <c r="M36" s="32"/>
      <c r="N36" s="37"/>
      <c r="O36" s="32"/>
      <c r="P36" s="35"/>
      <c r="Q36" s="32"/>
    </row>
    <row r="37" spans="1:17" x14ac:dyDescent="0.3">
      <c r="A37" s="32"/>
      <c r="B37" s="134"/>
      <c r="C37" s="134"/>
      <c r="D37" s="32"/>
      <c r="E37" s="57"/>
      <c r="F37" s="35"/>
      <c r="G37" s="35"/>
      <c r="H37" s="35"/>
      <c r="I37" s="32"/>
      <c r="J37" s="32"/>
      <c r="K37" s="140"/>
      <c r="L37" s="134"/>
      <c r="M37" s="32"/>
      <c r="N37" s="37"/>
      <c r="O37" s="35"/>
      <c r="P37" s="35"/>
      <c r="Q37" s="32"/>
    </row>
    <row r="38" spans="1:17" x14ac:dyDescent="0.3">
      <c r="A38" s="32"/>
      <c r="B38" s="135"/>
      <c r="C38" s="134"/>
      <c r="D38" s="32"/>
      <c r="E38" s="57"/>
      <c r="F38" s="53"/>
      <c r="G38" s="53"/>
      <c r="H38" s="53"/>
      <c r="I38" s="32"/>
      <c r="J38" s="32"/>
      <c r="K38" s="140"/>
      <c r="L38" s="134"/>
      <c r="M38" s="32"/>
      <c r="N38" s="37"/>
      <c r="O38" s="35"/>
      <c r="P38" s="35"/>
      <c r="Q38" s="32"/>
    </row>
    <row r="39" spans="1:17" x14ac:dyDescent="0.3">
      <c r="A39" s="32"/>
      <c r="B39" s="135"/>
      <c r="C39" s="134"/>
      <c r="E39" s="57"/>
      <c r="K39" s="140"/>
      <c r="L39" s="124"/>
    </row>
    <row r="40" spans="1:17" x14ac:dyDescent="0.3">
      <c r="A40" s="32"/>
      <c r="B40" s="135"/>
      <c r="C40" s="134"/>
      <c r="E40" s="57"/>
      <c r="K40" s="140"/>
      <c r="L40" s="124"/>
    </row>
    <row r="41" spans="1:17" x14ac:dyDescent="0.3">
      <c r="A41" s="32"/>
      <c r="B41" s="135"/>
      <c r="C41" s="134"/>
      <c r="E41" s="57"/>
      <c r="K41" s="140"/>
      <c r="L41" s="134"/>
    </row>
    <row r="42" spans="1:17" x14ac:dyDescent="0.3">
      <c r="A42" s="32"/>
      <c r="B42" s="135"/>
      <c r="C42" s="134"/>
      <c r="E42" s="57"/>
      <c r="K42" s="134"/>
      <c r="L42" s="134"/>
    </row>
  </sheetData>
  <mergeCells count="4">
    <mergeCell ref="A2:C2"/>
    <mergeCell ref="A3:C3"/>
    <mergeCell ref="A4:C4"/>
    <mergeCell ref="D4:F4"/>
  </mergeCells>
  <hyperlinks>
    <hyperlink ref="F24:H24" location="'Мальчики до 13 лет'!A1" display="Вернуться к номинации М-13" xr:uid="{B29504D4-DFC4-4642-8C14-5E8C99FB5339}"/>
    <hyperlink ref="F11:H11" location="М11!A1" display="Вернуться к номинации М-11" xr:uid="{72ECF336-D0A1-46DF-BA97-D2567F11CC39}"/>
    <hyperlink ref="F22:H22" location="М13!A1" display="Вернуться к номинации М-13" xr:uid="{C307939C-88B1-4868-A39E-F465C1C5E8FB}"/>
    <hyperlink ref="F33:H33" location="Ю15!A1" display="Вернуться к номинации Ю-15" xr:uid="{185B7801-1311-45DC-9D22-F90D11DC8559}"/>
    <hyperlink ref="O22:Q22" location="Д13!A1" display="Вернуться к номинации Д-13" xr:uid="{2C2B9078-354A-484C-92A8-F33E3E21DF43}"/>
    <hyperlink ref="O33:Q33" location="Д15!A1" display="Вернуться к номинации Д-15" xr:uid="{033DC0E4-3BBE-48E3-A037-1DFC76E0BFBD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4EF81-1430-416A-AFBE-DA16BBBA8B80}">
  <dimension ref="A1:Q45"/>
  <sheetViews>
    <sheetView workbookViewId="0"/>
  </sheetViews>
  <sheetFormatPr defaultRowHeight="14.4" x14ac:dyDescent="0.3"/>
  <sheetData>
    <row r="1" spans="1:17" ht="18" x14ac:dyDescent="0.3">
      <c r="A1" s="38" t="s">
        <v>55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</row>
    <row r="2" spans="1:17" ht="18" x14ac:dyDescent="0.35">
      <c r="A2" s="188" t="s">
        <v>1</v>
      </c>
      <c r="B2" s="188"/>
      <c r="C2" s="188"/>
      <c r="D2" s="38" t="s">
        <v>296</v>
      </c>
      <c r="E2" s="38"/>
      <c r="F2" s="38"/>
      <c r="G2" s="39"/>
      <c r="H2" s="39"/>
      <c r="I2" s="39"/>
      <c r="J2" s="32"/>
      <c r="K2" s="32"/>
      <c r="L2" s="49"/>
      <c r="M2" s="32"/>
      <c r="N2" s="32"/>
      <c r="O2" s="32"/>
      <c r="P2" s="32"/>
      <c r="Q2" s="32"/>
    </row>
    <row r="3" spans="1:17" ht="18" x14ac:dyDescent="0.35">
      <c r="A3" s="188" t="s">
        <v>2</v>
      </c>
      <c r="B3" s="188"/>
      <c r="C3" s="188"/>
      <c r="D3" s="188" t="s">
        <v>297</v>
      </c>
      <c r="E3" s="188"/>
      <c r="F3" s="188"/>
      <c r="G3" s="39"/>
      <c r="H3" s="39"/>
      <c r="I3" s="39"/>
      <c r="J3" s="32"/>
      <c r="K3" s="32"/>
      <c r="L3" s="49"/>
      <c r="M3" s="32"/>
      <c r="N3" s="32"/>
      <c r="O3" s="32"/>
      <c r="P3" s="32"/>
      <c r="Q3" s="32"/>
    </row>
    <row r="4" spans="1:17" ht="18" x14ac:dyDescent="0.35">
      <c r="A4" s="188" t="s">
        <v>3</v>
      </c>
      <c r="B4" s="188"/>
      <c r="C4" s="188"/>
      <c r="D4" s="188" t="s">
        <v>298</v>
      </c>
      <c r="E4" s="188"/>
      <c r="F4" s="188"/>
      <c r="G4" s="39"/>
      <c r="H4" s="39"/>
      <c r="I4" s="39"/>
      <c r="J4" s="32"/>
      <c r="K4" s="32"/>
      <c r="L4" s="49"/>
      <c r="M4" s="32"/>
      <c r="N4" s="32"/>
      <c r="O4" s="32"/>
      <c r="P4" s="32"/>
      <c r="Q4" s="32"/>
    </row>
    <row r="5" spans="1:17" ht="15" x14ac:dyDescent="0.3">
      <c r="A5" s="40"/>
      <c r="B5" s="32"/>
      <c r="C5" s="33"/>
      <c r="D5" s="32"/>
      <c r="E5" s="32"/>
      <c r="F5" s="32"/>
      <c r="G5" s="32"/>
      <c r="H5" s="32"/>
      <c r="I5" s="32"/>
      <c r="J5" s="32"/>
      <c r="K5" s="32"/>
      <c r="L5" s="49"/>
      <c r="M5" s="32"/>
      <c r="N5" s="32"/>
      <c r="O5" s="32"/>
      <c r="P5" s="32"/>
      <c r="Q5" s="32"/>
    </row>
    <row r="6" spans="1:17" ht="15" x14ac:dyDescent="0.3">
      <c r="A6" s="40"/>
      <c r="B6" s="32"/>
      <c r="C6" s="33"/>
      <c r="D6" s="32"/>
      <c r="E6" s="32"/>
      <c r="F6" s="32"/>
      <c r="G6" s="32"/>
      <c r="H6" s="32"/>
      <c r="I6" s="32"/>
      <c r="J6" s="32"/>
      <c r="K6" s="32"/>
      <c r="L6" s="49"/>
      <c r="M6" s="32"/>
      <c r="N6" s="32"/>
      <c r="O6" s="32"/>
      <c r="P6" s="32"/>
      <c r="Q6" s="32"/>
    </row>
    <row r="7" spans="1:17" ht="21" x14ac:dyDescent="0.4">
      <c r="A7" s="41" t="s">
        <v>18</v>
      </c>
      <c r="B7" s="42"/>
      <c r="C7" s="43"/>
      <c r="D7" s="42"/>
      <c r="E7" s="47"/>
      <c r="F7" s="42"/>
      <c r="G7" s="42"/>
      <c r="H7" s="42"/>
      <c r="I7" s="32"/>
      <c r="J7" s="41" t="s">
        <v>30</v>
      </c>
      <c r="K7" s="42"/>
      <c r="L7" s="50"/>
      <c r="M7" s="42"/>
      <c r="N7" s="47"/>
      <c r="O7" s="42"/>
      <c r="P7" s="42"/>
      <c r="Q7" s="32"/>
    </row>
    <row r="8" spans="1:17" ht="15.6" x14ac:dyDescent="0.3">
      <c r="A8" s="44" t="s">
        <v>300</v>
      </c>
      <c r="B8" s="45"/>
      <c r="C8" s="46"/>
      <c r="D8" s="45"/>
      <c r="E8" s="36"/>
      <c r="F8" s="45"/>
      <c r="G8" s="32"/>
      <c r="H8" s="32"/>
      <c r="I8" s="32"/>
      <c r="J8" s="44" t="s">
        <v>299</v>
      </c>
      <c r="K8" s="48"/>
      <c r="L8" s="46"/>
      <c r="M8" s="48"/>
      <c r="N8" s="36"/>
      <c r="O8" s="45"/>
      <c r="P8" s="32"/>
      <c r="Q8" s="32"/>
    </row>
    <row r="9" spans="1:17" ht="15.6" x14ac:dyDescent="0.3">
      <c r="A9" s="44" t="s">
        <v>273</v>
      </c>
      <c r="B9" s="32"/>
      <c r="C9" s="33"/>
      <c r="D9" s="32"/>
      <c r="E9" s="32"/>
      <c r="F9" s="32"/>
      <c r="G9" s="32"/>
      <c r="H9" s="32"/>
      <c r="I9" s="32"/>
      <c r="J9" s="44" t="s">
        <v>273</v>
      </c>
      <c r="K9" s="32"/>
      <c r="L9" s="49"/>
      <c r="M9" s="32"/>
      <c r="N9" s="37"/>
      <c r="O9" s="32"/>
      <c r="P9" s="32"/>
      <c r="Q9" s="32"/>
    </row>
    <row r="10" spans="1:17" x14ac:dyDescent="0.3">
      <c r="A10" s="32"/>
      <c r="B10" s="32"/>
      <c r="C10" s="33"/>
      <c r="D10" s="32"/>
      <c r="E10" s="32"/>
      <c r="F10" s="32"/>
      <c r="G10" s="35"/>
      <c r="H10" s="32"/>
      <c r="I10" s="32"/>
      <c r="J10" s="32"/>
      <c r="K10" s="32"/>
      <c r="L10" s="49"/>
      <c r="M10" s="32"/>
      <c r="N10" s="32"/>
      <c r="O10" s="32"/>
      <c r="P10" s="32"/>
      <c r="Q10" s="32"/>
    </row>
    <row r="11" spans="1:17" x14ac:dyDescent="0.3">
      <c r="A11" s="32">
        <v>1</v>
      </c>
      <c r="B11" s="141" t="s">
        <v>310</v>
      </c>
      <c r="C11" s="124"/>
      <c r="D11" s="60"/>
      <c r="E11" s="57">
        <v>20</v>
      </c>
      <c r="F11" s="58" t="s">
        <v>21</v>
      </c>
      <c r="G11" s="58"/>
      <c r="H11" s="58"/>
      <c r="I11" s="32"/>
      <c r="J11" s="32">
        <v>1</v>
      </c>
      <c r="K11" s="141" t="s">
        <v>306</v>
      </c>
      <c r="L11" s="124"/>
      <c r="M11" s="32"/>
      <c r="N11" s="57">
        <v>20</v>
      </c>
      <c r="O11" s="58" t="s">
        <v>31</v>
      </c>
      <c r="P11" s="58"/>
      <c r="Q11" s="58"/>
    </row>
    <row r="12" spans="1:17" x14ac:dyDescent="0.3">
      <c r="A12" s="32">
        <v>2</v>
      </c>
      <c r="B12" s="141" t="s">
        <v>311</v>
      </c>
      <c r="C12" s="124"/>
      <c r="D12" s="60"/>
      <c r="E12" s="57">
        <v>15</v>
      </c>
      <c r="F12" s="32"/>
      <c r="G12" s="32"/>
      <c r="H12" s="32"/>
      <c r="I12" s="32"/>
      <c r="J12" s="148" t="s">
        <v>305</v>
      </c>
      <c r="K12" s="141" t="s">
        <v>307</v>
      </c>
      <c r="L12" s="124"/>
      <c r="M12" s="32"/>
      <c r="N12" s="57">
        <v>9</v>
      </c>
      <c r="O12" s="32"/>
      <c r="P12" s="32"/>
      <c r="Q12" s="32"/>
    </row>
    <row r="13" spans="1:17" x14ac:dyDescent="0.3">
      <c r="A13" s="32">
        <v>3</v>
      </c>
      <c r="B13" s="141" t="s">
        <v>312</v>
      </c>
      <c r="C13" s="124"/>
      <c r="D13" s="60"/>
      <c r="E13" s="57">
        <v>11</v>
      </c>
      <c r="F13" s="32"/>
      <c r="G13" s="32"/>
      <c r="H13" s="32"/>
      <c r="I13" s="32"/>
      <c r="J13" s="148" t="s">
        <v>305</v>
      </c>
      <c r="K13" s="141" t="s">
        <v>308</v>
      </c>
      <c r="L13" s="124"/>
      <c r="M13" s="32"/>
      <c r="N13" s="57">
        <v>9</v>
      </c>
      <c r="O13" s="35"/>
      <c r="P13" s="35"/>
      <c r="Q13" s="32"/>
    </row>
    <row r="14" spans="1:17" x14ac:dyDescent="0.3">
      <c r="A14" s="32"/>
      <c r="B14" s="134"/>
      <c r="C14" s="124"/>
      <c r="D14" s="60"/>
      <c r="E14" s="57"/>
      <c r="F14" s="35"/>
      <c r="G14" s="35"/>
      <c r="H14" s="35"/>
      <c r="I14" s="32"/>
      <c r="J14" s="148" t="s">
        <v>305</v>
      </c>
      <c r="K14" s="141" t="s">
        <v>309</v>
      </c>
      <c r="L14" s="124"/>
      <c r="M14" s="32"/>
      <c r="N14" s="57">
        <v>9</v>
      </c>
      <c r="O14" s="32"/>
      <c r="P14" s="32"/>
      <c r="Q14" s="32"/>
    </row>
    <row r="15" spans="1:17" x14ac:dyDescent="0.3">
      <c r="A15" s="32"/>
      <c r="B15" s="134"/>
      <c r="C15" s="124"/>
      <c r="D15" s="60"/>
      <c r="E15" s="57"/>
      <c r="F15" s="53"/>
      <c r="G15" s="53"/>
      <c r="H15" s="53"/>
      <c r="I15" s="32"/>
      <c r="J15" s="32"/>
      <c r="K15" s="134"/>
      <c r="L15" s="124"/>
      <c r="M15" s="32"/>
      <c r="N15" s="57"/>
      <c r="O15" s="32"/>
      <c r="P15" s="32"/>
      <c r="Q15" s="32"/>
    </row>
    <row r="16" spans="1:17" x14ac:dyDescent="0.3">
      <c r="A16" s="32"/>
      <c r="B16" s="134"/>
      <c r="D16" s="60"/>
      <c r="E16" s="57"/>
      <c r="F16" s="35"/>
      <c r="G16" s="35"/>
      <c r="H16" s="35"/>
      <c r="I16" s="32"/>
      <c r="J16" s="32"/>
      <c r="K16" s="134"/>
      <c r="M16" s="32"/>
      <c r="N16" s="57"/>
      <c r="O16" s="32"/>
      <c r="P16" s="32"/>
      <c r="Q16" s="32"/>
    </row>
    <row r="17" spans="1:17" ht="21" x14ac:dyDescent="0.4">
      <c r="A17" s="41" t="s">
        <v>19</v>
      </c>
      <c r="B17" s="42"/>
      <c r="C17" s="43"/>
      <c r="D17" s="42"/>
      <c r="E17" s="47"/>
      <c r="F17" s="42"/>
      <c r="G17" s="42"/>
      <c r="H17" s="42"/>
      <c r="I17" s="32"/>
      <c r="J17" s="41"/>
      <c r="K17" s="42"/>
      <c r="L17" s="50"/>
      <c r="M17" s="42"/>
      <c r="N17" s="47"/>
      <c r="O17" s="42"/>
      <c r="P17" s="42"/>
      <c r="Q17" s="35"/>
    </row>
    <row r="18" spans="1:17" ht="15.6" x14ac:dyDescent="0.3">
      <c r="A18" s="44" t="s">
        <v>301</v>
      </c>
      <c r="B18" s="48"/>
      <c r="C18" s="46"/>
      <c r="D18" s="48"/>
      <c r="E18" s="36"/>
      <c r="F18" s="45"/>
      <c r="G18" s="32"/>
      <c r="H18" s="32"/>
      <c r="I18" s="32"/>
      <c r="J18" s="44"/>
      <c r="K18" s="48"/>
      <c r="L18" s="46"/>
      <c r="M18" s="48"/>
      <c r="N18" s="36"/>
      <c r="O18" s="45"/>
      <c r="P18" s="32"/>
      <c r="Q18" s="35"/>
    </row>
    <row r="19" spans="1:17" ht="15.6" x14ac:dyDescent="0.3">
      <c r="A19" s="44" t="s">
        <v>46</v>
      </c>
      <c r="B19" s="32"/>
      <c r="C19" s="33"/>
      <c r="D19" s="32"/>
      <c r="E19" s="37"/>
      <c r="F19" s="32"/>
      <c r="G19" s="32"/>
      <c r="H19" s="32"/>
      <c r="I19" s="32"/>
      <c r="J19" s="44"/>
      <c r="K19" s="32"/>
      <c r="L19" s="49"/>
      <c r="M19" s="32"/>
      <c r="N19" s="37"/>
      <c r="O19" s="32"/>
      <c r="P19" s="32"/>
      <c r="Q19" s="35"/>
    </row>
    <row r="20" spans="1:17" x14ac:dyDescent="0.3">
      <c r="A20" s="32"/>
      <c r="B20" s="32"/>
      <c r="C20" s="33"/>
      <c r="D20" s="32"/>
      <c r="E20" s="32"/>
      <c r="F20" s="32"/>
      <c r="G20" s="124"/>
      <c r="H20" s="32"/>
      <c r="I20" s="32"/>
      <c r="J20" s="32"/>
      <c r="K20" s="32"/>
      <c r="L20" s="49"/>
      <c r="M20" s="32"/>
      <c r="N20" s="32"/>
      <c r="O20" s="35"/>
      <c r="P20" s="32"/>
      <c r="Q20" s="32"/>
    </row>
    <row r="21" spans="1:17" x14ac:dyDescent="0.3">
      <c r="A21" s="32">
        <v>1</v>
      </c>
      <c r="B21" s="141" t="s">
        <v>313</v>
      </c>
      <c r="C21" s="134"/>
      <c r="D21" s="32"/>
      <c r="E21" s="57">
        <v>22</v>
      </c>
      <c r="F21" s="58" t="s">
        <v>22</v>
      </c>
      <c r="G21" s="58"/>
      <c r="H21" s="58"/>
      <c r="I21" s="32"/>
      <c r="J21" s="32"/>
      <c r="K21" s="134"/>
      <c r="L21" s="124"/>
      <c r="M21" s="32"/>
      <c r="N21" s="57"/>
      <c r="O21" s="58"/>
      <c r="P21" s="58"/>
      <c r="Q21" s="58"/>
    </row>
    <row r="22" spans="1:17" x14ac:dyDescent="0.3">
      <c r="A22" s="32">
        <v>2</v>
      </c>
      <c r="B22" s="141" t="s">
        <v>314</v>
      </c>
      <c r="C22" s="134"/>
      <c r="D22" s="32"/>
      <c r="E22" s="57">
        <v>17</v>
      </c>
      <c r="F22" s="35"/>
      <c r="G22" s="35"/>
      <c r="H22" s="35"/>
      <c r="I22" s="32"/>
      <c r="J22" s="32"/>
      <c r="K22" s="134"/>
      <c r="L22" s="134"/>
      <c r="M22" s="32"/>
      <c r="N22" s="57"/>
      <c r="O22" s="32"/>
      <c r="P22" s="32"/>
      <c r="Q22" s="35"/>
    </row>
    <row r="23" spans="1:17" x14ac:dyDescent="0.3">
      <c r="A23" s="32">
        <v>3</v>
      </c>
      <c r="B23" s="141" t="s">
        <v>315</v>
      </c>
      <c r="C23" s="134"/>
      <c r="D23" s="32"/>
      <c r="E23" s="57">
        <v>13</v>
      </c>
      <c r="F23" s="32"/>
      <c r="G23" s="35"/>
      <c r="H23" s="35"/>
      <c r="I23" s="32"/>
      <c r="J23" s="32"/>
      <c r="K23" s="134"/>
      <c r="L23" s="134"/>
      <c r="M23" s="32"/>
      <c r="N23" s="57"/>
      <c r="O23" s="35"/>
      <c r="P23" s="35"/>
      <c r="Q23" s="35"/>
    </row>
    <row r="24" spans="1:17" x14ac:dyDescent="0.3">
      <c r="A24" s="32">
        <v>4</v>
      </c>
      <c r="B24" s="141" t="s">
        <v>316</v>
      </c>
      <c r="C24" s="134"/>
      <c r="D24" s="32"/>
      <c r="E24" s="57">
        <v>10</v>
      </c>
      <c r="F24" s="35"/>
      <c r="G24" s="35"/>
      <c r="H24" s="35"/>
      <c r="I24" s="32"/>
      <c r="J24" s="32"/>
      <c r="K24" s="134"/>
      <c r="L24" s="134"/>
      <c r="M24" s="32"/>
      <c r="N24" s="57"/>
      <c r="O24" s="35"/>
      <c r="P24" s="35"/>
      <c r="Q24" s="35"/>
    </row>
    <row r="25" spans="1:17" x14ac:dyDescent="0.3">
      <c r="A25" s="32">
        <v>5</v>
      </c>
      <c r="B25" s="141" t="s">
        <v>317</v>
      </c>
      <c r="C25" s="134"/>
      <c r="D25" s="32"/>
      <c r="E25" s="57">
        <v>8</v>
      </c>
      <c r="F25" s="35"/>
      <c r="G25" s="35"/>
      <c r="H25" s="35"/>
      <c r="I25" s="32"/>
      <c r="J25" s="32"/>
      <c r="K25" s="134"/>
      <c r="L25" s="134"/>
      <c r="M25" s="32"/>
      <c r="N25" s="57"/>
      <c r="O25" s="35"/>
      <c r="P25" s="35"/>
      <c r="Q25" s="35"/>
    </row>
    <row r="26" spans="1:17" x14ac:dyDescent="0.3">
      <c r="A26" s="32">
        <v>6</v>
      </c>
      <c r="B26" s="141" t="s">
        <v>318</v>
      </c>
      <c r="C26" s="134"/>
      <c r="D26" s="32"/>
      <c r="E26" s="57">
        <v>6</v>
      </c>
      <c r="F26" s="35"/>
      <c r="G26" s="35"/>
      <c r="H26" s="35"/>
      <c r="I26" s="32"/>
      <c r="J26" s="32"/>
      <c r="K26" s="134"/>
      <c r="L26" s="134"/>
      <c r="M26" s="32"/>
      <c r="N26" s="57"/>
      <c r="O26" s="35"/>
      <c r="P26" s="35"/>
      <c r="Q26" s="32"/>
    </row>
    <row r="27" spans="1:17" x14ac:dyDescent="0.3">
      <c r="A27" s="32"/>
      <c r="B27" s="32"/>
      <c r="C27" s="33"/>
      <c r="D27" s="32"/>
      <c r="E27" s="57"/>
      <c r="F27" s="35"/>
      <c r="G27" s="35"/>
      <c r="H27" s="35"/>
      <c r="I27" s="32"/>
      <c r="J27" s="32"/>
      <c r="K27" s="34"/>
      <c r="L27" s="49"/>
      <c r="M27" s="32"/>
      <c r="N27" s="37"/>
      <c r="O27" s="35"/>
      <c r="P27" s="35"/>
      <c r="Q27" s="32"/>
    </row>
    <row r="28" spans="1:17" x14ac:dyDescent="0.3">
      <c r="A28" s="32"/>
      <c r="B28" s="34"/>
      <c r="C28" s="33"/>
      <c r="D28" s="32"/>
      <c r="E28" s="37"/>
      <c r="F28" s="35"/>
      <c r="G28" s="35"/>
      <c r="H28" s="35"/>
      <c r="I28" s="32"/>
      <c r="J28" s="32"/>
      <c r="K28" s="34"/>
      <c r="L28" s="49"/>
      <c r="M28" s="32"/>
      <c r="N28" s="37"/>
      <c r="O28" s="35"/>
      <c r="P28" s="35"/>
      <c r="Q28" s="32"/>
    </row>
    <row r="29" spans="1:17" ht="21" x14ac:dyDescent="0.4">
      <c r="A29" s="41" t="s">
        <v>20</v>
      </c>
      <c r="B29" s="42"/>
      <c r="C29" s="43"/>
      <c r="D29" s="32"/>
      <c r="E29" s="37"/>
      <c r="F29" s="32"/>
      <c r="G29" s="32"/>
      <c r="H29" s="32"/>
      <c r="I29" s="32"/>
      <c r="J29" s="41"/>
      <c r="K29" s="42"/>
      <c r="L29" s="50"/>
      <c r="M29" s="42"/>
      <c r="N29" s="47"/>
      <c r="O29" s="42"/>
      <c r="P29" s="42"/>
      <c r="Q29" s="32"/>
    </row>
    <row r="30" spans="1:17" ht="15.6" x14ac:dyDescent="0.3">
      <c r="A30" s="44" t="s">
        <v>302</v>
      </c>
      <c r="B30" s="48"/>
      <c r="C30" s="46"/>
      <c r="D30" s="48"/>
      <c r="E30" s="36"/>
      <c r="F30" s="45"/>
      <c r="G30" s="32"/>
      <c r="H30" s="32"/>
      <c r="I30" s="32"/>
      <c r="J30" s="44"/>
      <c r="K30" s="48"/>
      <c r="L30" s="46"/>
      <c r="M30" s="48"/>
      <c r="N30" s="36"/>
      <c r="O30" s="45"/>
      <c r="P30" s="32"/>
      <c r="Q30" s="35"/>
    </row>
    <row r="31" spans="1:17" ht="15.6" x14ac:dyDescent="0.3">
      <c r="A31" s="44" t="s">
        <v>219</v>
      </c>
      <c r="B31" s="32"/>
      <c r="C31" s="33"/>
      <c r="D31" s="32"/>
      <c r="E31" s="37"/>
      <c r="F31" s="32"/>
      <c r="G31" s="32"/>
      <c r="H31" s="32"/>
      <c r="I31" s="32"/>
      <c r="J31" s="44"/>
      <c r="K31" s="32"/>
      <c r="L31" s="49"/>
      <c r="M31" s="32"/>
      <c r="N31" s="37"/>
      <c r="O31" s="32"/>
      <c r="P31" s="32"/>
      <c r="Q31" s="35"/>
    </row>
    <row r="32" spans="1:17" x14ac:dyDescent="0.3">
      <c r="A32" s="32"/>
      <c r="B32" s="32"/>
      <c r="C32" s="33"/>
      <c r="D32" s="32"/>
      <c r="E32" s="32"/>
      <c r="F32" s="32"/>
      <c r="G32" s="32"/>
      <c r="H32" s="32"/>
      <c r="I32" s="32"/>
      <c r="J32" s="32"/>
      <c r="K32" s="32"/>
      <c r="L32" s="49"/>
      <c r="M32" s="32"/>
      <c r="N32" s="32"/>
      <c r="P32" s="32"/>
      <c r="Q32" s="32"/>
    </row>
    <row r="33" spans="1:17" x14ac:dyDescent="0.3">
      <c r="A33" s="32">
        <v>1</v>
      </c>
      <c r="B33" s="141" t="s">
        <v>319</v>
      </c>
      <c r="C33" s="134"/>
      <c r="D33" s="32"/>
      <c r="E33" s="57">
        <v>22</v>
      </c>
      <c r="F33" s="58" t="s">
        <v>23</v>
      </c>
      <c r="G33" s="58"/>
      <c r="H33" s="58"/>
      <c r="I33" s="32"/>
      <c r="J33" s="32"/>
      <c r="K33" s="135"/>
      <c r="L33" s="134"/>
      <c r="M33" s="32"/>
      <c r="N33" s="57"/>
      <c r="O33" s="58"/>
      <c r="P33" s="58"/>
      <c r="Q33" s="58"/>
    </row>
    <row r="34" spans="1:17" x14ac:dyDescent="0.3">
      <c r="A34" s="32">
        <v>2</v>
      </c>
      <c r="B34" s="141" t="s">
        <v>320</v>
      </c>
      <c r="C34" s="134"/>
      <c r="D34" s="32"/>
      <c r="E34" s="57">
        <v>17</v>
      </c>
      <c r="F34" s="32"/>
      <c r="G34" s="32"/>
      <c r="H34" s="32"/>
      <c r="I34" s="32"/>
      <c r="J34" s="32"/>
      <c r="K34" s="135"/>
      <c r="L34" s="134"/>
      <c r="M34" s="32"/>
      <c r="N34" s="57"/>
      <c r="O34" s="32"/>
      <c r="P34" s="32"/>
      <c r="Q34" s="32"/>
    </row>
    <row r="35" spans="1:17" x14ac:dyDescent="0.3">
      <c r="A35" s="32">
        <v>3</v>
      </c>
      <c r="B35" s="141" t="s">
        <v>321</v>
      </c>
      <c r="C35" s="134"/>
      <c r="D35" s="32"/>
      <c r="E35" s="57">
        <v>13</v>
      </c>
      <c r="F35" s="32"/>
      <c r="G35" s="32"/>
      <c r="H35" s="32"/>
      <c r="I35" s="32"/>
      <c r="J35" s="32"/>
      <c r="K35" s="135"/>
      <c r="L35" s="134"/>
      <c r="M35" s="32"/>
      <c r="N35" s="57"/>
      <c r="O35" s="35"/>
      <c r="P35" s="35"/>
      <c r="Q35" s="32"/>
    </row>
    <row r="36" spans="1:17" x14ac:dyDescent="0.3">
      <c r="A36" s="32">
        <v>4</v>
      </c>
      <c r="B36" s="141" t="s">
        <v>322</v>
      </c>
      <c r="C36" s="134"/>
      <c r="D36" s="32"/>
      <c r="E36" s="57">
        <v>10</v>
      </c>
      <c r="F36" s="32"/>
      <c r="G36" s="32"/>
      <c r="H36" s="32"/>
      <c r="I36" s="32"/>
      <c r="J36" s="32"/>
      <c r="K36" s="135"/>
      <c r="L36" s="134"/>
      <c r="M36" s="32"/>
      <c r="N36" s="37"/>
      <c r="O36" s="32"/>
      <c r="P36" s="35"/>
      <c r="Q36" s="32"/>
    </row>
    <row r="37" spans="1:17" x14ac:dyDescent="0.3">
      <c r="A37" s="32">
        <v>5</v>
      </c>
      <c r="B37" s="141" t="s">
        <v>323</v>
      </c>
      <c r="C37" s="134"/>
      <c r="D37" s="32"/>
      <c r="E37" s="57">
        <v>8</v>
      </c>
      <c r="F37" s="35"/>
      <c r="G37" s="35"/>
      <c r="H37" s="35"/>
      <c r="I37" s="32"/>
      <c r="J37" s="32"/>
      <c r="K37" s="135"/>
      <c r="L37" s="134"/>
      <c r="M37" s="32"/>
      <c r="N37" s="37"/>
      <c r="O37" s="35"/>
      <c r="P37" s="35"/>
      <c r="Q37" s="32"/>
    </row>
    <row r="38" spans="1:17" x14ac:dyDescent="0.3">
      <c r="A38" s="32">
        <v>6</v>
      </c>
      <c r="B38" s="141" t="s">
        <v>325</v>
      </c>
      <c r="C38" s="134"/>
      <c r="D38" s="32"/>
      <c r="E38" s="57">
        <v>6</v>
      </c>
      <c r="F38" s="53"/>
      <c r="G38" s="53"/>
      <c r="H38" s="53"/>
      <c r="I38" s="32"/>
      <c r="J38" s="32"/>
      <c r="K38" s="135"/>
      <c r="L38" s="134"/>
      <c r="M38" s="32"/>
      <c r="N38" s="37"/>
      <c r="O38" s="35"/>
      <c r="P38" s="35"/>
      <c r="Q38" s="32"/>
    </row>
    <row r="39" spans="1:17" x14ac:dyDescent="0.3">
      <c r="A39" s="32">
        <v>7</v>
      </c>
      <c r="B39" s="141" t="s">
        <v>324</v>
      </c>
      <c r="C39" s="134"/>
      <c r="E39" s="57">
        <v>5</v>
      </c>
      <c r="K39" s="134"/>
      <c r="L39" s="124"/>
    </row>
    <row r="40" spans="1:17" x14ac:dyDescent="0.3">
      <c r="A40" s="32"/>
      <c r="B40" s="135"/>
      <c r="C40" s="134"/>
      <c r="E40" s="57"/>
      <c r="K40" s="134"/>
      <c r="L40" s="124"/>
    </row>
    <row r="41" spans="1:17" x14ac:dyDescent="0.3">
      <c r="A41" s="32"/>
      <c r="B41" s="135"/>
      <c r="C41" s="134"/>
      <c r="E41" s="57"/>
      <c r="K41" s="134"/>
      <c r="L41" s="134"/>
    </row>
    <row r="42" spans="1:17" x14ac:dyDescent="0.3">
      <c r="A42" s="32"/>
      <c r="B42" s="135"/>
      <c r="C42" s="134"/>
      <c r="E42" s="57"/>
      <c r="K42" s="134"/>
      <c r="L42" s="134"/>
    </row>
    <row r="43" spans="1:17" x14ac:dyDescent="0.3">
      <c r="A43" s="32"/>
      <c r="B43" s="135"/>
      <c r="C43" s="134"/>
      <c r="E43" s="57"/>
      <c r="K43" s="134"/>
      <c r="L43" s="134"/>
    </row>
    <row r="44" spans="1:17" x14ac:dyDescent="0.3">
      <c r="B44" s="134"/>
      <c r="C44" s="134"/>
      <c r="K44" s="135"/>
      <c r="L44" s="134"/>
    </row>
    <row r="45" spans="1:17" x14ac:dyDescent="0.3">
      <c r="B45" s="134"/>
      <c r="C45" s="134"/>
      <c r="K45" s="135"/>
      <c r="L45" s="134"/>
    </row>
  </sheetData>
  <mergeCells count="5">
    <mergeCell ref="A2:C2"/>
    <mergeCell ref="A3:C3"/>
    <mergeCell ref="D3:F3"/>
    <mergeCell ref="A4:C4"/>
    <mergeCell ref="D4:F4"/>
  </mergeCells>
  <hyperlinks>
    <hyperlink ref="F23:H23" location="'Мальчики до 13 лет'!A1" display="Вернуться к номинации М-13" xr:uid="{C508D272-8048-4EB4-9D1F-76E5A0AEEAD1}"/>
    <hyperlink ref="F11:H11" location="М11!A1" display="Вернуться к номинации М-11" xr:uid="{4ADF1867-79EF-451A-8C95-2499CE2E472A}"/>
    <hyperlink ref="F21:H21" location="М13!A1" display="Вернуться к номинации М-13" xr:uid="{C3E9C067-6DAC-47DD-BAB9-CFB26466A3BF}"/>
    <hyperlink ref="F33:H33" location="Ю15!A1" display="Вернуться к номинации Ю-15" xr:uid="{BD639E53-E79B-46A5-956A-F4DDD91F723C}"/>
    <hyperlink ref="O11:Q11" location="Д11!A1" display="Вернуться к номинации Д-11" xr:uid="{0B279EBB-9114-4283-A1DB-AA1119B830C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8DAA3-0C73-4B1A-B37D-893EB13B6B98}">
  <dimension ref="A1:Q69"/>
  <sheetViews>
    <sheetView workbookViewId="0"/>
  </sheetViews>
  <sheetFormatPr defaultRowHeight="14.4" x14ac:dyDescent="0.3"/>
  <sheetData>
    <row r="1" spans="1:17" ht="18" x14ac:dyDescent="0.3">
      <c r="A1" s="38" t="s">
        <v>55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</row>
    <row r="2" spans="1:17" ht="18" x14ac:dyDescent="0.35">
      <c r="A2" s="188" t="s">
        <v>1</v>
      </c>
      <c r="B2" s="188"/>
      <c r="C2" s="188"/>
      <c r="D2" s="38" t="s">
        <v>335</v>
      </c>
      <c r="E2" s="38"/>
      <c r="F2" s="38"/>
      <c r="G2" s="39"/>
      <c r="H2" s="39"/>
      <c r="I2" s="39"/>
      <c r="J2" s="32"/>
      <c r="K2" s="32"/>
      <c r="L2" s="49"/>
      <c r="M2" s="32"/>
      <c r="N2" s="32"/>
      <c r="O2" s="32"/>
      <c r="P2" s="32"/>
      <c r="Q2" s="32"/>
    </row>
    <row r="3" spans="1:17" ht="18" x14ac:dyDescent="0.35">
      <c r="A3" s="188" t="s">
        <v>2</v>
      </c>
      <c r="B3" s="188"/>
      <c r="C3" s="188"/>
      <c r="D3" s="188" t="s">
        <v>336</v>
      </c>
      <c r="E3" s="188"/>
      <c r="F3" s="188"/>
      <c r="G3" s="39"/>
      <c r="H3" s="39"/>
      <c r="I3" s="39"/>
      <c r="J3" s="32"/>
      <c r="K3" s="32"/>
      <c r="L3" s="49"/>
      <c r="M3" s="32"/>
      <c r="N3" s="32"/>
      <c r="O3" s="32"/>
      <c r="P3" s="32"/>
      <c r="Q3" s="32"/>
    </row>
    <row r="4" spans="1:17" ht="18" x14ac:dyDescent="0.35">
      <c r="A4" s="188" t="s">
        <v>3</v>
      </c>
      <c r="B4" s="188"/>
      <c r="C4" s="188"/>
      <c r="D4" s="188" t="s">
        <v>337</v>
      </c>
      <c r="E4" s="188"/>
      <c r="F4" s="188"/>
      <c r="G4" s="39"/>
      <c r="H4" s="39"/>
      <c r="I4" s="39"/>
      <c r="J4" s="32"/>
      <c r="K4" s="32"/>
      <c r="L4" s="49"/>
      <c r="M4" s="32"/>
      <c r="N4" s="32"/>
      <c r="O4" s="32"/>
      <c r="P4" s="32"/>
      <c r="Q4" s="32"/>
    </row>
    <row r="5" spans="1:17" ht="15" x14ac:dyDescent="0.3">
      <c r="A5" s="40"/>
      <c r="B5" s="32"/>
      <c r="C5" s="33"/>
      <c r="D5" s="32"/>
      <c r="E5" s="32"/>
      <c r="F5" s="32"/>
      <c r="G5" s="32"/>
      <c r="H5" s="32"/>
      <c r="I5" s="32"/>
      <c r="J5" s="32"/>
      <c r="K5" s="32"/>
      <c r="L5" s="49"/>
      <c r="M5" s="32"/>
      <c r="N5" s="32"/>
      <c r="O5" s="32"/>
      <c r="P5" s="32"/>
      <c r="Q5" s="32"/>
    </row>
    <row r="6" spans="1:17" ht="15" x14ac:dyDescent="0.3">
      <c r="A6" s="40"/>
      <c r="B6" s="32"/>
      <c r="C6" s="33"/>
      <c r="D6" s="32"/>
      <c r="E6" s="32"/>
      <c r="F6" s="32"/>
      <c r="G6" s="32"/>
      <c r="H6" s="32"/>
      <c r="I6" s="32"/>
      <c r="J6" s="32"/>
      <c r="K6" s="32"/>
      <c r="L6" s="49"/>
      <c r="M6" s="32"/>
      <c r="N6" s="32"/>
      <c r="O6" s="32"/>
      <c r="P6" s="32"/>
      <c r="Q6" s="32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 t="s">
        <v>36</v>
      </c>
      <c r="K7" s="42"/>
      <c r="L7" s="50"/>
      <c r="M7" s="42"/>
      <c r="N7" s="42"/>
      <c r="O7" s="42"/>
      <c r="P7" s="42"/>
      <c r="Q7" s="42"/>
    </row>
    <row r="8" spans="1:17" ht="15.6" x14ac:dyDescent="0.3">
      <c r="A8" s="151" t="s">
        <v>392</v>
      </c>
      <c r="B8" s="45"/>
      <c r="C8" s="46"/>
      <c r="D8" s="45"/>
      <c r="E8" s="36"/>
      <c r="F8" s="45"/>
      <c r="G8" s="32"/>
      <c r="H8" s="32"/>
      <c r="I8" s="32"/>
      <c r="J8" s="151" t="s">
        <v>395</v>
      </c>
      <c r="K8" s="44"/>
      <c r="L8" s="51"/>
      <c r="M8" s="44"/>
      <c r="N8" s="36"/>
      <c r="O8" s="45"/>
      <c r="P8" s="32"/>
      <c r="Q8" s="32"/>
    </row>
    <row r="9" spans="1:17" ht="15.6" x14ac:dyDescent="0.3">
      <c r="A9" s="44" t="s">
        <v>273</v>
      </c>
      <c r="B9" s="32"/>
      <c r="C9" s="33"/>
      <c r="D9" s="32"/>
      <c r="E9" s="32"/>
      <c r="F9" s="32"/>
      <c r="G9" s="32"/>
      <c r="H9" s="32"/>
      <c r="I9" s="32"/>
      <c r="J9" s="44" t="s">
        <v>273</v>
      </c>
      <c r="K9" s="44"/>
      <c r="L9" s="51"/>
      <c r="M9" s="44"/>
      <c r="N9" s="32"/>
      <c r="O9" s="32"/>
      <c r="P9" s="32"/>
      <c r="Q9" s="32"/>
    </row>
    <row r="10" spans="1:17" x14ac:dyDescent="0.3">
      <c r="A10" s="32"/>
      <c r="B10" s="32"/>
      <c r="C10" s="33"/>
      <c r="D10" s="32"/>
      <c r="E10" s="32"/>
      <c r="F10" s="32"/>
      <c r="G10" s="32"/>
      <c r="H10" s="32"/>
      <c r="I10" s="32"/>
      <c r="J10" s="32"/>
      <c r="K10" s="32"/>
      <c r="L10" s="49"/>
      <c r="M10" s="32"/>
      <c r="N10" s="32"/>
      <c r="P10" s="32"/>
      <c r="Q10" s="32"/>
    </row>
    <row r="11" spans="1:17" x14ac:dyDescent="0.3">
      <c r="A11" s="32">
        <v>1</v>
      </c>
      <c r="B11" s="124" t="s">
        <v>338</v>
      </c>
      <c r="C11" s="124"/>
      <c r="D11" s="32"/>
      <c r="E11" s="57">
        <v>20</v>
      </c>
      <c r="F11" s="58" t="s">
        <v>29</v>
      </c>
      <c r="G11" s="58"/>
      <c r="H11" s="59"/>
      <c r="I11" s="32"/>
      <c r="J11" s="32">
        <v>1</v>
      </c>
      <c r="K11" s="124" t="s">
        <v>372</v>
      </c>
      <c r="L11" s="124"/>
      <c r="M11" s="32"/>
      <c r="N11" s="57">
        <v>20</v>
      </c>
      <c r="O11" s="58" t="s">
        <v>37</v>
      </c>
      <c r="P11" s="58"/>
      <c r="Q11" s="58"/>
    </row>
    <row r="12" spans="1:17" x14ac:dyDescent="0.3">
      <c r="A12" s="32">
        <v>2</v>
      </c>
      <c r="B12" s="124" t="s">
        <v>339</v>
      </c>
      <c r="C12" s="124"/>
      <c r="D12" s="32"/>
      <c r="E12" s="57">
        <v>15</v>
      </c>
      <c r="F12" s="80"/>
      <c r="G12" s="80"/>
      <c r="H12" s="35"/>
      <c r="I12" s="32"/>
      <c r="J12" s="32">
        <v>2</v>
      </c>
      <c r="K12" s="124" t="s">
        <v>373</v>
      </c>
      <c r="L12" s="124"/>
      <c r="M12" s="32"/>
      <c r="N12" s="57">
        <v>15</v>
      </c>
      <c r="O12" s="35"/>
      <c r="P12" s="35"/>
      <c r="Q12" s="35"/>
    </row>
    <row r="13" spans="1:17" x14ac:dyDescent="0.3">
      <c r="A13" s="32">
        <v>3</v>
      </c>
      <c r="B13" s="124" t="s">
        <v>161</v>
      </c>
      <c r="C13" s="124"/>
      <c r="D13" s="32"/>
      <c r="E13" s="57">
        <v>11</v>
      </c>
      <c r="F13" s="79"/>
      <c r="G13" s="79"/>
      <c r="H13" s="35"/>
      <c r="I13" s="32"/>
      <c r="J13" s="32">
        <v>3</v>
      </c>
      <c r="K13" s="124" t="s">
        <v>374</v>
      </c>
      <c r="L13" s="124"/>
      <c r="M13" s="32"/>
      <c r="N13" s="57">
        <v>11</v>
      </c>
      <c r="O13" s="32"/>
      <c r="P13" s="32"/>
      <c r="Q13" s="35"/>
    </row>
    <row r="14" spans="1:17" x14ac:dyDescent="0.3">
      <c r="A14" s="32"/>
      <c r="B14" s="124"/>
      <c r="C14" s="124"/>
      <c r="D14" s="32"/>
      <c r="E14" s="57"/>
      <c r="F14" s="79"/>
      <c r="G14" s="58"/>
      <c r="H14" s="53"/>
      <c r="I14" s="32"/>
      <c r="J14" s="32"/>
      <c r="K14" s="124"/>
      <c r="L14" s="124"/>
      <c r="M14" s="32"/>
      <c r="N14" s="57"/>
      <c r="O14" s="53"/>
      <c r="P14" s="53"/>
      <c r="Q14" s="53"/>
    </row>
    <row r="15" spans="1:17" x14ac:dyDescent="0.3">
      <c r="A15" s="32"/>
      <c r="B15" s="32"/>
      <c r="C15" s="33"/>
      <c r="D15" s="32"/>
      <c r="E15" s="37"/>
      <c r="F15" s="35"/>
      <c r="G15" s="35"/>
      <c r="H15" s="35"/>
      <c r="I15" s="32"/>
      <c r="J15" s="32"/>
      <c r="K15" s="34"/>
      <c r="L15" s="49"/>
      <c r="M15" s="32"/>
      <c r="N15" s="37"/>
      <c r="O15" s="35"/>
      <c r="P15" s="35"/>
      <c r="Q15" s="35"/>
    </row>
    <row r="16" spans="1:17" ht="21" x14ac:dyDescent="0.4">
      <c r="A16" s="41" t="s">
        <v>18</v>
      </c>
      <c r="B16" s="42"/>
      <c r="C16" s="43"/>
      <c r="D16" s="42"/>
      <c r="E16" s="47"/>
      <c r="F16" s="42"/>
      <c r="G16" s="42"/>
      <c r="H16" s="42"/>
      <c r="I16" s="32"/>
      <c r="J16" s="41" t="s">
        <v>30</v>
      </c>
      <c r="K16" s="42"/>
      <c r="L16" s="50"/>
      <c r="M16" s="42"/>
      <c r="N16" s="47"/>
      <c r="O16" s="42"/>
      <c r="P16" s="42"/>
      <c r="Q16" s="32"/>
    </row>
    <row r="17" spans="1:17" ht="15.6" x14ac:dyDescent="0.3">
      <c r="A17" s="151" t="s">
        <v>393</v>
      </c>
      <c r="B17" s="45"/>
      <c r="C17" s="46"/>
      <c r="D17" s="45"/>
      <c r="E17" s="36"/>
      <c r="F17" s="45"/>
      <c r="G17" s="32"/>
      <c r="H17" s="32"/>
      <c r="I17" s="32"/>
      <c r="J17" s="151" t="s">
        <v>396</v>
      </c>
      <c r="K17" s="48"/>
      <c r="L17" s="46"/>
      <c r="M17" s="48"/>
      <c r="N17" s="36"/>
      <c r="O17" s="45"/>
      <c r="P17" s="32"/>
      <c r="Q17" s="32"/>
    </row>
    <row r="18" spans="1:17" ht="15.6" x14ac:dyDescent="0.3">
      <c r="A18" s="44" t="s">
        <v>353</v>
      </c>
      <c r="B18" s="32"/>
      <c r="C18" s="33"/>
      <c r="D18" s="32"/>
      <c r="E18" s="32"/>
      <c r="F18" s="32"/>
      <c r="G18" s="32"/>
      <c r="H18" s="32"/>
      <c r="I18" s="32"/>
      <c r="J18" s="44" t="s">
        <v>219</v>
      </c>
      <c r="K18" s="32"/>
      <c r="L18" s="49"/>
      <c r="M18" s="32"/>
      <c r="N18" s="37"/>
      <c r="O18" s="32"/>
      <c r="P18" s="32"/>
      <c r="Q18" s="32"/>
    </row>
    <row r="19" spans="1:17" x14ac:dyDescent="0.3">
      <c r="A19" s="32"/>
      <c r="B19" s="32"/>
      <c r="C19" s="33"/>
      <c r="D19" s="32"/>
      <c r="E19" s="32"/>
      <c r="F19" s="32"/>
      <c r="G19" s="32"/>
      <c r="H19" s="32"/>
      <c r="I19" s="32"/>
      <c r="J19" s="32"/>
      <c r="K19" s="32"/>
      <c r="L19" s="49"/>
      <c r="M19" s="32"/>
      <c r="N19" s="32"/>
      <c r="O19" s="32"/>
      <c r="P19" s="32"/>
      <c r="Q19" s="32"/>
    </row>
    <row r="20" spans="1:17" x14ac:dyDescent="0.3">
      <c r="A20" s="32">
        <v>1</v>
      </c>
      <c r="B20" s="124" t="s">
        <v>340</v>
      </c>
      <c r="C20" s="124"/>
      <c r="D20" s="124"/>
      <c r="E20" s="57">
        <v>27</v>
      </c>
      <c r="F20" s="58" t="s">
        <v>21</v>
      </c>
      <c r="G20" s="58"/>
      <c r="H20" s="58"/>
      <c r="I20" s="32"/>
      <c r="J20" s="32">
        <v>1</v>
      </c>
      <c r="K20" s="134" t="s">
        <v>375</v>
      </c>
      <c r="L20" s="124"/>
      <c r="M20" s="32"/>
      <c r="N20" s="57">
        <v>22</v>
      </c>
      <c r="O20" s="58" t="s">
        <v>31</v>
      </c>
      <c r="P20" s="58"/>
      <c r="Q20" s="58"/>
    </row>
    <row r="21" spans="1:17" x14ac:dyDescent="0.3">
      <c r="A21" s="32">
        <v>2</v>
      </c>
      <c r="B21" s="134" t="s">
        <v>341</v>
      </c>
      <c r="C21" s="124"/>
      <c r="D21" s="60"/>
      <c r="E21" s="57">
        <v>22</v>
      </c>
      <c r="F21" s="32"/>
      <c r="G21" s="32"/>
      <c r="H21" s="32"/>
      <c r="I21" s="32"/>
      <c r="J21" s="32">
        <v>2</v>
      </c>
      <c r="K21" s="134" t="s">
        <v>376</v>
      </c>
      <c r="L21" s="124"/>
      <c r="M21" s="32"/>
      <c r="N21" s="57">
        <v>17</v>
      </c>
      <c r="O21" s="32"/>
      <c r="P21" s="32"/>
      <c r="Q21" s="32"/>
    </row>
    <row r="22" spans="1:17" x14ac:dyDescent="0.3">
      <c r="A22" s="32">
        <v>3</v>
      </c>
      <c r="B22" s="134" t="s">
        <v>342</v>
      </c>
      <c r="C22" s="124"/>
      <c r="D22" s="60"/>
      <c r="E22" s="57">
        <v>18</v>
      </c>
      <c r="F22" s="32"/>
      <c r="G22" s="32"/>
      <c r="H22" s="32"/>
      <c r="I22" s="32"/>
      <c r="J22" s="32">
        <v>3</v>
      </c>
      <c r="K22" s="134" t="s">
        <v>377</v>
      </c>
      <c r="L22" s="124"/>
      <c r="M22" s="32"/>
      <c r="N22" s="57">
        <v>13</v>
      </c>
      <c r="O22" s="35"/>
      <c r="P22" s="35"/>
      <c r="Q22" s="32"/>
    </row>
    <row r="23" spans="1:17" x14ac:dyDescent="0.3">
      <c r="A23" s="32">
        <v>4</v>
      </c>
      <c r="B23" s="134" t="s">
        <v>343</v>
      </c>
      <c r="C23" s="124"/>
      <c r="D23" s="60"/>
      <c r="E23" s="57">
        <v>14</v>
      </c>
      <c r="F23" s="35"/>
      <c r="G23" s="35"/>
      <c r="H23" s="35"/>
      <c r="I23" s="32"/>
      <c r="J23" s="32">
        <v>4</v>
      </c>
      <c r="K23" s="134" t="s">
        <v>378</v>
      </c>
      <c r="L23" s="124"/>
      <c r="M23" s="32"/>
      <c r="N23" s="57">
        <v>10</v>
      </c>
      <c r="O23" s="32"/>
      <c r="P23" s="32"/>
      <c r="Q23" s="32"/>
    </row>
    <row r="24" spans="1:17" x14ac:dyDescent="0.3">
      <c r="A24" s="32">
        <v>5</v>
      </c>
      <c r="B24" s="134" t="s">
        <v>344</v>
      </c>
      <c r="C24" s="124"/>
      <c r="D24" s="60"/>
      <c r="E24" s="57">
        <v>11</v>
      </c>
      <c r="F24" s="53"/>
      <c r="G24" s="53"/>
      <c r="H24" s="53"/>
      <c r="I24" s="32"/>
      <c r="J24" s="32">
        <v>5</v>
      </c>
      <c r="K24" s="134" t="s">
        <v>379</v>
      </c>
      <c r="L24" s="124"/>
      <c r="M24" s="32"/>
      <c r="N24" s="57">
        <v>8</v>
      </c>
      <c r="O24" s="32"/>
      <c r="P24" s="32"/>
      <c r="Q24" s="32"/>
    </row>
    <row r="25" spans="1:17" x14ac:dyDescent="0.3">
      <c r="A25" s="32">
        <v>6</v>
      </c>
      <c r="B25" s="134" t="s">
        <v>345</v>
      </c>
      <c r="D25" s="60"/>
      <c r="E25" s="57">
        <v>9</v>
      </c>
      <c r="F25" s="35"/>
      <c r="G25" s="35"/>
      <c r="H25" s="35"/>
      <c r="I25" s="32"/>
      <c r="J25" s="32">
        <v>6</v>
      </c>
      <c r="K25" s="134" t="s">
        <v>380</v>
      </c>
      <c r="M25" s="32"/>
      <c r="N25" s="57">
        <v>6</v>
      </c>
      <c r="O25" s="32"/>
      <c r="P25" s="32"/>
      <c r="Q25" s="32"/>
    </row>
    <row r="26" spans="1:17" x14ac:dyDescent="0.3">
      <c r="A26" s="32">
        <v>7</v>
      </c>
      <c r="B26" s="134" t="s">
        <v>346</v>
      </c>
      <c r="C26" s="124"/>
      <c r="D26" s="60"/>
      <c r="E26" s="57">
        <v>7</v>
      </c>
      <c r="F26" s="35"/>
      <c r="G26" s="35"/>
      <c r="H26" s="35"/>
      <c r="I26" s="32"/>
      <c r="J26" s="32">
        <v>7</v>
      </c>
      <c r="K26" s="134" t="s">
        <v>381</v>
      </c>
      <c r="L26" s="124"/>
      <c r="M26" s="32"/>
      <c r="N26" s="37">
        <v>5</v>
      </c>
      <c r="O26" s="32"/>
      <c r="P26" s="32"/>
      <c r="Q26" s="32"/>
    </row>
    <row r="27" spans="1:17" ht="14.4" customHeight="1" x14ac:dyDescent="0.4">
      <c r="A27" s="32">
        <v>8</v>
      </c>
      <c r="B27" s="134" t="s">
        <v>132</v>
      </c>
      <c r="C27" s="124"/>
      <c r="D27" s="60"/>
      <c r="E27" s="57">
        <v>6</v>
      </c>
      <c r="F27" s="35"/>
      <c r="G27" s="35"/>
      <c r="H27" s="35"/>
      <c r="I27" s="42"/>
      <c r="J27" s="32"/>
      <c r="K27" s="32"/>
      <c r="L27" s="49"/>
      <c r="M27" s="32"/>
      <c r="N27" s="37"/>
      <c r="O27" s="32"/>
      <c r="P27" s="32"/>
      <c r="Q27" s="32"/>
    </row>
    <row r="28" spans="1:17" x14ac:dyDescent="0.3">
      <c r="A28" s="32">
        <v>9</v>
      </c>
      <c r="B28" s="134" t="s">
        <v>347</v>
      </c>
      <c r="C28" s="124"/>
      <c r="D28" s="60"/>
      <c r="E28" s="57">
        <v>5</v>
      </c>
      <c r="F28" s="35"/>
      <c r="G28" s="35"/>
      <c r="H28" s="35"/>
      <c r="I28" s="32"/>
      <c r="J28" s="32"/>
      <c r="K28" s="32"/>
      <c r="L28" s="49"/>
      <c r="M28" s="32"/>
      <c r="N28" s="37"/>
      <c r="O28" s="32"/>
      <c r="P28" s="32"/>
      <c r="Q28" s="32"/>
    </row>
    <row r="29" spans="1:17" x14ac:dyDescent="0.3">
      <c r="A29" s="32">
        <v>10</v>
      </c>
      <c r="B29" s="134" t="s">
        <v>348</v>
      </c>
      <c r="C29" s="124"/>
      <c r="D29" s="60"/>
      <c r="E29" s="57">
        <v>4</v>
      </c>
      <c r="F29" s="35"/>
      <c r="G29" s="35"/>
      <c r="H29" s="35"/>
      <c r="I29" s="32"/>
      <c r="J29" s="32"/>
      <c r="K29" s="32"/>
      <c r="L29" s="49"/>
      <c r="M29" s="32"/>
      <c r="N29" s="37"/>
      <c r="O29" s="32"/>
      <c r="P29" s="32"/>
      <c r="Q29" s="32"/>
    </row>
    <row r="30" spans="1:17" x14ac:dyDescent="0.3">
      <c r="A30" s="32">
        <v>11</v>
      </c>
      <c r="B30" s="134" t="s">
        <v>349</v>
      </c>
      <c r="C30" s="124"/>
      <c r="D30" s="60"/>
      <c r="E30" s="57">
        <v>3</v>
      </c>
      <c r="F30" s="35"/>
      <c r="G30" s="35"/>
      <c r="H30" s="35"/>
      <c r="I30" s="32"/>
      <c r="J30" s="32"/>
      <c r="K30" s="32"/>
      <c r="L30" s="49"/>
      <c r="M30" s="32"/>
      <c r="N30" s="37"/>
      <c r="O30" s="32"/>
      <c r="P30" s="32"/>
      <c r="Q30" s="32"/>
    </row>
    <row r="31" spans="1:17" x14ac:dyDescent="0.3">
      <c r="A31" s="32">
        <v>12</v>
      </c>
      <c r="B31" s="134" t="s">
        <v>350</v>
      </c>
      <c r="C31" s="124"/>
      <c r="D31" s="60"/>
      <c r="E31" s="57">
        <v>2</v>
      </c>
      <c r="F31" s="35"/>
      <c r="G31" s="35"/>
      <c r="H31" s="35"/>
      <c r="I31" s="32"/>
      <c r="J31" s="32"/>
      <c r="K31" s="32"/>
      <c r="L31" s="49"/>
      <c r="M31" s="32"/>
      <c r="N31" s="37"/>
      <c r="O31" s="32"/>
      <c r="P31" s="32"/>
      <c r="Q31" s="32"/>
    </row>
    <row r="32" spans="1:17" x14ac:dyDescent="0.3">
      <c r="A32" s="32">
        <v>13</v>
      </c>
      <c r="B32" s="134" t="s">
        <v>351</v>
      </c>
      <c r="C32" s="124"/>
      <c r="D32" s="60"/>
      <c r="E32" s="57">
        <v>1</v>
      </c>
      <c r="F32" s="35"/>
      <c r="G32" s="35"/>
      <c r="H32" s="35"/>
      <c r="I32" s="32"/>
      <c r="J32" s="32"/>
      <c r="K32" s="32"/>
      <c r="L32" s="49"/>
      <c r="M32" s="32"/>
      <c r="N32" s="37"/>
      <c r="O32" s="32"/>
      <c r="P32" s="32"/>
      <c r="Q32" s="32"/>
    </row>
    <row r="33" spans="1:17" x14ac:dyDescent="0.3">
      <c r="A33" s="32">
        <v>14</v>
      </c>
      <c r="B33" s="134" t="s">
        <v>352</v>
      </c>
      <c r="C33" s="124"/>
      <c r="D33" s="60"/>
      <c r="E33" s="57">
        <v>1</v>
      </c>
      <c r="F33" s="35"/>
      <c r="G33" s="35"/>
      <c r="H33" s="35"/>
      <c r="I33" s="32"/>
      <c r="J33" s="32"/>
      <c r="K33" s="32"/>
      <c r="L33" s="49"/>
      <c r="M33" s="32"/>
      <c r="N33" s="37"/>
      <c r="O33" s="32"/>
      <c r="P33" s="32"/>
      <c r="Q33" s="32"/>
    </row>
    <row r="34" spans="1:17" x14ac:dyDescent="0.3">
      <c r="A34" s="32"/>
      <c r="B34" s="32"/>
      <c r="C34" s="33"/>
      <c r="D34" s="32"/>
      <c r="E34" s="57"/>
      <c r="F34" s="35"/>
      <c r="G34" s="35"/>
      <c r="H34" s="35"/>
      <c r="I34" s="32"/>
      <c r="J34" s="32"/>
      <c r="K34" s="32"/>
      <c r="L34" s="49"/>
      <c r="M34" s="32"/>
      <c r="N34" s="37"/>
      <c r="O34" s="32"/>
      <c r="P34" s="32"/>
      <c r="Q34" s="32"/>
    </row>
    <row r="35" spans="1:17" x14ac:dyDescent="0.3">
      <c r="A35" s="32"/>
      <c r="B35" s="34"/>
      <c r="C35" s="33"/>
      <c r="D35" s="32"/>
      <c r="E35" s="37"/>
      <c r="F35" s="35"/>
      <c r="G35" s="35"/>
      <c r="H35" s="35"/>
      <c r="I35" s="32"/>
      <c r="J35" s="32"/>
      <c r="K35" s="32"/>
      <c r="L35" s="49"/>
      <c r="M35" s="32"/>
      <c r="N35" s="37"/>
      <c r="O35" s="32"/>
      <c r="P35" s="32"/>
      <c r="Q35" s="32"/>
    </row>
    <row r="36" spans="1:17" ht="21" x14ac:dyDescent="0.4">
      <c r="A36" s="41" t="s">
        <v>19</v>
      </c>
      <c r="B36" s="42"/>
      <c r="C36" s="43"/>
      <c r="D36" s="42"/>
      <c r="E36" s="47"/>
      <c r="F36" s="42"/>
      <c r="G36" s="42"/>
      <c r="H36" s="42"/>
      <c r="I36" s="32"/>
      <c r="J36" s="41" t="s">
        <v>33</v>
      </c>
      <c r="K36" s="42"/>
      <c r="L36" s="50"/>
      <c r="M36" s="42"/>
      <c r="N36" s="47"/>
      <c r="O36" s="42"/>
      <c r="P36" s="42"/>
      <c r="Q36" s="35"/>
    </row>
    <row r="37" spans="1:17" ht="15.6" x14ac:dyDescent="0.3">
      <c r="A37" s="151" t="s">
        <v>394</v>
      </c>
      <c r="B37" s="48"/>
      <c r="C37" s="46"/>
      <c r="D37" s="48"/>
      <c r="E37" s="36"/>
      <c r="F37" s="45"/>
      <c r="G37" s="32"/>
      <c r="H37" s="32"/>
      <c r="I37" s="32"/>
      <c r="J37" s="151" t="s">
        <v>397</v>
      </c>
      <c r="K37" s="48"/>
      <c r="L37" s="46"/>
      <c r="M37" s="48"/>
      <c r="N37" s="36"/>
      <c r="O37" s="45"/>
      <c r="P37" s="32"/>
      <c r="Q37" s="35"/>
    </row>
    <row r="38" spans="1:17" ht="15.6" x14ac:dyDescent="0.3">
      <c r="A38" s="44" t="s">
        <v>353</v>
      </c>
      <c r="B38" s="32"/>
      <c r="C38" s="33"/>
      <c r="D38" s="32"/>
      <c r="E38" s="37"/>
      <c r="F38" s="32"/>
      <c r="G38" s="32"/>
      <c r="H38" s="32"/>
      <c r="I38" s="32"/>
      <c r="J38" s="44" t="s">
        <v>382</v>
      </c>
      <c r="K38" s="32"/>
      <c r="L38" s="49"/>
      <c r="M38" s="32"/>
      <c r="N38" s="37"/>
      <c r="O38" s="32"/>
      <c r="P38" s="32"/>
      <c r="Q38" s="35"/>
    </row>
    <row r="39" spans="1:17" x14ac:dyDescent="0.3">
      <c r="A39" s="32"/>
      <c r="B39" s="32"/>
      <c r="C39" s="33"/>
      <c r="D39" s="32"/>
      <c r="E39" s="32"/>
      <c r="F39" s="32"/>
      <c r="G39" s="35"/>
      <c r="H39" s="32"/>
      <c r="I39" s="32"/>
      <c r="J39" s="32"/>
      <c r="K39" s="32"/>
      <c r="L39" s="49"/>
      <c r="M39" s="32"/>
      <c r="N39" s="32"/>
      <c r="O39" s="35"/>
      <c r="P39" s="32"/>
      <c r="Q39" s="32"/>
    </row>
    <row r="40" spans="1:17" x14ac:dyDescent="0.3">
      <c r="A40" s="32">
        <v>1</v>
      </c>
      <c r="B40" s="134" t="s">
        <v>354</v>
      </c>
      <c r="C40" s="134"/>
      <c r="D40" s="32"/>
      <c r="E40" s="57">
        <v>27</v>
      </c>
      <c r="F40" s="58" t="s">
        <v>22</v>
      </c>
      <c r="G40" s="58"/>
      <c r="H40" s="58"/>
      <c r="I40" s="32"/>
      <c r="J40" s="32">
        <v>1</v>
      </c>
      <c r="K40" s="134" t="s">
        <v>383</v>
      </c>
      <c r="L40" s="124"/>
      <c r="M40" s="32"/>
      <c r="N40" s="57">
        <v>24</v>
      </c>
      <c r="O40" s="58" t="s">
        <v>34</v>
      </c>
      <c r="P40" s="58"/>
      <c r="Q40" s="58"/>
    </row>
    <row r="41" spans="1:17" x14ac:dyDescent="0.3">
      <c r="A41" s="32">
        <v>2</v>
      </c>
      <c r="B41" s="134" t="s">
        <v>355</v>
      </c>
      <c r="C41" s="134"/>
      <c r="D41" s="32"/>
      <c r="E41" s="57">
        <v>22</v>
      </c>
      <c r="F41" s="35"/>
      <c r="G41" s="35"/>
      <c r="H41" s="35"/>
      <c r="I41" s="32"/>
      <c r="J41" s="32">
        <v>2</v>
      </c>
      <c r="K41" s="134" t="s">
        <v>384</v>
      </c>
      <c r="L41" s="134"/>
      <c r="M41" s="32"/>
      <c r="N41" s="57">
        <v>19</v>
      </c>
      <c r="O41" s="32"/>
      <c r="P41" s="32"/>
      <c r="Q41" s="35"/>
    </row>
    <row r="42" spans="1:17" x14ac:dyDescent="0.3">
      <c r="A42" s="32">
        <v>3</v>
      </c>
      <c r="B42" s="134" t="s">
        <v>356</v>
      </c>
      <c r="C42" s="134"/>
      <c r="D42" s="32"/>
      <c r="E42" s="57">
        <v>18</v>
      </c>
      <c r="F42" s="32"/>
      <c r="G42" s="35"/>
      <c r="H42" s="35"/>
      <c r="I42" s="32"/>
      <c r="J42" s="32">
        <v>3</v>
      </c>
      <c r="K42" s="134" t="s">
        <v>385</v>
      </c>
      <c r="L42" s="134"/>
      <c r="M42" s="32"/>
      <c r="N42" s="57">
        <v>15</v>
      </c>
      <c r="O42" s="35"/>
      <c r="P42" s="35"/>
      <c r="Q42" s="35"/>
    </row>
    <row r="43" spans="1:17" x14ac:dyDescent="0.3">
      <c r="A43" s="32">
        <v>4</v>
      </c>
      <c r="B43" s="134" t="s">
        <v>357</v>
      </c>
      <c r="C43" s="134"/>
      <c r="D43" s="32"/>
      <c r="E43" s="57">
        <v>14</v>
      </c>
      <c r="F43" s="35"/>
      <c r="G43" s="35"/>
      <c r="H43" s="35"/>
      <c r="I43" s="32"/>
      <c r="J43" s="32">
        <v>4</v>
      </c>
      <c r="K43" s="134" t="s">
        <v>386</v>
      </c>
      <c r="L43" s="134"/>
      <c r="M43" s="32"/>
      <c r="N43" s="57">
        <v>12</v>
      </c>
      <c r="O43" s="35"/>
      <c r="P43" s="35"/>
      <c r="Q43" s="35"/>
    </row>
    <row r="44" spans="1:17" x14ac:dyDescent="0.3">
      <c r="A44" s="32">
        <v>5</v>
      </c>
      <c r="B44" s="134" t="s">
        <v>358</v>
      </c>
      <c r="C44" s="134"/>
      <c r="D44" s="32"/>
      <c r="E44" s="57">
        <v>11</v>
      </c>
      <c r="F44" s="35"/>
      <c r="G44" s="35"/>
      <c r="H44" s="35"/>
      <c r="I44" s="32"/>
      <c r="J44" s="32">
        <v>5</v>
      </c>
      <c r="K44" s="134" t="s">
        <v>181</v>
      </c>
      <c r="L44" s="134"/>
      <c r="M44" s="32"/>
      <c r="N44" s="57">
        <v>9</v>
      </c>
      <c r="O44" s="35"/>
      <c r="P44" s="35"/>
      <c r="Q44" s="35"/>
    </row>
    <row r="45" spans="1:17" x14ac:dyDescent="0.3">
      <c r="A45" s="32">
        <v>6</v>
      </c>
      <c r="B45" s="134" t="s">
        <v>359</v>
      </c>
      <c r="C45" s="134"/>
      <c r="D45" s="32"/>
      <c r="E45" s="57">
        <v>9</v>
      </c>
      <c r="F45" s="35"/>
      <c r="G45" s="35"/>
      <c r="H45" s="35"/>
      <c r="I45" s="32"/>
      <c r="J45" s="32">
        <v>6</v>
      </c>
      <c r="K45" s="134" t="s">
        <v>387</v>
      </c>
      <c r="L45" s="134"/>
      <c r="M45" s="32"/>
      <c r="N45" s="57">
        <v>7</v>
      </c>
      <c r="O45" s="35"/>
      <c r="P45" s="35"/>
      <c r="Q45" s="32"/>
    </row>
    <row r="46" spans="1:17" x14ac:dyDescent="0.3">
      <c r="A46" s="32">
        <v>7</v>
      </c>
      <c r="B46" s="134" t="s">
        <v>360</v>
      </c>
      <c r="C46" s="134"/>
      <c r="D46" s="32"/>
      <c r="E46" s="57">
        <v>7</v>
      </c>
      <c r="F46" s="35"/>
      <c r="G46" s="35"/>
      <c r="H46" s="35"/>
      <c r="I46" s="32"/>
      <c r="J46" s="32">
        <v>7</v>
      </c>
      <c r="K46" s="134" t="s">
        <v>388</v>
      </c>
      <c r="L46" s="134"/>
      <c r="M46" s="32"/>
      <c r="N46" s="57">
        <v>6</v>
      </c>
      <c r="O46" s="35"/>
      <c r="P46" s="35"/>
      <c r="Q46" s="32"/>
    </row>
    <row r="47" spans="1:17" x14ac:dyDescent="0.3">
      <c r="A47" s="32">
        <v>8</v>
      </c>
      <c r="B47" s="134" t="s">
        <v>362</v>
      </c>
      <c r="C47" s="134"/>
      <c r="D47" s="32"/>
      <c r="E47" s="57">
        <v>6</v>
      </c>
      <c r="F47" s="35"/>
      <c r="G47" s="35"/>
      <c r="H47" s="35"/>
      <c r="I47" s="32"/>
      <c r="J47" s="32">
        <v>8</v>
      </c>
      <c r="K47" s="134" t="s">
        <v>389</v>
      </c>
      <c r="L47" s="134"/>
      <c r="M47" s="32"/>
      <c r="N47" s="57">
        <v>5</v>
      </c>
      <c r="O47" s="35"/>
      <c r="P47" s="35"/>
      <c r="Q47" s="32"/>
    </row>
    <row r="48" spans="1:17" x14ac:dyDescent="0.3">
      <c r="A48" s="32">
        <v>9</v>
      </c>
      <c r="B48" s="134" t="s">
        <v>363</v>
      </c>
      <c r="C48" s="134"/>
      <c r="D48" s="32"/>
      <c r="E48" s="57">
        <v>5</v>
      </c>
      <c r="F48" s="35"/>
      <c r="G48" s="35"/>
      <c r="H48" s="35"/>
      <c r="I48" s="32"/>
      <c r="J48" s="32">
        <v>9</v>
      </c>
      <c r="K48" s="134" t="s">
        <v>390</v>
      </c>
      <c r="L48" s="134"/>
      <c r="M48" s="32"/>
      <c r="N48" s="57">
        <v>4</v>
      </c>
      <c r="O48" s="35"/>
      <c r="P48" s="35"/>
      <c r="Q48" s="32"/>
    </row>
    <row r="49" spans="1:17" x14ac:dyDescent="0.3">
      <c r="A49" s="32">
        <v>10</v>
      </c>
      <c r="B49" s="134" t="s">
        <v>109</v>
      </c>
      <c r="C49" s="134"/>
      <c r="D49" s="32"/>
      <c r="E49" s="57">
        <v>4</v>
      </c>
      <c r="F49" s="35"/>
      <c r="G49" s="35"/>
      <c r="H49" s="35"/>
      <c r="I49" s="32"/>
      <c r="J49" s="32"/>
      <c r="K49" s="134"/>
      <c r="L49" s="134"/>
      <c r="M49" s="32"/>
      <c r="N49" s="57"/>
      <c r="O49" s="35"/>
      <c r="P49" s="35"/>
      <c r="Q49" s="32"/>
    </row>
    <row r="50" spans="1:17" x14ac:dyDescent="0.3">
      <c r="A50" s="32">
        <v>11</v>
      </c>
      <c r="B50" s="134" t="s">
        <v>364</v>
      </c>
      <c r="C50" s="134"/>
      <c r="D50" s="32"/>
      <c r="E50" s="57">
        <v>3</v>
      </c>
      <c r="F50" s="35"/>
      <c r="G50" s="35"/>
      <c r="H50" s="35"/>
      <c r="I50" s="32"/>
      <c r="J50" s="32"/>
      <c r="K50" s="34"/>
      <c r="L50" s="49"/>
      <c r="M50" s="32"/>
      <c r="N50" s="37"/>
      <c r="O50" s="35"/>
      <c r="P50" s="35"/>
      <c r="Q50" s="32"/>
    </row>
    <row r="51" spans="1:17" x14ac:dyDescent="0.3">
      <c r="A51" s="32">
        <v>12</v>
      </c>
      <c r="B51" s="134" t="s">
        <v>365</v>
      </c>
      <c r="C51" s="134"/>
      <c r="D51" s="32"/>
      <c r="E51" s="57">
        <v>2</v>
      </c>
      <c r="F51" s="35"/>
      <c r="G51" s="35"/>
      <c r="H51" s="35"/>
      <c r="I51" s="32"/>
      <c r="J51" s="32"/>
      <c r="K51" s="34"/>
      <c r="L51" s="49"/>
      <c r="M51" s="32"/>
      <c r="N51" s="37"/>
      <c r="O51" s="35"/>
      <c r="P51" s="35"/>
      <c r="Q51" s="32"/>
    </row>
    <row r="52" spans="1:17" x14ac:dyDescent="0.3">
      <c r="A52" s="32">
        <v>13</v>
      </c>
      <c r="B52" s="134" t="s">
        <v>366</v>
      </c>
      <c r="C52" s="134"/>
      <c r="D52" s="32"/>
      <c r="E52" s="57">
        <v>1</v>
      </c>
      <c r="F52" s="35"/>
      <c r="G52" s="35"/>
      <c r="H52" s="35"/>
      <c r="I52" s="32"/>
      <c r="J52" s="32"/>
      <c r="K52" s="34"/>
      <c r="L52" s="49"/>
      <c r="M52" s="32"/>
      <c r="N52" s="37"/>
      <c r="O52" s="35"/>
      <c r="P52" s="35"/>
      <c r="Q52" s="32"/>
    </row>
    <row r="53" spans="1:17" x14ac:dyDescent="0.3">
      <c r="A53" s="32">
        <v>14</v>
      </c>
      <c r="B53" s="134" t="s">
        <v>367</v>
      </c>
      <c r="C53" s="134"/>
      <c r="D53" s="32"/>
      <c r="E53" s="57">
        <v>1</v>
      </c>
      <c r="F53" s="35"/>
      <c r="G53" s="35"/>
      <c r="H53" s="35"/>
      <c r="I53" s="32"/>
      <c r="J53" s="32"/>
      <c r="K53" s="34"/>
      <c r="L53" s="49"/>
      <c r="M53" s="32"/>
      <c r="N53" s="37"/>
      <c r="O53" s="35"/>
      <c r="P53" s="35"/>
      <c r="Q53" s="32"/>
    </row>
    <row r="54" spans="1:17" x14ac:dyDescent="0.3">
      <c r="A54" s="32"/>
      <c r="B54" s="32"/>
      <c r="C54" s="33"/>
      <c r="D54" s="32"/>
      <c r="E54" s="57"/>
      <c r="F54" s="35"/>
      <c r="G54" s="35"/>
      <c r="H54" s="35"/>
      <c r="I54" s="32"/>
      <c r="J54" s="32"/>
      <c r="K54" s="34"/>
      <c r="L54" s="49"/>
      <c r="M54" s="32"/>
      <c r="N54" s="37"/>
      <c r="O54" s="35"/>
      <c r="P54" s="35"/>
      <c r="Q54" s="32"/>
    </row>
    <row r="55" spans="1:17" x14ac:dyDescent="0.3">
      <c r="A55" s="32"/>
      <c r="B55" s="34"/>
      <c r="C55" s="33"/>
      <c r="D55" s="32"/>
      <c r="E55" s="37"/>
      <c r="F55" s="35"/>
      <c r="G55" s="35"/>
      <c r="H55" s="35"/>
      <c r="I55" s="32"/>
      <c r="J55" s="32"/>
      <c r="K55" s="34"/>
      <c r="L55" s="49"/>
      <c r="M55" s="32"/>
      <c r="N55" s="37"/>
      <c r="O55" s="35"/>
      <c r="P55" s="35"/>
      <c r="Q55" s="32"/>
    </row>
    <row r="56" spans="1:17" ht="21" x14ac:dyDescent="0.4">
      <c r="A56" s="41" t="s">
        <v>20</v>
      </c>
      <c r="B56" s="42"/>
      <c r="C56" s="43"/>
      <c r="D56" s="32"/>
      <c r="E56" s="37"/>
      <c r="F56" s="32"/>
      <c r="G56" s="32"/>
      <c r="H56" s="32"/>
      <c r="I56" s="32"/>
      <c r="J56" s="41"/>
      <c r="K56" s="42"/>
      <c r="L56" s="50"/>
      <c r="M56" s="42"/>
      <c r="N56" s="47"/>
      <c r="O56" s="42"/>
      <c r="P56" s="42"/>
      <c r="Q56" s="32"/>
    </row>
    <row r="57" spans="1:17" ht="15.6" x14ac:dyDescent="0.3">
      <c r="A57" s="151" t="s">
        <v>391</v>
      </c>
      <c r="B57" s="48"/>
      <c r="C57" s="46"/>
      <c r="D57" s="48"/>
      <c r="E57" s="36"/>
      <c r="F57" s="45"/>
      <c r="G57" s="32"/>
      <c r="H57" s="32"/>
      <c r="I57" s="32"/>
      <c r="J57" s="44"/>
      <c r="K57" s="48"/>
      <c r="L57" s="46"/>
      <c r="M57" s="48"/>
      <c r="N57" s="36"/>
      <c r="O57" s="45"/>
      <c r="P57" s="32"/>
      <c r="Q57" s="35"/>
    </row>
    <row r="58" spans="1:17" ht="15.6" x14ac:dyDescent="0.3">
      <c r="A58" s="44" t="s">
        <v>65</v>
      </c>
      <c r="B58" s="32"/>
      <c r="C58" s="33"/>
      <c r="D58" s="32"/>
      <c r="E58" s="37"/>
      <c r="F58" s="32"/>
      <c r="G58" s="32"/>
      <c r="H58" s="32"/>
      <c r="I58" s="32"/>
      <c r="J58" s="44"/>
      <c r="K58" s="32"/>
      <c r="L58" s="49"/>
      <c r="M58" s="32"/>
      <c r="N58" s="37"/>
      <c r="O58" s="32"/>
      <c r="P58" s="32"/>
      <c r="Q58" s="35"/>
    </row>
    <row r="59" spans="1:17" x14ac:dyDescent="0.3">
      <c r="A59" s="32"/>
      <c r="B59" s="32"/>
      <c r="C59" s="33"/>
      <c r="D59" s="32"/>
      <c r="E59" s="32"/>
      <c r="F59" s="32"/>
      <c r="G59" s="32"/>
      <c r="H59" s="32"/>
      <c r="I59" s="32"/>
      <c r="J59" s="32"/>
      <c r="K59" s="32"/>
      <c r="L59" s="49"/>
      <c r="M59" s="32"/>
      <c r="N59" s="32"/>
      <c r="P59" s="32"/>
      <c r="Q59" s="32"/>
    </row>
    <row r="60" spans="1:17" x14ac:dyDescent="0.3">
      <c r="A60" s="32">
        <v>1</v>
      </c>
      <c r="B60" s="134" t="s">
        <v>368</v>
      </c>
      <c r="C60" s="134"/>
      <c r="D60" s="32"/>
      <c r="E60" s="57">
        <v>20</v>
      </c>
      <c r="F60" s="58" t="s">
        <v>23</v>
      </c>
      <c r="G60" s="58"/>
      <c r="H60" s="58"/>
      <c r="I60" s="32"/>
      <c r="J60" s="32"/>
      <c r="K60" s="135"/>
      <c r="L60" s="134"/>
      <c r="M60" s="32"/>
      <c r="N60" s="57"/>
      <c r="O60" s="58"/>
      <c r="P60" s="58"/>
      <c r="Q60" s="58"/>
    </row>
    <row r="61" spans="1:17" x14ac:dyDescent="0.3">
      <c r="A61" s="32">
        <v>2</v>
      </c>
      <c r="B61" s="134" t="s">
        <v>83</v>
      </c>
      <c r="C61" s="134"/>
      <c r="D61" s="32"/>
      <c r="E61" s="57">
        <v>15</v>
      </c>
      <c r="F61" s="32"/>
      <c r="G61" s="32"/>
      <c r="H61" s="32"/>
      <c r="I61" s="32"/>
      <c r="J61" s="32"/>
      <c r="K61" s="135"/>
      <c r="L61" s="134"/>
      <c r="M61" s="32"/>
      <c r="N61" s="57"/>
      <c r="O61" s="32"/>
      <c r="P61" s="32"/>
      <c r="Q61" s="32"/>
    </row>
    <row r="62" spans="1:17" x14ac:dyDescent="0.3">
      <c r="A62" s="32">
        <v>3</v>
      </c>
      <c r="B62" s="134" t="s">
        <v>369</v>
      </c>
      <c r="C62" s="134"/>
      <c r="D62" s="32"/>
      <c r="E62" s="57">
        <v>11</v>
      </c>
      <c r="F62" s="32"/>
      <c r="G62" s="32"/>
      <c r="H62" s="32"/>
      <c r="I62" s="32"/>
      <c r="J62" s="32"/>
      <c r="K62" s="135"/>
      <c r="L62" s="134"/>
      <c r="M62" s="32"/>
      <c r="N62" s="57"/>
      <c r="O62" s="35"/>
      <c r="P62" s="35"/>
      <c r="Q62" s="32"/>
    </row>
    <row r="63" spans="1:17" x14ac:dyDescent="0.3">
      <c r="A63" s="32">
        <v>4</v>
      </c>
      <c r="B63" s="134" t="s">
        <v>370</v>
      </c>
      <c r="C63" s="134"/>
      <c r="D63" s="32"/>
      <c r="E63" s="37">
        <v>8</v>
      </c>
      <c r="F63" s="32"/>
      <c r="G63" s="32"/>
      <c r="H63" s="32"/>
      <c r="I63" s="32"/>
      <c r="J63" s="32"/>
      <c r="K63" s="135"/>
      <c r="L63" s="134"/>
      <c r="M63" s="32"/>
      <c r="N63" s="37"/>
      <c r="O63" s="32"/>
      <c r="P63" s="35"/>
      <c r="Q63" s="32"/>
    </row>
    <row r="64" spans="1:17" x14ac:dyDescent="0.3">
      <c r="A64" s="32">
        <v>5</v>
      </c>
      <c r="B64" s="134" t="s">
        <v>371</v>
      </c>
      <c r="C64" s="134"/>
      <c r="D64" s="32"/>
      <c r="E64" s="37">
        <v>6</v>
      </c>
      <c r="F64" s="35"/>
      <c r="G64" s="35"/>
      <c r="H64" s="35"/>
      <c r="I64" s="32"/>
      <c r="J64" s="32"/>
      <c r="K64" s="135"/>
      <c r="L64" s="134"/>
      <c r="M64" s="32"/>
      <c r="N64" s="37"/>
      <c r="O64" s="35"/>
      <c r="P64" s="35"/>
      <c r="Q64" s="32"/>
    </row>
    <row r="65" spans="1:17" x14ac:dyDescent="0.3">
      <c r="A65" s="32"/>
      <c r="B65" s="135"/>
      <c r="C65" s="134"/>
      <c r="D65" s="32"/>
      <c r="E65" s="57"/>
      <c r="F65" s="53"/>
      <c r="G65" s="53"/>
      <c r="H65" s="53"/>
      <c r="I65" s="32"/>
      <c r="J65" s="32"/>
      <c r="K65" s="135"/>
      <c r="L65" s="134"/>
      <c r="M65" s="32"/>
      <c r="N65" s="37"/>
      <c r="O65" s="35"/>
      <c r="P65" s="35"/>
      <c r="Q65" s="32"/>
    </row>
    <row r="66" spans="1:17" x14ac:dyDescent="0.3">
      <c r="A66" s="32"/>
      <c r="B66" s="135"/>
      <c r="C66" s="134"/>
      <c r="E66" s="57"/>
      <c r="K66" s="134"/>
      <c r="L66" s="124"/>
    </row>
    <row r="67" spans="1:17" x14ac:dyDescent="0.3">
      <c r="A67" s="32"/>
      <c r="B67" s="135"/>
      <c r="C67" s="134"/>
      <c r="E67" s="57"/>
      <c r="K67" s="134"/>
      <c r="L67" s="124"/>
    </row>
    <row r="68" spans="1:17" x14ac:dyDescent="0.3">
      <c r="A68" s="32"/>
      <c r="B68" s="135"/>
      <c r="C68" s="134"/>
      <c r="E68" s="57"/>
      <c r="K68" s="134"/>
      <c r="L68" s="134"/>
    </row>
    <row r="69" spans="1:17" x14ac:dyDescent="0.3">
      <c r="A69" s="32"/>
      <c r="B69" s="135"/>
      <c r="C69" s="134"/>
      <c r="E69" s="57"/>
      <c r="K69" s="134"/>
      <c r="L69" s="134"/>
    </row>
  </sheetData>
  <mergeCells count="5">
    <mergeCell ref="A2:C2"/>
    <mergeCell ref="A3:C3"/>
    <mergeCell ref="D3:F3"/>
    <mergeCell ref="A4:C4"/>
    <mergeCell ref="D4:F4"/>
  </mergeCells>
  <hyperlinks>
    <hyperlink ref="F42:H42" location="'Мальчики до 13 лет'!A1" display="Вернуться к номинации М-13" xr:uid="{BDE53D46-CB35-4EF5-A7A3-4B0E0D308CA0}"/>
    <hyperlink ref="F11:H11" location="М09!A1" display="Вернуться к номинации М-9" xr:uid="{424F24E2-9524-4684-A01B-6ABB39C3EF6C}"/>
    <hyperlink ref="F20:H20" location="М11!A1" display="Вернуться к номинации М-11" xr:uid="{13F0DF1A-E35F-4888-8E5B-051BF5A4D3BE}"/>
    <hyperlink ref="F40:H40" location="М13!A1" display="Вернуться к номинации М-13" xr:uid="{5E35493D-0EBF-4795-B054-67D2D4F0EF5E}"/>
    <hyperlink ref="F60:H60" location="Ю15!A1" display="Вернуться к номинации Ю-15" xr:uid="{913AE2E7-94B3-4652-9D63-C149CF7F1DAE}"/>
    <hyperlink ref="O11:Q11" location="Д09!A1" display="Вернуться к номинации Д-9" xr:uid="{C779D9AF-EE63-4E28-9660-69D2AFEE3801}"/>
    <hyperlink ref="O20:Q20" location="Д11!A1" display="Вернуться к номинации Д-11" xr:uid="{838388F5-766C-4A96-80FD-80789C3F4672}"/>
    <hyperlink ref="O40:Q40" location="Д13!A1" display="Вернуться к номинации Д-13" xr:uid="{17C90F1F-FE8D-4BE2-A663-4C25C9BD2517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F4889-75DC-4B74-9AC1-E4A3E04F9773}">
  <dimension ref="A1:Q83"/>
  <sheetViews>
    <sheetView workbookViewId="0"/>
  </sheetViews>
  <sheetFormatPr defaultRowHeight="14.4" x14ac:dyDescent="0.3"/>
  <sheetData>
    <row r="1" spans="1:17" ht="18" x14ac:dyDescent="0.3">
      <c r="A1" s="38" t="s">
        <v>55</v>
      </c>
      <c r="B1" s="162"/>
      <c r="C1" s="163"/>
      <c r="D1" s="162"/>
      <c r="E1" s="162"/>
      <c r="F1" s="162"/>
      <c r="G1" s="162"/>
      <c r="H1" s="162"/>
      <c r="I1" s="162"/>
      <c r="J1" s="162"/>
      <c r="K1" s="162"/>
      <c r="L1" s="164"/>
      <c r="M1" s="162"/>
      <c r="N1" s="162"/>
      <c r="O1" s="162"/>
      <c r="P1" s="162"/>
      <c r="Q1" s="162"/>
    </row>
    <row r="2" spans="1:17" ht="18" x14ac:dyDescent="0.35">
      <c r="A2" s="188" t="s">
        <v>1</v>
      </c>
      <c r="B2" s="188"/>
      <c r="C2" s="188"/>
      <c r="D2" s="38" t="s">
        <v>600</v>
      </c>
      <c r="E2" s="38"/>
      <c r="F2" s="38"/>
      <c r="G2" s="39"/>
      <c r="H2" s="39"/>
      <c r="I2" s="39"/>
      <c r="J2" s="162"/>
      <c r="K2" s="162"/>
      <c r="L2" s="164"/>
      <c r="M2" s="162"/>
      <c r="N2" s="162"/>
      <c r="O2" s="162"/>
      <c r="P2" s="162"/>
      <c r="Q2" s="162"/>
    </row>
    <row r="3" spans="1:17" ht="18" x14ac:dyDescent="0.35">
      <c r="A3" s="188" t="s">
        <v>2</v>
      </c>
      <c r="B3" s="188"/>
      <c r="C3" s="188"/>
      <c r="D3" s="38" t="s">
        <v>601</v>
      </c>
      <c r="E3" s="38"/>
      <c r="F3" s="38"/>
      <c r="G3" s="39"/>
      <c r="H3" s="39"/>
      <c r="I3" s="39"/>
      <c r="J3" s="162"/>
      <c r="K3" s="162"/>
      <c r="L3" s="164"/>
      <c r="M3" s="162"/>
      <c r="N3" s="162"/>
      <c r="O3" s="162"/>
      <c r="P3" s="162"/>
      <c r="Q3" s="162"/>
    </row>
    <row r="4" spans="1:17" ht="18" x14ac:dyDescent="0.35">
      <c r="A4" s="188" t="s">
        <v>3</v>
      </c>
      <c r="B4" s="188"/>
      <c r="C4" s="188"/>
      <c r="D4" s="188" t="s">
        <v>611</v>
      </c>
      <c r="E4" s="188"/>
      <c r="F4" s="188"/>
      <c r="G4" s="39"/>
      <c r="H4" s="39"/>
      <c r="I4" s="39"/>
      <c r="J4" s="162"/>
      <c r="K4" s="162"/>
      <c r="L4" s="162"/>
      <c r="M4" s="162"/>
      <c r="N4" s="162"/>
      <c r="O4" s="162"/>
      <c r="P4" s="162"/>
      <c r="Q4" s="162"/>
    </row>
    <row r="5" spans="1:17" ht="15" x14ac:dyDescent="0.3">
      <c r="A5" s="40"/>
      <c r="B5" s="162"/>
      <c r="C5" s="163"/>
      <c r="D5" s="162"/>
      <c r="E5" s="162"/>
      <c r="F5" s="162"/>
      <c r="G5" s="162"/>
      <c r="H5" s="162"/>
      <c r="I5" s="162"/>
      <c r="J5" s="162"/>
      <c r="K5" s="162"/>
      <c r="L5" s="164"/>
      <c r="M5" s="162"/>
      <c r="N5" s="162"/>
      <c r="O5" s="162"/>
      <c r="P5" s="162"/>
      <c r="Q5" s="162"/>
    </row>
    <row r="6" spans="1:17" ht="15" x14ac:dyDescent="0.3">
      <c r="A6" s="40"/>
      <c r="B6" s="162"/>
      <c r="C6" s="163"/>
      <c r="D6" s="162"/>
      <c r="E6" s="162"/>
      <c r="F6" s="162"/>
      <c r="G6" s="162"/>
      <c r="H6" s="162"/>
      <c r="I6" s="162"/>
      <c r="J6" s="162"/>
      <c r="K6" s="162"/>
      <c r="L6" s="164"/>
      <c r="M6" s="162"/>
      <c r="N6" s="162"/>
      <c r="O6" s="162"/>
      <c r="P6" s="162"/>
      <c r="Q6" s="162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 t="s">
        <v>36</v>
      </c>
      <c r="K7" s="42"/>
      <c r="L7" s="50"/>
      <c r="M7" s="42"/>
      <c r="N7" s="42"/>
      <c r="O7" s="42"/>
      <c r="P7" s="42"/>
      <c r="Q7" s="42"/>
    </row>
    <row r="8" spans="1:17" ht="15.6" x14ac:dyDescent="0.3">
      <c r="A8" s="44" t="s">
        <v>602</v>
      </c>
      <c r="B8" s="45"/>
      <c r="C8" s="46"/>
      <c r="D8" s="45"/>
      <c r="E8" s="162"/>
      <c r="F8" s="45"/>
      <c r="G8" s="162"/>
      <c r="H8" s="162"/>
      <c r="I8" s="162"/>
      <c r="J8" s="44" t="s">
        <v>603</v>
      </c>
      <c r="K8" s="44"/>
      <c r="L8" s="51"/>
      <c r="M8" s="44"/>
      <c r="N8" s="162"/>
      <c r="O8" s="45"/>
      <c r="P8" s="162"/>
      <c r="Q8" s="162"/>
    </row>
    <row r="9" spans="1:17" ht="15.6" x14ac:dyDescent="0.3">
      <c r="A9" s="44" t="s">
        <v>268</v>
      </c>
      <c r="B9" s="162"/>
      <c r="C9" s="163"/>
      <c r="D9" s="162"/>
      <c r="E9" s="162"/>
      <c r="F9" s="162"/>
      <c r="H9" s="162"/>
      <c r="I9" s="162"/>
      <c r="J9" s="44" t="s">
        <v>68</v>
      </c>
      <c r="K9" s="44"/>
      <c r="L9" s="51"/>
      <c r="M9" s="44"/>
      <c r="N9" s="162"/>
      <c r="O9" s="162"/>
      <c r="P9" s="162"/>
      <c r="Q9" s="162"/>
    </row>
    <row r="10" spans="1:17" x14ac:dyDescent="0.3">
      <c r="A10" s="162"/>
      <c r="B10" s="162"/>
      <c r="C10" s="163"/>
      <c r="D10" s="162"/>
      <c r="E10" s="162"/>
      <c r="F10" s="162"/>
      <c r="G10" s="162"/>
      <c r="H10" s="162"/>
      <c r="I10" s="162"/>
      <c r="J10" s="162"/>
      <c r="K10" s="162"/>
      <c r="L10" s="164"/>
      <c r="M10" s="162"/>
      <c r="N10" s="162"/>
      <c r="P10" s="162"/>
      <c r="Q10" s="162"/>
    </row>
    <row r="11" spans="1:17" x14ac:dyDescent="0.3">
      <c r="A11" s="162">
        <v>1</v>
      </c>
      <c r="B11" s="171" t="s">
        <v>146</v>
      </c>
      <c r="C11" s="162"/>
      <c r="D11" s="162"/>
      <c r="E11" s="10">
        <v>24</v>
      </c>
      <c r="F11" s="58" t="s">
        <v>29</v>
      </c>
      <c r="G11" s="58"/>
      <c r="H11" s="59"/>
      <c r="I11" s="162"/>
      <c r="J11" s="162">
        <v>1</v>
      </c>
      <c r="K11" s="171" t="s">
        <v>651</v>
      </c>
      <c r="L11" s="162"/>
      <c r="M11" s="162"/>
      <c r="N11" s="10">
        <v>20</v>
      </c>
      <c r="O11" s="58" t="s">
        <v>37</v>
      </c>
      <c r="P11" s="58"/>
      <c r="Q11" s="58"/>
    </row>
    <row r="12" spans="1:17" x14ac:dyDescent="0.3">
      <c r="A12" s="162">
        <v>2</v>
      </c>
      <c r="B12" s="171" t="s">
        <v>159</v>
      </c>
      <c r="C12" s="162"/>
      <c r="D12" s="162"/>
      <c r="E12" s="10">
        <v>19</v>
      </c>
      <c r="F12" s="165"/>
      <c r="G12" s="165"/>
      <c r="H12" s="59"/>
      <c r="I12" s="162"/>
      <c r="J12" s="162">
        <v>2</v>
      </c>
      <c r="K12" s="171" t="s">
        <v>194</v>
      </c>
      <c r="L12" s="162"/>
      <c r="M12" s="162"/>
      <c r="N12" s="10">
        <v>15</v>
      </c>
      <c r="O12" s="59"/>
      <c r="P12" s="59"/>
      <c r="Q12" s="59"/>
    </row>
    <row r="13" spans="1:17" x14ac:dyDescent="0.3">
      <c r="A13" s="162">
        <v>3</v>
      </c>
      <c r="B13" s="171" t="s">
        <v>655</v>
      </c>
      <c r="C13" s="162"/>
      <c r="D13" s="162"/>
      <c r="E13" s="10">
        <v>15</v>
      </c>
      <c r="F13" s="58"/>
      <c r="G13" s="58"/>
      <c r="H13" s="59"/>
      <c r="I13" s="162"/>
      <c r="J13" s="162">
        <v>3</v>
      </c>
      <c r="K13" s="171" t="s">
        <v>666</v>
      </c>
      <c r="L13" s="162"/>
      <c r="M13" s="162"/>
      <c r="N13" s="10">
        <v>11</v>
      </c>
      <c r="P13" s="59"/>
      <c r="Q13" s="59"/>
    </row>
    <row r="14" spans="1:17" x14ac:dyDescent="0.3">
      <c r="A14" s="162">
        <v>4</v>
      </c>
      <c r="B14" s="171" t="s">
        <v>656</v>
      </c>
      <c r="C14" s="162"/>
      <c r="D14" s="162"/>
      <c r="E14" s="10">
        <v>12</v>
      </c>
      <c r="F14" s="58"/>
      <c r="G14" s="58"/>
      <c r="I14" s="162"/>
      <c r="J14" s="162">
        <v>4</v>
      </c>
      <c r="K14" s="171" t="s">
        <v>652</v>
      </c>
      <c r="L14" s="162"/>
      <c r="M14" s="162"/>
      <c r="N14" s="10">
        <v>8</v>
      </c>
      <c r="O14" s="162"/>
      <c r="P14" s="59"/>
      <c r="Q14" s="59"/>
    </row>
    <row r="15" spans="1:17" x14ac:dyDescent="0.3">
      <c r="A15" s="162">
        <v>5</v>
      </c>
      <c r="B15" s="171" t="s">
        <v>660</v>
      </c>
      <c r="C15" s="162"/>
      <c r="D15" s="162"/>
      <c r="E15" s="10">
        <v>9</v>
      </c>
      <c r="F15" s="58"/>
      <c r="G15" s="58"/>
      <c r="I15" s="162"/>
      <c r="J15" s="162">
        <v>5</v>
      </c>
      <c r="K15" s="171" t="s">
        <v>653</v>
      </c>
      <c r="L15" s="162"/>
      <c r="M15" s="162"/>
      <c r="N15" s="10">
        <v>6</v>
      </c>
      <c r="O15" s="162"/>
      <c r="P15" s="59"/>
      <c r="Q15" s="59"/>
    </row>
    <row r="16" spans="1:17" x14ac:dyDescent="0.3">
      <c r="A16" s="162">
        <v>6</v>
      </c>
      <c r="B16" s="171" t="s">
        <v>662</v>
      </c>
      <c r="C16" s="162"/>
      <c r="D16" s="162"/>
      <c r="E16" s="10">
        <v>7</v>
      </c>
      <c r="F16" s="58"/>
      <c r="G16" s="58"/>
      <c r="I16" s="162"/>
      <c r="J16" s="162">
        <v>6</v>
      </c>
      <c r="K16" s="171" t="s">
        <v>654</v>
      </c>
      <c r="L16" s="162"/>
      <c r="M16" s="162"/>
      <c r="N16" s="10">
        <v>5</v>
      </c>
      <c r="O16" s="162"/>
      <c r="P16" s="59"/>
      <c r="Q16" s="59"/>
    </row>
    <row r="17" spans="1:17" x14ac:dyDescent="0.3">
      <c r="A17" s="162">
        <v>7</v>
      </c>
      <c r="B17" s="171" t="s">
        <v>657</v>
      </c>
      <c r="C17" s="162"/>
      <c r="D17" s="162"/>
      <c r="E17" s="10">
        <v>6</v>
      </c>
      <c r="F17" s="58"/>
      <c r="G17" s="58"/>
      <c r="I17" s="162"/>
      <c r="J17" s="162"/>
      <c r="K17" s="162"/>
      <c r="L17" s="162"/>
      <c r="M17" s="162"/>
      <c r="N17" s="10"/>
      <c r="O17" s="162"/>
      <c r="P17" s="59"/>
      <c r="Q17" s="59"/>
    </row>
    <row r="18" spans="1:17" x14ac:dyDescent="0.3">
      <c r="A18" s="162">
        <v>8</v>
      </c>
      <c r="B18" s="171" t="s">
        <v>663</v>
      </c>
      <c r="C18" s="162"/>
      <c r="D18" s="162"/>
      <c r="E18" s="10">
        <v>5</v>
      </c>
      <c r="F18" s="58"/>
      <c r="G18" s="58"/>
      <c r="I18" s="162"/>
      <c r="J18" s="162"/>
      <c r="K18" s="162"/>
      <c r="L18" s="162"/>
      <c r="M18" s="162"/>
      <c r="N18" s="10"/>
      <c r="O18" s="162"/>
      <c r="P18" s="59"/>
      <c r="Q18" s="59"/>
    </row>
    <row r="19" spans="1:17" x14ac:dyDescent="0.3">
      <c r="A19" s="162">
        <v>9</v>
      </c>
      <c r="B19" s="171" t="s">
        <v>658</v>
      </c>
      <c r="C19" s="162"/>
      <c r="D19" s="162"/>
      <c r="E19" s="10">
        <v>4</v>
      </c>
      <c r="F19" s="58"/>
      <c r="G19" s="58"/>
      <c r="I19" s="162"/>
      <c r="J19" s="162"/>
      <c r="K19" s="162"/>
      <c r="L19" s="162"/>
      <c r="M19" s="162"/>
      <c r="N19" s="10"/>
      <c r="O19" s="162"/>
      <c r="P19" s="59"/>
      <c r="Q19" s="59"/>
    </row>
    <row r="20" spans="1:17" x14ac:dyDescent="0.3">
      <c r="A20" s="162">
        <v>10</v>
      </c>
      <c r="B20" s="171" t="s">
        <v>659</v>
      </c>
      <c r="C20" s="162"/>
      <c r="D20" s="162"/>
      <c r="E20" s="10">
        <v>3</v>
      </c>
      <c r="F20" s="58"/>
      <c r="G20" s="58"/>
      <c r="I20" s="162"/>
      <c r="J20" s="162"/>
      <c r="K20" s="162"/>
      <c r="L20" s="162"/>
      <c r="M20" s="162"/>
      <c r="N20" s="10"/>
      <c r="O20" s="162"/>
      <c r="P20" s="59"/>
      <c r="Q20" s="59"/>
    </row>
    <row r="21" spans="1:17" ht="15.6" x14ac:dyDescent="0.3">
      <c r="A21" s="162"/>
      <c r="B21" s="162"/>
      <c r="C21" s="162"/>
      <c r="D21" s="162"/>
      <c r="E21" s="10"/>
      <c r="F21" s="58"/>
      <c r="G21" s="58"/>
      <c r="I21" s="162"/>
      <c r="J21" s="162"/>
      <c r="K21" s="133"/>
      <c r="L21" s="162"/>
      <c r="M21" s="162"/>
      <c r="N21" s="10"/>
      <c r="O21" s="162"/>
      <c r="P21" s="59"/>
      <c r="Q21" s="59"/>
    </row>
    <row r="22" spans="1:17" x14ac:dyDescent="0.3">
      <c r="A22" s="162"/>
      <c r="B22" s="162"/>
      <c r="C22" s="163"/>
      <c r="D22" s="162"/>
      <c r="E22" s="166"/>
      <c r="F22" s="59"/>
      <c r="G22" s="59"/>
      <c r="H22" s="59"/>
      <c r="I22" s="162"/>
      <c r="J22" s="162"/>
      <c r="K22" s="167"/>
      <c r="L22" s="164"/>
      <c r="M22" s="162"/>
      <c r="N22" s="166"/>
      <c r="O22" s="59"/>
      <c r="P22" s="59"/>
      <c r="Q22" s="59"/>
    </row>
    <row r="23" spans="1:17" ht="21" x14ac:dyDescent="0.4">
      <c r="A23" s="41" t="s">
        <v>18</v>
      </c>
      <c r="B23" s="42"/>
      <c r="C23" s="43"/>
      <c r="D23" s="42"/>
      <c r="E23" s="47"/>
      <c r="F23" s="42"/>
      <c r="G23" s="42"/>
      <c r="H23" s="42"/>
      <c r="I23" s="162"/>
      <c r="J23" s="41" t="s">
        <v>30</v>
      </c>
      <c r="K23" s="42"/>
      <c r="L23" s="50"/>
      <c r="M23" s="42"/>
      <c r="N23" s="47"/>
      <c r="O23" s="42"/>
      <c r="P23" s="42"/>
      <c r="Q23" s="162"/>
    </row>
    <row r="24" spans="1:17" ht="15.6" x14ac:dyDescent="0.3">
      <c r="A24" s="44" t="s">
        <v>604</v>
      </c>
      <c r="B24" s="45"/>
      <c r="C24" s="46"/>
      <c r="D24" s="45"/>
      <c r="E24" s="162"/>
      <c r="F24" s="45"/>
      <c r="G24" s="162"/>
      <c r="H24" s="162"/>
      <c r="I24" s="162"/>
      <c r="J24" s="44" t="s">
        <v>605</v>
      </c>
      <c r="K24" s="48"/>
      <c r="L24" s="46"/>
      <c r="M24" s="48"/>
      <c r="N24" s="162"/>
      <c r="O24" s="45"/>
      <c r="P24" s="162"/>
      <c r="Q24" s="162"/>
    </row>
    <row r="25" spans="1:17" ht="15.6" x14ac:dyDescent="0.3">
      <c r="A25" s="44" t="s">
        <v>606</v>
      </c>
      <c r="B25" s="162"/>
      <c r="C25" s="163"/>
      <c r="D25" s="162"/>
      <c r="E25" s="162"/>
      <c r="F25" s="162"/>
      <c r="G25" s="162"/>
      <c r="H25" s="162"/>
      <c r="I25" s="162"/>
      <c r="J25" s="44" t="s">
        <v>400</v>
      </c>
      <c r="K25" s="162"/>
      <c r="L25" s="164"/>
      <c r="M25" s="162"/>
      <c r="N25" s="166"/>
      <c r="O25" s="162"/>
      <c r="P25" s="162"/>
      <c r="Q25" s="162"/>
    </row>
    <row r="26" spans="1:17" x14ac:dyDescent="0.3">
      <c r="A26" s="162"/>
      <c r="B26" s="162"/>
      <c r="C26" s="163"/>
      <c r="D26" s="162"/>
      <c r="E26" s="162"/>
      <c r="F26" s="162"/>
      <c r="G26" s="162"/>
      <c r="H26" s="162"/>
      <c r="I26" s="162"/>
      <c r="J26" s="162"/>
      <c r="K26" s="162"/>
      <c r="L26" s="164"/>
      <c r="M26" s="162"/>
      <c r="N26" s="162"/>
      <c r="O26" s="162"/>
      <c r="P26" s="162"/>
      <c r="Q26" s="162"/>
    </row>
    <row r="27" spans="1:17" x14ac:dyDescent="0.3">
      <c r="A27" s="162">
        <v>1</v>
      </c>
      <c r="B27" s="171" t="s">
        <v>631</v>
      </c>
      <c r="C27" s="162"/>
      <c r="D27" s="162"/>
      <c r="E27" s="10">
        <v>36</v>
      </c>
      <c r="F27" s="58" t="s">
        <v>21</v>
      </c>
      <c r="G27" s="58"/>
      <c r="H27" s="58"/>
      <c r="I27" s="162"/>
      <c r="J27" s="162">
        <v>1</v>
      </c>
      <c r="K27" s="171" t="s">
        <v>627</v>
      </c>
      <c r="L27" s="162"/>
      <c r="M27" s="162"/>
      <c r="N27" s="10">
        <v>20</v>
      </c>
      <c r="O27" s="58" t="s">
        <v>31</v>
      </c>
      <c r="P27" s="58"/>
      <c r="Q27" s="58"/>
    </row>
    <row r="28" spans="1:17" x14ac:dyDescent="0.3">
      <c r="A28" s="162">
        <v>2</v>
      </c>
      <c r="B28" s="171" t="s">
        <v>348</v>
      </c>
      <c r="C28" s="162"/>
      <c r="D28" s="162"/>
      <c r="E28" s="10">
        <v>31</v>
      </c>
      <c r="F28" s="162"/>
      <c r="G28" s="162"/>
      <c r="H28" s="162"/>
      <c r="I28" s="162"/>
      <c r="J28" s="162">
        <v>2</v>
      </c>
      <c r="K28" s="171" t="s">
        <v>628</v>
      </c>
      <c r="L28" s="162"/>
      <c r="M28" s="162"/>
      <c r="N28" s="10">
        <v>15</v>
      </c>
      <c r="O28" s="162"/>
      <c r="P28" s="162"/>
      <c r="Q28" s="162"/>
    </row>
    <row r="29" spans="1:17" x14ac:dyDescent="0.3">
      <c r="A29" s="162">
        <v>3</v>
      </c>
      <c r="B29" s="171" t="s">
        <v>640</v>
      </c>
      <c r="C29" s="162"/>
      <c r="D29" s="162"/>
      <c r="E29" s="10">
        <v>28</v>
      </c>
      <c r="F29" s="162"/>
      <c r="G29" s="162"/>
      <c r="H29" s="162"/>
      <c r="I29" s="162"/>
      <c r="J29" s="162">
        <v>3</v>
      </c>
      <c r="K29" s="171" t="s">
        <v>166</v>
      </c>
      <c r="L29" s="162"/>
      <c r="M29" s="162"/>
      <c r="N29" s="10">
        <v>11</v>
      </c>
      <c r="O29" s="162"/>
      <c r="P29" s="162"/>
      <c r="Q29" s="162"/>
    </row>
    <row r="30" spans="1:17" x14ac:dyDescent="0.3">
      <c r="A30" s="162">
        <v>4</v>
      </c>
      <c r="B30" s="171" t="s">
        <v>171</v>
      </c>
      <c r="C30" s="162"/>
      <c r="D30" s="162"/>
      <c r="E30" s="10">
        <v>24</v>
      </c>
      <c r="F30" s="59"/>
      <c r="G30" s="59"/>
      <c r="H30" s="59"/>
      <c r="I30" s="162"/>
      <c r="J30" s="162">
        <v>4</v>
      </c>
      <c r="K30" s="171" t="s">
        <v>630</v>
      </c>
      <c r="L30" s="162"/>
      <c r="M30" s="162"/>
      <c r="N30" s="10">
        <v>8</v>
      </c>
      <c r="O30" s="162"/>
      <c r="P30" s="162"/>
      <c r="Q30" s="162"/>
    </row>
    <row r="31" spans="1:17" x14ac:dyDescent="0.3">
      <c r="A31" s="162">
        <v>5</v>
      </c>
      <c r="B31" s="171" t="s">
        <v>632</v>
      </c>
      <c r="C31" s="162"/>
      <c r="D31" s="162"/>
      <c r="E31" s="10">
        <v>20</v>
      </c>
      <c r="I31" s="162"/>
      <c r="J31" s="162"/>
      <c r="K31" s="162"/>
      <c r="L31" s="162"/>
      <c r="M31" s="162"/>
      <c r="N31" s="10"/>
      <c r="O31" s="162"/>
      <c r="P31" s="162"/>
      <c r="Q31" s="162"/>
    </row>
    <row r="32" spans="1:17" x14ac:dyDescent="0.3">
      <c r="A32" s="162">
        <v>6</v>
      </c>
      <c r="B32" s="171" t="s">
        <v>633</v>
      </c>
      <c r="D32" s="162"/>
      <c r="E32" s="10">
        <v>17</v>
      </c>
      <c r="F32" s="59"/>
      <c r="G32" s="59"/>
      <c r="H32" s="59"/>
      <c r="I32" s="162"/>
      <c r="J32" s="162"/>
      <c r="K32" s="162"/>
      <c r="M32" s="162"/>
      <c r="N32" s="10"/>
      <c r="O32" s="162"/>
      <c r="P32" s="162"/>
      <c r="Q32" s="162"/>
    </row>
    <row r="33" spans="1:17" x14ac:dyDescent="0.3">
      <c r="A33" s="162">
        <v>7</v>
      </c>
      <c r="B33" s="171" t="s">
        <v>641</v>
      </c>
      <c r="C33" s="162"/>
      <c r="D33" s="162"/>
      <c r="E33" s="10">
        <v>14</v>
      </c>
      <c r="F33" s="59"/>
      <c r="G33" s="59"/>
      <c r="H33" s="59"/>
      <c r="I33" s="162"/>
      <c r="J33" s="162"/>
      <c r="K33" s="162"/>
      <c r="L33" s="162"/>
      <c r="M33" s="162"/>
      <c r="N33" s="166"/>
      <c r="O33" s="162"/>
      <c r="P33" s="162"/>
      <c r="Q33" s="162"/>
    </row>
    <row r="34" spans="1:17" ht="15.6" customHeight="1" x14ac:dyDescent="0.4">
      <c r="A34" s="162">
        <v>8</v>
      </c>
      <c r="B34" s="172" t="s">
        <v>642</v>
      </c>
      <c r="C34" s="162"/>
      <c r="D34" s="162"/>
      <c r="E34" s="10">
        <v>12</v>
      </c>
      <c r="F34" s="59"/>
      <c r="G34" s="59"/>
      <c r="H34" s="59"/>
      <c r="I34" s="42"/>
      <c r="J34" s="162"/>
      <c r="K34" s="162"/>
      <c r="L34" s="164"/>
      <c r="M34" s="162"/>
      <c r="N34" s="166"/>
      <c r="O34" s="162"/>
      <c r="P34" s="162"/>
      <c r="Q34" s="162"/>
    </row>
    <row r="35" spans="1:17" x14ac:dyDescent="0.3">
      <c r="A35" s="162">
        <v>9</v>
      </c>
      <c r="B35" s="171" t="s">
        <v>634</v>
      </c>
      <c r="C35" s="162"/>
      <c r="D35" s="162"/>
      <c r="E35" s="10">
        <v>10</v>
      </c>
      <c r="F35" s="59"/>
      <c r="G35" s="59"/>
      <c r="H35" s="59"/>
      <c r="I35" s="162"/>
      <c r="J35" s="162"/>
      <c r="K35" s="162"/>
      <c r="L35" s="164"/>
      <c r="M35" s="162"/>
      <c r="N35" s="166"/>
      <c r="O35" s="162"/>
      <c r="P35" s="162"/>
      <c r="Q35" s="162"/>
    </row>
    <row r="36" spans="1:17" x14ac:dyDescent="0.3">
      <c r="A36" s="162">
        <v>10</v>
      </c>
      <c r="B36" s="171" t="s">
        <v>646</v>
      </c>
      <c r="C36" s="162"/>
      <c r="D36" s="162"/>
      <c r="E36" s="10">
        <v>9</v>
      </c>
      <c r="F36" s="59"/>
      <c r="G36" s="59"/>
      <c r="H36" s="59"/>
      <c r="I36" s="162"/>
      <c r="J36" s="162"/>
      <c r="K36" s="162"/>
      <c r="L36" s="164"/>
      <c r="M36" s="162"/>
      <c r="N36" s="166"/>
      <c r="O36" s="162"/>
      <c r="P36" s="162"/>
      <c r="Q36" s="162"/>
    </row>
    <row r="37" spans="1:17" x14ac:dyDescent="0.3">
      <c r="A37" s="162">
        <v>11</v>
      </c>
      <c r="B37" s="171" t="s">
        <v>647</v>
      </c>
      <c r="C37" s="162"/>
      <c r="D37" s="162"/>
      <c r="E37" s="10">
        <v>8</v>
      </c>
      <c r="F37" s="59"/>
      <c r="G37" s="59"/>
      <c r="H37" s="59"/>
      <c r="I37" s="162"/>
      <c r="J37" s="162"/>
      <c r="K37" s="162"/>
      <c r="L37" s="164"/>
      <c r="M37" s="162"/>
      <c r="N37" s="166"/>
      <c r="O37" s="162"/>
      <c r="P37" s="162"/>
      <c r="Q37" s="162"/>
    </row>
    <row r="38" spans="1:17" x14ac:dyDescent="0.3">
      <c r="A38" s="162">
        <v>12</v>
      </c>
      <c r="B38" s="171" t="s">
        <v>635</v>
      </c>
      <c r="C38" s="162"/>
      <c r="D38" s="162"/>
      <c r="E38" s="10">
        <v>7</v>
      </c>
      <c r="F38" s="59"/>
      <c r="G38" s="59"/>
      <c r="H38" s="59"/>
      <c r="I38" s="162"/>
      <c r="J38" s="162"/>
      <c r="K38" s="162"/>
      <c r="L38" s="164"/>
      <c r="M38" s="162"/>
      <c r="N38" s="166"/>
      <c r="O38" s="162"/>
      <c r="P38" s="162"/>
      <c r="Q38" s="162"/>
    </row>
    <row r="39" spans="1:17" x14ac:dyDescent="0.3">
      <c r="A39" s="162">
        <v>13</v>
      </c>
      <c r="B39" s="171" t="s">
        <v>636</v>
      </c>
      <c r="C39" s="162"/>
      <c r="D39" s="162"/>
      <c r="E39" s="10">
        <v>6</v>
      </c>
      <c r="F39" s="59"/>
      <c r="G39" s="59"/>
      <c r="H39" s="59"/>
      <c r="I39" s="162"/>
      <c r="J39" s="162"/>
      <c r="K39" s="162"/>
      <c r="L39" s="164"/>
      <c r="M39" s="162"/>
      <c r="N39" s="166"/>
      <c r="O39" s="162"/>
      <c r="P39" s="162"/>
      <c r="Q39" s="162"/>
    </row>
    <row r="40" spans="1:17" x14ac:dyDescent="0.3">
      <c r="A40" s="162">
        <v>14</v>
      </c>
      <c r="B40" s="171" t="s">
        <v>648</v>
      </c>
      <c r="C40" s="162"/>
      <c r="D40" s="162"/>
      <c r="E40" s="10">
        <v>5</v>
      </c>
      <c r="F40" s="59"/>
      <c r="G40" s="59"/>
      <c r="H40" s="59"/>
      <c r="I40" s="162"/>
      <c r="J40" s="162"/>
      <c r="K40" s="162"/>
      <c r="L40" s="164"/>
      <c r="M40" s="162"/>
      <c r="N40" s="166"/>
      <c r="O40" s="162"/>
      <c r="P40" s="162"/>
      <c r="Q40" s="162"/>
    </row>
    <row r="41" spans="1:17" x14ac:dyDescent="0.3">
      <c r="A41" s="162">
        <v>15</v>
      </c>
      <c r="B41" s="171" t="s">
        <v>637</v>
      </c>
      <c r="C41" s="162"/>
      <c r="D41" s="162"/>
      <c r="E41" s="10">
        <v>4</v>
      </c>
      <c r="F41" s="59"/>
      <c r="G41" s="59"/>
      <c r="H41" s="59"/>
      <c r="I41" s="162"/>
      <c r="J41" s="162"/>
      <c r="K41" s="162"/>
      <c r="L41" s="164"/>
      <c r="M41" s="162"/>
      <c r="N41" s="166"/>
      <c r="O41" s="162"/>
      <c r="P41" s="162"/>
      <c r="Q41" s="162"/>
    </row>
    <row r="42" spans="1:17" x14ac:dyDescent="0.3">
      <c r="A42" s="162">
        <v>16</v>
      </c>
      <c r="B42" s="171" t="s">
        <v>638</v>
      </c>
      <c r="C42" s="162"/>
      <c r="D42" s="162"/>
      <c r="E42" s="10">
        <v>1</v>
      </c>
      <c r="F42" s="59"/>
      <c r="G42" s="59"/>
      <c r="H42" s="59"/>
      <c r="I42" s="162"/>
      <c r="J42" s="162"/>
      <c r="K42" s="162"/>
      <c r="L42" s="164"/>
      <c r="M42" s="162"/>
      <c r="N42" s="166"/>
      <c r="O42" s="162"/>
      <c r="P42" s="162"/>
      <c r="Q42" s="162"/>
    </row>
    <row r="43" spans="1:17" x14ac:dyDescent="0.3">
      <c r="A43" s="162">
        <v>17</v>
      </c>
      <c r="B43" s="171" t="s">
        <v>639</v>
      </c>
      <c r="C43" s="162"/>
      <c r="D43" s="162"/>
      <c r="E43" s="10">
        <v>1</v>
      </c>
      <c r="F43" s="59"/>
      <c r="G43" s="59"/>
      <c r="H43" s="59"/>
      <c r="I43" s="162"/>
      <c r="J43" s="162"/>
      <c r="K43" s="162"/>
      <c r="L43" s="164"/>
      <c r="M43" s="162"/>
      <c r="N43" s="166"/>
      <c r="O43" s="162"/>
      <c r="P43" s="162"/>
      <c r="Q43" s="162"/>
    </row>
    <row r="44" spans="1:17" x14ac:dyDescent="0.3">
      <c r="A44" s="162">
        <v>18</v>
      </c>
      <c r="B44" s="171" t="s">
        <v>649</v>
      </c>
      <c r="C44" s="162"/>
      <c r="D44" s="162"/>
      <c r="E44" s="10">
        <v>1</v>
      </c>
      <c r="F44" s="59"/>
      <c r="G44" s="59"/>
      <c r="H44" s="59"/>
      <c r="I44" s="162"/>
      <c r="J44" s="162"/>
      <c r="K44" s="162"/>
      <c r="L44" s="164"/>
      <c r="M44" s="162"/>
      <c r="N44" s="166"/>
      <c r="O44" s="162"/>
      <c r="P44" s="162"/>
      <c r="Q44" s="162"/>
    </row>
    <row r="45" spans="1:17" x14ac:dyDescent="0.3">
      <c r="A45" s="162">
        <v>19</v>
      </c>
      <c r="B45" s="171" t="s">
        <v>643</v>
      </c>
      <c r="C45" s="162"/>
      <c r="D45" s="162"/>
      <c r="E45" s="10">
        <v>1</v>
      </c>
      <c r="F45" s="59"/>
      <c r="G45" s="59"/>
      <c r="H45" s="59"/>
      <c r="I45" s="162"/>
      <c r="J45" s="162"/>
      <c r="K45" s="162"/>
      <c r="L45" s="164"/>
      <c r="M45" s="162"/>
      <c r="N45" s="166"/>
      <c r="O45" s="162"/>
      <c r="P45" s="162"/>
      <c r="Q45" s="162"/>
    </row>
    <row r="46" spans="1:17" x14ac:dyDescent="0.3">
      <c r="A46" s="162">
        <v>20</v>
      </c>
      <c r="B46" s="171" t="s">
        <v>343</v>
      </c>
      <c r="C46" s="162"/>
      <c r="D46" s="162"/>
      <c r="E46" s="10">
        <v>1</v>
      </c>
      <c r="F46" s="59"/>
      <c r="G46" s="59"/>
      <c r="H46" s="59"/>
      <c r="I46" s="162"/>
      <c r="J46" s="162"/>
      <c r="K46" s="162"/>
      <c r="L46" s="164"/>
      <c r="M46" s="162"/>
      <c r="N46" s="166"/>
      <c r="O46" s="162"/>
      <c r="P46" s="162"/>
      <c r="Q46" s="162"/>
    </row>
    <row r="47" spans="1:17" x14ac:dyDescent="0.3">
      <c r="A47" s="162">
        <v>21</v>
      </c>
      <c r="B47" s="171" t="s">
        <v>644</v>
      </c>
      <c r="C47" s="162"/>
      <c r="D47" s="162"/>
      <c r="E47" s="10">
        <v>1</v>
      </c>
      <c r="F47" s="59"/>
      <c r="G47" s="59"/>
      <c r="H47" s="59"/>
      <c r="I47" s="162"/>
      <c r="J47" s="162"/>
      <c r="K47" s="162"/>
      <c r="L47" s="164"/>
      <c r="M47" s="162"/>
      <c r="N47" s="166"/>
      <c r="O47" s="162"/>
      <c r="P47" s="162"/>
      <c r="Q47" s="162"/>
    </row>
    <row r="48" spans="1:17" x14ac:dyDescent="0.3">
      <c r="A48" s="162"/>
      <c r="B48" s="162"/>
      <c r="C48" s="162"/>
      <c r="D48" s="162"/>
      <c r="E48" s="10"/>
      <c r="F48" s="59"/>
      <c r="G48" s="59"/>
      <c r="H48" s="59"/>
      <c r="I48" s="162"/>
      <c r="J48" s="162"/>
      <c r="K48" s="162"/>
      <c r="L48" s="164"/>
      <c r="M48" s="162"/>
      <c r="N48" s="166"/>
      <c r="O48" s="162"/>
      <c r="P48" s="162"/>
      <c r="Q48" s="162"/>
    </row>
    <row r="49" spans="1:17" x14ac:dyDescent="0.3">
      <c r="A49" s="162"/>
      <c r="B49" s="167"/>
      <c r="C49" s="163"/>
      <c r="D49" s="162"/>
      <c r="E49" s="166"/>
      <c r="F49" s="59"/>
      <c r="G49" s="59"/>
      <c r="H49" s="59"/>
      <c r="I49" s="162"/>
      <c r="J49" s="162"/>
      <c r="K49" s="162"/>
      <c r="L49" s="164"/>
      <c r="M49" s="162"/>
      <c r="N49" s="166"/>
      <c r="O49" s="162"/>
      <c r="P49" s="162"/>
      <c r="Q49" s="162"/>
    </row>
    <row r="50" spans="1:17" ht="21" x14ac:dyDescent="0.4">
      <c r="A50" s="41" t="s">
        <v>19</v>
      </c>
      <c r="B50" s="42"/>
      <c r="C50" s="43"/>
      <c r="D50" s="42"/>
      <c r="E50" s="47"/>
      <c r="F50" s="42"/>
      <c r="G50" s="42"/>
      <c r="H50" s="42"/>
      <c r="I50" s="162"/>
      <c r="J50" s="41" t="s">
        <v>33</v>
      </c>
      <c r="K50" s="42"/>
      <c r="L50" s="50"/>
      <c r="M50" s="42"/>
      <c r="N50" s="47"/>
      <c r="O50" s="42"/>
      <c r="P50" s="42"/>
      <c r="Q50" s="59"/>
    </row>
    <row r="51" spans="1:17" ht="15.6" x14ac:dyDescent="0.3">
      <c r="A51" s="44" t="s">
        <v>607</v>
      </c>
      <c r="B51" s="48"/>
      <c r="C51" s="46"/>
      <c r="D51" s="48"/>
      <c r="E51" s="162"/>
      <c r="F51" s="45"/>
      <c r="G51" s="162"/>
      <c r="H51" s="162"/>
      <c r="I51" s="162"/>
      <c r="J51" s="44" t="s">
        <v>608</v>
      </c>
      <c r="K51" s="48"/>
      <c r="L51" s="46"/>
      <c r="M51" s="48"/>
      <c r="N51" s="162"/>
      <c r="O51" s="45"/>
      <c r="P51" s="162"/>
      <c r="Q51" s="59"/>
    </row>
    <row r="52" spans="1:17" ht="15.6" x14ac:dyDescent="0.3">
      <c r="A52" s="44" t="s">
        <v>268</v>
      </c>
      <c r="B52" s="162"/>
      <c r="C52" s="163"/>
      <c r="D52" s="162"/>
      <c r="E52" s="166"/>
      <c r="F52" s="162"/>
      <c r="G52" s="162"/>
      <c r="H52" s="162"/>
      <c r="I52" s="162"/>
      <c r="J52" s="44" t="s">
        <v>191</v>
      </c>
      <c r="K52" s="162"/>
      <c r="L52" s="164"/>
      <c r="M52" s="162"/>
      <c r="N52" s="166"/>
      <c r="O52" s="162"/>
      <c r="P52" s="162"/>
      <c r="Q52" s="59"/>
    </row>
    <row r="53" spans="1:17" x14ac:dyDescent="0.3">
      <c r="A53" s="162"/>
      <c r="B53" s="162"/>
      <c r="C53" s="163"/>
      <c r="D53" s="162"/>
      <c r="E53" s="162"/>
      <c r="F53" s="162"/>
      <c r="G53" s="59"/>
      <c r="H53" s="162"/>
      <c r="I53" s="162"/>
      <c r="J53" s="162"/>
      <c r="K53" s="162"/>
      <c r="L53" s="164"/>
      <c r="M53" s="162"/>
      <c r="N53" s="162"/>
      <c r="O53" s="59"/>
      <c r="P53" s="162"/>
      <c r="Q53" s="162"/>
    </row>
    <row r="54" spans="1:17" x14ac:dyDescent="0.3">
      <c r="A54" s="162">
        <v>1</v>
      </c>
      <c r="B54" s="171" t="s">
        <v>664</v>
      </c>
      <c r="C54" s="162"/>
      <c r="D54" s="162"/>
      <c r="E54" s="10">
        <v>24</v>
      </c>
      <c r="F54" s="58" t="s">
        <v>22</v>
      </c>
      <c r="G54" s="58"/>
      <c r="H54" s="58"/>
      <c r="I54" s="162"/>
      <c r="J54" s="162">
        <v>1</v>
      </c>
      <c r="K54" s="171" t="s">
        <v>390</v>
      </c>
      <c r="L54" s="162"/>
      <c r="M54" s="162"/>
      <c r="N54" s="10">
        <v>20</v>
      </c>
      <c r="O54" s="58" t="s">
        <v>34</v>
      </c>
      <c r="P54" s="58"/>
      <c r="Q54" s="58"/>
    </row>
    <row r="55" spans="1:17" x14ac:dyDescent="0.3">
      <c r="A55" s="162">
        <v>2</v>
      </c>
      <c r="B55" s="171" t="s">
        <v>109</v>
      </c>
      <c r="C55" s="162"/>
      <c r="D55" s="162"/>
      <c r="E55" s="10">
        <v>19</v>
      </c>
      <c r="F55" s="59"/>
      <c r="G55" s="59"/>
      <c r="H55" s="59"/>
      <c r="I55" s="162"/>
      <c r="J55" s="162">
        <v>2</v>
      </c>
      <c r="K55" s="171" t="s">
        <v>619</v>
      </c>
      <c r="L55" s="162"/>
      <c r="M55" s="162"/>
      <c r="N55" s="10">
        <v>15</v>
      </c>
      <c r="O55" s="162"/>
      <c r="P55" s="162"/>
      <c r="Q55" s="59"/>
    </row>
    <row r="56" spans="1:17" x14ac:dyDescent="0.3">
      <c r="A56" s="162">
        <v>3</v>
      </c>
      <c r="B56" s="171" t="s">
        <v>621</v>
      </c>
      <c r="C56" s="162"/>
      <c r="D56" s="162"/>
      <c r="E56" s="10">
        <v>15</v>
      </c>
      <c r="F56" s="59"/>
      <c r="I56" s="162"/>
      <c r="J56" s="162">
        <v>3</v>
      </c>
      <c r="K56" s="171" t="s">
        <v>665</v>
      </c>
      <c r="L56" s="162"/>
      <c r="M56" s="162"/>
      <c r="N56" s="10">
        <v>11</v>
      </c>
      <c r="O56" s="162"/>
      <c r="P56" s="59"/>
      <c r="Q56" s="59"/>
    </row>
    <row r="57" spans="1:17" x14ac:dyDescent="0.3">
      <c r="A57" s="162">
        <v>4</v>
      </c>
      <c r="B57" s="171" t="s">
        <v>357</v>
      </c>
      <c r="C57" s="162"/>
      <c r="D57" s="162"/>
      <c r="E57" s="10">
        <v>12</v>
      </c>
      <c r="F57" s="59"/>
      <c r="G57" s="59"/>
      <c r="H57" s="59"/>
      <c r="I57" s="162"/>
      <c r="J57" s="162">
        <v>4</v>
      </c>
      <c r="K57" s="171" t="s">
        <v>620</v>
      </c>
      <c r="L57" s="162"/>
      <c r="M57" s="162"/>
      <c r="N57" s="10">
        <v>8</v>
      </c>
      <c r="O57" s="59"/>
      <c r="P57" s="59"/>
      <c r="Q57" s="59"/>
    </row>
    <row r="58" spans="1:17" x14ac:dyDescent="0.3">
      <c r="A58" s="162">
        <v>5</v>
      </c>
      <c r="B58" s="171" t="s">
        <v>178</v>
      </c>
      <c r="C58" s="162"/>
      <c r="D58" s="162"/>
      <c r="E58" s="10">
        <v>9</v>
      </c>
      <c r="F58" s="59"/>
      <c r="G58" s="59"/>
      <c r="H58" s="59"/>
      <c r="I58" s="162"/>
      <c r="J58" s="162"/>
      <c r="K58" s="162"/>
      <c r="L58" s="162"/>
      <c r="M58" s="162"/>
      <c r="N58" s="10"/>
      <c r="O58" s="59"/>
      <c r="P58" s="59"/>
      <c r="Q58" s="59"/>
    </row>
    <row r="59" spans="1:17" x14ac:dyDescent="0.3">
      <c r="A59" s="162">
        <v>6</v>
      </c>
      <c r="B59" s="171" t="s">
        <v>625</v>
      </c>
      <c r="C59" s="162"/>
      <c r="D59" s="162"/>
      <c r="E59" s="10">
        <v>7</v>
      </c>
      <c r="F59" s="59"/>
      <c r="G59" s="59"/>
      <c r="H59" s="59"/>
      <c r="I59" s="162"/>
      <c r="J59" s="162"/>
      <c r="K59" s="162"/>
      <c r="L59" s="162"/>
      <c r="M59" s="162"/>
      <c r="N59" s="10"/>
      <c r="O59" s="59"/>
      <c r="P59" s="59"/>
      <c r="Q59" s="162"/>
    </row>
    <row r="60" spans="1:17" x14ac:dyDescent="0.3">
      <c r="A60" s="162">
        <v>7</v>
      </c>
      <c r="B60" s="171" t="s">
        <v>622</v>
      </c>
      <c r="C60" s="162"/>
      <c r="D60" s="162"/>
      <c r="E60" s="10">
        <v>6</v>
      </c>
      <c r="F60" s="59"/>
      <c r="G60" s="59"/>
      <c r="H60" s="59"/>
      <c r="I60" s="162"/>
      <c r="J60" s="162"/>
      <c r="K60" s="162"/>
      <c r="L60" s="162"/>
      <c r="M60" s="162"/>
      <c r="N60" s="10"/>
      <c r="O60" s="59"/>
      <c r="P60" s="59"/>
      <c r="Q60" s="162"/>
    </row>
    <row r="61" spans="1:17" x14ac:dyDescent="0.3">
      <c r="A61" s="162">
        <v>8</v>
      </c>
      <c r="B61" s="171" t="s">
        <v>626</v>
      </c>
      <c r="C61" s="162"/>
      <c r="D61" s="162"/>
      <c r="E61" s="10">
        <v>5</v>
      </c>
      <c r="F61" s="59"/>
      <c r="G61" s="59"/>
      <c r="H61" s="59"/>
      <c r="I61" s="162"/>
      <c r="J61" s="162"/>
      <c r="K61" s="162"/>
      <c r="L61" s="162"/>
      <c r="M61" s="162"/>
      <c r="N61" s="10"/>
      <c r="O61" s="59"/>
      <c r="P61" s="59"/>
      <c r="Q61" s="162"/>
    </row>
    <row r="62" spans="1:17" x14ac:dyDescent="0.3">
      <c r="A62" s="162">
        <v>9</v>
      </c>
      <c r="B62" s="171" t="s">
        <v>623</v>
      </c>
      <c r="C62" s="162"/>
      <c r="D62" s="162"/>
      <c r="E62" s="10">
        <v>4</v>
      </c>
      <c r="F62" s="59"/>
      <c r="G62" s="59"/>
      <c r="H62" s="59"/>
      <c r="I62" s="162"/>
      <c r="J62" s="162"/>
      <c r="K62" s="162"/>
      <c r="L62" s="162"/>
      <c r="M62" s="162"/>
      <c r="N62" s="10"/>
      <c r="O62" s="59"/>
      <c r="P62" s="59"/>
      <c r="Q62" s="162"/>
    </row>
    <row r="63" spans="1:17" x14ac:dyDescent="0.3">
      <c r="A63" s="162">
        <v>10</v>
      </c>
      <c r="B63" s="171" t="s">
        <v>624</v>
      </c>
      <c r="C63" s="162"/>
      <c r="D63" s="162"/>
      <c r="E63" s="10">
        <v>3</v>
      </c>
      <c r="F63" s="59"/>
      <c r="G63" s="59"/>
      <c r="H63" s="59"/>
      <c r="I63" s="162"/>
      <c r="J63" s="162"/>
      <c r="K63" s="162"/>
      <c r="L63" s="162"/>
      <c r="M63" s="162"/>
      <c r="N63" s="10"/>
      <c r="O63" s="59"/>
      <c r="P63" s="59"/>
      <c r="Q63" s="162"/>
    </row>
    <row r="64" spans="1:17" x14ac:dyDescent="0.3">
      <c r="A64" s="162"/>
      <c r="B64" s="162"/>
      <c r="C64" s="163"/>
      <c r="D64" s="162"/>
      <c r="E64" s="10"/>
      <c r="F64" s="59"/>
      <c r="G64" s="59"/>
      <c r="H64" s="59"/>
      <c r="I64" s="162"/>
      <c r="J64" s="162"/>
      <c r="K64" s="167"/>
      <c r="L64" s="164"/>
      <c r="M64" s="162"/>
      <c r="N64" s="166"/>
      <c r="O64" s="59"/>
      <c r="P64" s="59"/>
      <c r="Q64" s="162"/>
    </row>
    <row r="65" spans="1:17" x14ac:dyDescent="0.3">
      <c r="A65" s="162"/>
      <c r="B65" s="167"/>
      <c r="C65" s="163"/>
      <c r="D65" s="162"/>
      <c r="E65" s="166"/>
      <c r="F65" s="59"/>
      <c r="G65" s="59"/>
      <c r="H65" s="59"/>
      <c r="I65" s="162"/>
      <c r="J65" s="162"/>
      <c r="K65" s="167"/>
      <c r="L65" s="164"/>
      <c r="M65" s="162"/>
      <c r="N65" s="166"/>
      <c r="O65" s="59"/>
      <c r="P65" s="59"/>
      <c r="Q65" s="162"/>
    </row>
    <row r="66" spans="1:17" ht="21" x14ac:dyDescent="0.4">
      <c r="A66" s="41" t="s">
        <v>20</v>
      </c>
      <c r="B66" s="42"/>
      <c r="C66" s="43"/>
      <c r="D66" s="162"/>
      <c r="E66" s="166"/>
      <c r="F66" s="162"/>
      <c r="G66" s="162"/>
      <c r="H66" s="162"/>
      <c r="I66" s="162"/>
      <c r="J66" s="41"/>
      <c r="K66" s="42"/>
      <c r="L66" s="50"/>
      <c r="M66" s="42"/>
      <c r="N66" s="47"/>
      <c r="O66" s="42"/>
      <c r="P66" s="42"/>
      <c r="Q66" s="162"/>
    </row>
    <row r="67" spans="1:17" ht="15.6" x14ac:dyDescent="0.3">
      <c r="A67" s="44" t="s">
        <v>609</v>
      </c>
      <c r="B67" s="48"/>
      <c r="C67" s="46"/>
      <c r="D67" s="48"/>
      <c r="E67" s="162"/>
      <c r="F67" s="45"/>
      <c r="G67" s="162"/>
      <c r="H67" s="162"/>
      <c r="I67" s="162"/>
      <c r="J67" s="44"/>
      <c r="K67" s="48"/>
      <c r="L67" s="46"/>
      <c r="M67" s="48"/>
      <c r="N67" s="162"/>
      <c r="O67" s="45"/>
      <c r="P67" s="162"/>
      <c r="Q67" s="59"/>
    </row>
    <row r="68" spans="1:17" ht="15.6" x14ac:dyDescent="0.3">
      <c r="A68" s="44" t="s">
        <v>610</v>
      </c>
      <c r="B68" s="162"/>
      <c r="C68" s="163"/>
      <c r="D68" s="162"/>
      <c r="E68" s="166"/>
      <c r="F68" s="162"/>
      <c r="G68" s="162"/>
      <c r="H68" s="162"/>
      <c r="I68" s="162"/>
      <c r="J68" s="44"/>
      <c r="K68" s="162"/>
      <c r="L68" s="164"/>
      <c r="M68" s="162"/>
      <c r="N68" s="166"/>
      <c r="O68" s="162"/>
      <c r="P68" s="162"/>
      <c r="Q68" s="59"/>
    </row>
    <row r="69" spans="1:17" x14ac:dyDescent="0.3">
      <c r="A69" s="162"/>
      <c r="B69" s="162"/>
      <c r="C69" s="163"/>
      <c r="D69" s="162"/>
      <c r="E69" s="162"/>
      <c r="F69" s="162"/>
      <c r="G69" s="59"/>
      <c r="H69" s="162"/>
      <c r="I69" s="162"/>
      <c r="J69" s="162"/>
      <c r="K69" s="162"/>
      <c r="L69" s="164"/>
      <c r="M69" s="162"/>
      <c r="N69" s="162"/>
      <c r="P69" s="162"/>
      <c r="Q69" s="162"/>
    </row>
    <row r="70" spans="1:17" x14ac:dyDescent="0.3">
      <c r="A70" s="162">
        <v>1</v>
      </c>
      <c r="B70" s="171" t="s">
        <v>612</v>
      </c>
      <c r="C70" s="162"/>
      <c r="D70" s="162"/>
      <c r="E70" s="10">
        <v>22</v>
      </c>
      <c r="F70" s="58" t="s">
        <v>23</v>
      </c>
      <c r="G70" s="58"/>
      <c r="H70" s="58"/>
      <c r="I70" s="162"/>
      <c r="J70" s="162"/>
      <c r="K70" s="162"/>
      <c r="L70" s="162"/>
      <c r="M70" s="162"/>
      <c r="N70" s="10"/>
      <c r="O70" s="58"/>
      <c r="P70" s="58"/>
      <c r="Q70" s="58"/>
    </row>
    <row r="71" spans="1:17" x14ac:dyDescent="0.3">
      <c r="A71" s="162">
        <v>2</v>
      </c>
      <c r="B71" s="171" t="s">
        <v>615</v>
      </c>
      <c r="C71" s="162"/>
      <c r="D71" s="162"/>
      <c r="E71" s="10">
        <v>17</v>
      </c>
      <c r="F71" s="162"/>
      <c r="G71" s="162"/>
      <c r="H71" s="162"/>
      <c r="I71" s="162"/>
      <c r="J71" s="162"/>
      <c r="K71" s="162"/>
      <c r="L71" s="162"/>
      <c r="M71" s="162"/>
      <c r="N71" s="10"/>
      <c r="O71" s="162"/>
      <c r="P71" s="162"/>
      <c r="Q71" s="162"/>
    </row>
    <row r="72" spans="1:17" x14ac:dyDescent="0.3">
      <c r="A72" s="162">
        <v>3</v>
      </c>
      <c r="B72" s="171" t="s">
        <v>588</v>
      </c>
      <c r="C72" s="162"/>
      <c r="D72" s="162"/>
      <c r="E72" s="10">
        <v>13</v>
      </c>
      <c r="F72" s="162"/>
      <c r="G72" s="162"/>
      <c r="H72" s="162"/>
      <c r="I72" s="162"/>
      <c r="J72" s="162"/>
      <c r="K72" s="162"/>
      <c r="L72" s="162"/>
      <c r="M72" s="162"/>
      <c r="N72" s="10"/>
      <c r="O72" s="59"/>
      <c r="P72" s="59"/>
      <c r="Q72" s="162"/>
    </row>
    <row r="73" spans="1:17" x14ac:dyDescent="0.3">
      <c r="A73" s="162">
        <v>4</v>
      </c>
      <c r="B73" s="171" t="s">
        <v>616</v>
      </c>
      <c r="C73" s="162"/>
      <c r="D73" s="162"/>
      <c r="E73" s="10">
        <v>10</v>
      </c>
      <c r="G73" s="162"/>
      <c r="H73" s="162"/>
      <c r="I73" s="162"/>
      <c r="J73" s="162"/>
      <c r="K73" s="162"/>
      <c r="L73" s="162"/>
      <c r="M73" s="162"/>
      <c r="N73" s="166"/>
      <c r="P73" s="59"/>
      <c r="Q73" s="162"/>
    </row>
    <row r="74" spans="1:17" x14ac:dyDescent="0.3">
      <c r="A74" s="162">
        <v>5</v>
      </c>
      <c r="B74" s="171" t="s">
        <v>613</v>
      </c>
      <c r="C74" s="162"/>
      <c r="D74" s="162"/>
      <c r="E74" s="10">
        <v>8</v>
      </c>
      <c r="F74" s="59"/>
      <c r="H74" s="59"/>
      <c r="I74" s="162"/>
      <c r="J74" s="162"/>
      <c r="K74" s="162"/>
      <c r="L74" s="162"/>
      <c r="M74" s="162"/>
      <c r="N74" s="166"/>
      <c r="O74" s="59"/>
      <c r="P74" s="59"/>
      <c r="Q74" s="162"/>
    </row>
    <row r="75" spans="1:17" x14ac:dyDescent="0.3">
      <c r="A75" s="162">
        <v>6</v>
      </c>
      <c r="B75" s="171" t="s">
        <v>614</v>
      </c>
      <c r="C75" s="162"/>
      <c r="D75" s="162"/>
      <c r="E75" s="10">
        <v>6</v>
      </c>
      <c r="I75" s="162"/>
      <c r="J75" s="162"/>
      <c r="K75" s="162"/>
      <c r="L75" s="162"/>
      <c r="M75" s="162"/>
      <c r="N75" s="166"/>
      <c r="O75" s="59"/>
      <c r="P75" s="59"/>
      <c r="Q75" s="162"/>
    </row>
    <row r="76" spans="1:17" x14ac:dyDescent="0.3">
      <c r="A76" s="162">
        <v>7</v>
      </c>
      <c r="B76" s="171" t="s">
        <v>617</v>
      </c>
      <c r="C76" s="162"/>
      <c r="E76" s="10">
        <v>5</v>
      </c>
      <c r="K76" s="162"/>
      <c r="L76" s="162"/>
    </row>
    <row r="77" spans="1:17" x14ac:dyDescent="0.3">
      <c r="A77" s="162">
        <v>8</v>
      </c>
      <c r="B77" s="171" t="s">
        <v>618</v>
      </c>
      <c r="C77" s="162"/>
      <c r="E77" s="10">
        <v>4</v>
      </c>
      <c r="K77" s="162"/>
      <c r="L77" s="162"/>
    </row>
    <row r="78" spans="1:17" x14ac:dyDescent="0.3">
      <c r="A78" s="162"/>
      <c r="B78" s="162"/>
      <c r="C78" s="162"/>
      <c r="E78" s="10"/>
      <c r="K78" s="162"/>
      <c r="L78" s="162"/>
    </row>
    <row r="79" spans="1:17" x14ac:dyDescent="0.3">
      <c r="A79" s="162"/>
      <c r="B79" s="162"/>
      <c r="C79" s="162"/>
      <c r="E79" s="10"/>
      <c r="K79" s="162"/>
      <c r="L79" s="162"/>
    </row>
    <row r="80" spans="1:17" x14ac:dyDescent="0.3">
      <c r="A80" s="162"/>
      <c r="B80" s="162"/>
      <c r="C80" s="162"/>
      <c r="E80" s="10"/>
      <c r="K80" s="162"/>
      <c r="L80" s="162"/>
    </row>
    <row r="81" spans="2:12" x14ac:dyDescent="0.3">
      <c r="B81" s="162"/>
      <c r="C81" s="162"/>
      <c r="K81" s="162"/>
      <c r="L81" s="162"/>
    </row>
    <row r="82" spans="2:12" x14ac:dyDescent="0.3">
      <c r="B82" s="162"/>
      <c r="C82" s="162"/>
      <c r="K82" s="162"/>
      <c r="L82" s="162"/>
    </row>
    <row r="83" spans="2:12" x14ac:dyDescent="0.3">
      <c r="B83" s="162"/>
      <c r="C83" s="162"/>
      <c r="K83" s="162"/>
      <c r="L83" s="162"/>
    </row>
  </sheetData>
  <mergeCells count="4">
    <mergeCell ref="A2:C2"/>
    <mergeCell ref="A3:C3"/>
    <mergeCell ref="A4:C4"/>
    <mergeCell ref="D4:F4"/>
  </mergeCells>
  <hyperlinks>
    <hyperlink ref="O14:Q14" location="'Девочки до 9 лет'!A1" display="Вернуться к номинации Д-9" xr:uid="{50134EEC-57E4-4B0A-BFA3-8506D1BB7797}"/>
    <hyperlink ref="F11:H11" location="М09!A1" display="Вернуться к номинации М-9" xr:uid="{8E0959C6-A6B9-43FD-A594-F8E2A9D3286A}"/>
    <hyperlink ref="F27:H27" location="М11!A1" display="Вернуться к номинации М-11" xr:uid="{502F9395-34B9-473C-8E9B-B9D87E959142}"/>
    <hyperlink ref="F54:H54" location="М13!A1" display="Вернуться к номинации М-13" xr:uid="{5A7725C5-CB71-4834-AA16-A7C32F63E801}"/>
    <hyperlink ref="F70:H70" location="Ю15!A1" display="Вернуться к номинации Ю-15" xr:uid="{75E7747E-5D9A-4748-A286-7B1C0F1CD916}"/>
    <hyperlink ref="O11:Q11" location="Д09!A1" display="Вернуться к номинации Д-9" xr:uid="{ACA4F38D-365D-4B60-8EBC-878A061FB867}"/>
    <hyperlink ref="O27:Q27" location="Д11!A1" display="Вернуться к номинации Д-11" xr:uid="{5825B6D9-6294-4090-A609-47EC85FDEA05}"/>
    <hyperlink ref="O54:Q54" location="Д13!A1" display="Вернуться к номинации Д-13" xr:uid="{1FF1D8CB-D00F-44C0-A9B0-F39F9B02DE0F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016DA-5897-4D56-BBC5-D9422B10E64D}">
  <dimension ref="A1:Q101"/>
  <sheetViews>
    <sheetView workbookViewId="0"/>
  </sheetViews>
  <sheetFormatPr defaultRowHeight="14.4" x14ac:dyDescent="0.3"/>
  <sheetData>
    <row r="1" spans="1:17" ht="18" x14ac:dyDescent="0.3">
      <c r="A1" s="38" t="s">
        <v>55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</row>
    <row r="2" spans="1:17" ht="18" x14ac:dyDescent="0.35">
      <c r="A2" s="188" t="s">
        <v>1</v>
      </c>
      <c r="B2" s="188"/>
      <c r="C2" s="188"/>
      <c r="D2" s="38" t="s">
        <v>401</v>
      </c>
      <c r="E2" s="38"/>
      <c r="F2" s="38"/>
      <c r="G2" s="32"/>
      <c r="H2" s="32"/>
      <c r="I2" s="39"/>
      <c r="J2" s="32"/>
      <c r="K2" s="32"/>
      <c r="L2" s="49"/>
      <c r="M2" s="32"/>
      <c r="N2" s="32"/>
      <c r="O2" s="32"/>
      <c r="P2" s="32"/>
      <c r="Q2" s="32"/>
    </row>
    <row r="3" spans="1:17" ht="18" x14ac:dyDescent="0.35">
      <c r="A3" s="188" t="s">
        <v>2</v>
      </c>
      <c r="B3" s="188"/>
      <c r="C3" s="188"/>
      <c r="D3" s="188" t="s">
        <v>402</v>
      </c>
      <c r="E3" s="188"/>
      <c r="F3" s="188"/>
      <c r="G3" s="32"/>
      <c r="H3" s="32"/>
      <c r="I3" s="39"/>
      <c r="J3" s="32"/>
      <c r="K3" s="32"/>
      <c r="L3" s="49"/>
      <c r="M3" s="32"/>
      <c r="N3" s="32"/>
      <c r="O3" s="32"/>
      <c r="P3" s="32"/>
      <c r="Q3" s="32"/>
    </row>
    <row r="4" spans="1:17" ht="18" x14ac:dyDescent="0.35">
      <c r="A4" s="188" t="s">
        <v>3</v>
      </c>
      <c r="B4" s="188"/>
      <c r="C4" s="188"/>
      <c r="D4" s="188" t="s">
        <v>403</v>
      </c>
      <c r="E4" s="188"/>
      <c r="F4" s="188"/>
      <c r="G4" s="32"/>
      <c r="H4" s="32"/>
      <c r="I4" s="39"/>
      <c r="J4" s="32"/>
      <c r="K4" s="32"/>
      <c r="L4" s="49"/>
      <c r="M4" s="32"/>
      <c r="N4" s="32"/>
      <c r="O4" s="32"/>
      <c r="P4" s="32"/>
      <c r="Q4" s="32"/>
    </row>
    <row r="5" spans="1:17" ht="15" x14ac:dyDescent="0.3">
      <c r="A5" s="40"/>
      <c r="B5" s="32"/>
      <c r="C5" s="33"/>
      <c r="D5" s="32"/>
      <c r="E5" s="32"/>
      <c r="F5" s="32"/>
      <c r="G5" s="32"/>
      <c r="H5" s="32"/>
      <c r="I5" s="32"/>
      <c r="J5" s="32"/>
      <c r="K5" s="32"/>
      <c r="L5" s="49"/>
      <c r="M5" s="32"/>
      <c r="N5" s="32"/>
      <c r="O5" s="32"/>
      <c r="P5" s="32"/>
      <c r="Q5" s="32"/>
    </row>
    <row r="6" spans="1:17" ht="15" x14ac:dyDescent="0.3">
      <c r="A6" s="40"/>
      <c r="B6" s="32"/>
      <c r="C6" s="33"/>
      <c r="D6" s="32"/>
      <c r="E6" s="32"/>
      <c r="F6" s="32"/>
      <c r="G6" s="32"/>
      <c r="H6" s="32"/>
      <c r="I6" s="32"/>
      <c r="J6" s="32"/>
      <c r="K6" s="32"/>
      <c r="L6" s="49"/>
      <c r="M6" s="32"/>
      <c r="N6" s="32"/>
      <c r="O6" s="32"/>
      <c r="P6" s="32"/>
      <c r="Q6" s="32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 t="s">
        <v>36</v>
      </c>
      <c r="K7" s="42"/>
      <c r="L7" s="50"/>
      <c r="M7" s="42"/>
      <c r="N7" s="42"/>
      <c r="O7" s="42"/>
      <c r="P7" s="42"/>
      <c r="Q7" s="42"/>
    </row>
    <row r="8" spans="1:17" ht="15.6" x14ac:dyDescent="0.3">
      <c r="A8" s="44" t="s">
        <v>421</v>
      </c>
      <c r="B8" s="45"/>
      <c r="C8" s="46"/>
      <c r="D8" s="45"/>
      <c r="E8" s="36"/>
      <c r="F8" s="45"/>
      <c r="G8" s="32"/>
      <c r="H8" s="32"/>
      <c r="I8" s="32"/>
      <c r="J8" s="44" t="s">
        <v>404</v>
      </c>
      <c r="K8" s="44"/>
      <c r="L8" s="51"/>
      <c r="M8" s="44"/>
      <c r="N8" s="36"/>
      <c r="O8" s="45"/>
      <c r="P8" s="32"/>
      <c r="Q8" s="32"/>
    </row>
    <row r="9" spans="1:17" ht="15.6" x14ac:dyDescent="0.3">
      <c r="A9" s="44" t="s">
        <v>425</v>
      </c>
      <c r="B9" s="32"/>
      <c r="C9" s="33"/>
      <c r="D9" s="32"/>
      <c r="E9" s="32"/>
      <c r="F9" s="32"/>
      <c r="G9" s="32"/>
      <c r="H9" s="32"/>
      <c r="I9" s="32"/>
      <c r="J9" s="44" t="s">
        <v>405</v>
      </c>
      <c r="K9" s="44"/>
      <c r="L9" s="51"/>
      <c r="M9" s="44"/>
      <c r="N9" s="32"/>
      <c r="O9" s="32"/>
      <c r="P9" s="32"/>
      <c r="Q9" s="32"/>
    </row>
    <row r="10" spans="1:17" x14ac:dyDescent="0.3">
      <c r="A10" s="32"/>
      <c r="B10" s="32"/>
      <c r="C10" s="33"/>
      <c r="D10" s="32"/>
      <c r="E10" s="32"/>
      <c r="F10" s="32"/>
      <c r="G10" s="32"/>
      <c r="H10" s="32"/>
      <c r="I10" s="32"/>
      <c r="J10" s="32"/>
      <c r="K10" s="32"/>
      <c r="L10" s="49"/>
      <c r="M10" s="32"/>
      <c r="N10" s="32"/>
      <c r="O10" s="32"/>
      <c r="P10" s="32"/>
      <c r="Q10" s="32"/>
    </row>
    <row r="11" spans="1:17" x14ac:dyDescent="0.3">
      <c r="A11" s="32">
        <v>1</v>
      </c>
      <c r="B11" s="157" t="s">
        <v>514</v>
      </c>
      <c r="C11" s="124"/>
      <c r="D11" s="32"/>
      <c r="E11" s="57">
        <v>27</v>
      </c>
      <c r="F11" s="58" t="s">
        <v>29</v>
      </c>
      <c r="G11" s="58"/>
      <c r="H11" s="59"/>
      <c r="I11" s="32"/>
      <c r="J11" s="32">
        <v>1</v>
      </c>
      <c r="K11" s="157" t="s">
        <v>510</v>
      </c>
      <c r="L11" s="124"/>
      <c r="M11" s="32"/>
      <c r="N11" s="57">
        <v>20</v>
      </c>
      <c r="O11" s="58" t="s">
        <v>37</v>
      </c>
      <c r="P11" s="58"/>
      <c r="Q11" s="58"/>
    </row>
    <row r="12" spans="1:17" x14ac:dyDescent="0.3">
      <c r="A12" s="32">
        <v>2</v>
      </c>
      <c r="B12" s="157" t="s">
        <v>515</v>
      </c>
      <c r="C12" s="124"/>
      <c r="D12" s="32"/>
      <c r="E12" s="57">
        <v>22</v>
      </c>
      <c r="F12" s="80"/>
      <c r="G12" s="80"/>
      <c r="H12" s="35"/>
      <c r="I12" s="32"/>
      <c r="J12" s="32">
        <v>2</v>
      </c>
      <c r="K12" s="157" t="s">
        <v>511</v>
      </c>
      <c r="L12" s="124"/>
      <c r="M12" s="32"/>
      <c r="N12" s="57">
        <v>15</v>
      </c>
      <c r="O12" s="35"/>
      <c r="P12" s="35"/>
      <c r="Q12" s="35"/>
    </row>
    <row r="13" spans="1:17" x14ac:dyDescent="0.3">
      <c r="A13" s="32">
        <v>3</v>
      </c>
      <c r="B13" s="157" t="s">
        <v>516</v>
      </c>
      <c r="C13" s="124"/>
      <c r="D13" s="32"/>
      <c r="E13" s="57">
        <v>18</v>
      </c>
      <c r="F13" s="79"/>
      <c r="G13" s="79"/>
      <c r="H13" s="35"/>
      <c r="I13" s="32"/>
      <c r="J13" s="32">
        <v>3</v>
      </c>
      <c r="K13" s="157" t="s">
        <v>512</v>
      </c>
      <c r="L13" s="124"/>
      <c r="M13" s="32"/>
      <c r="N13" s="57">
        <v>11</v>
      </c>
      <c r="O13" s="32"/>
      <c r="P13" s="35"/>
      <c r="Q13" s="35"/>
    </row>
    <row r="14" spans="1:17" x14ac:dyDescent="0.3">
      <c r="A14" s="32">
        <v>4</v>
      </c>
      <c r="B14" s="157" t="s">
        <v>517</v>
      </c>
      <c r="C14" s="124"/>
      <c r="D14" s="32"/>
      <c r="E14" s="57">
        <v>14</v>
      </c>
      <c r="F14" s="79"/>
      <c r="G14" s="58"/>
      <c r="H14" s="53"/>
      <c r="I14" s="32"/>
      <c r="J14" s="32">
        <v>4</v>
      </c>
      <c r="K14" s="157" t="s">
        <v>513</v>
      </c>
      <c r="L14" s="124"/>
      <c r="M14" s="32"/>
      <c r="N14" s="57">
        <v>8</v>
      </c>
      <c r="O14" s="53"/>
      <c r="P14" s="53"/>
      <c r="Q14" s="53"/>
    </row>
    <row r="15" spans="1:17" x14ac:dyDescent="0.3">
      <c r="A15" s="32">
        <v>5</v>
      </c>
      <c r="B15" s="157" t="s">
        <v>518</v>
      </c>
      <c r="C15" s="124"/>
      <c r="D15" s="32"/>
      <c r="E15" s="57">
        <v>11</v>
      </c>
      <c r="F15" s="79"/>
      <c r="G15" s="58"/>
      <c r="H15" s="53"/>
      <c r="I15" s="32"/>
      <c r="J15" s="32"/>
      <c r="K15" s="32"/>
      <c r="L15" s="32"/>
      <c r="M15" s="32"/>
      <c r="N15" s="57"/>
      <c r="O15" s="32"/>
      <c r="P15" s="35"/>
      <c r="Q15" s="35"/>
    </row>
    <row r="16" spans="1:17" x14ac:dyDescent="0.3">
      <c r="A16" s="32">
        <v>6</v>
      </c>
      <c r="B16" s="157" t="s">
        <v>519</v>
      </c>
      <c r="C16" s="124"/>
      <c r="D16" s="32"/>
      <c r="E16" s="57">
        <v>9</v>
      </c>
      <c r="F16" s="79"/>
      <c r="G16" s="32"/>
      <c r="H16" s="53"/>
      <c r="I16" s="32"/>
      <c r="J16" s="32"/>
      <c r="K16" s="32"/>
      <c r="L16" s="32"/>
      <c r="M16" s="32"/>
      <c r="N16" s="57"/>
      <c r="O16" s="32"/>
      <c r="P16" s="35"/>
      <c r="Q16" s="35"/>
    </row>
    <row r="17" spans="1:17" x14ac:dyDescent="0.3">
      <c r="A17" s="32">
        <v>7</v>
      </c>
      <c r="B17" s="157" t="s">
        <v>520</v>
      </c>
      <c r="C17" s="124"/>
      <c r="D17" s="32"/>
      <c r="E17" s="57">
        <v>7</v>
      </c>
      <c r="F17" s="32"/>
      <c r="G17" s="58"/>
      <c r="H17" s="53"/>
      <c r="I17" s="32"/>
      <c r="J17" s="32"/>
      <c r="K17" s="32"/>
      <c r="L17" s="32"/>
      <c r="M17" s="32"/>
      <c r="N17" s="57"/>
      <c r="O17" s="32"/>
      <c r="P17" s="35"/>
      <c r="Q17" s="35"/>
    </row>
    <row r="18" spans="1:17" x14ac:dyDescent="0.3">
      <c r="A18" s="32">
        <v>8</v>
      </c>
      <c r="B18" s="157" t="s">
        <v>521</v>
      </c>
      <c r="C18" s="124"/>
      <c r="D18" s="32"/>
      <c r="E18" s="57">
        <v>6</v>
      </c>
      <c r="F18" s="79"/>
      <c r="G18" s="58"/>
      <c r="H18" s="53"/>
      <c r="I18" s="32"/>
      <c r="J18" s="32"/>
      <c r="K18" s="32"/>
      <c r="L18" s="32"/>
      <c r="M18" s="32"/>
      <c r="N18" s="57"/>
      <c r="O18" s="32"/>
      <c r="P18" s="35"/>
      <c r="Q18" s="35"/>
    </row>
    <row r="19" spans="1:17" x14ac:dyDescent="0.3">
      <c r="A19" s="32">
        <v>9</v>
      </c>
      <c r="B19" s="157" t="s">
        <v>522</v>
      </c>
      <c r="C19" s="124"/>
      <c r="D19" s="32"/>
      <c r="E19" s="57">
        <v>5</v>
      </c>
      <c r="F19" s="79"/>
      <c r="G19" s="58"/>
      <c r="H19" s="53"/>
      <c r="I19" s="32"/>
      <c r="J19" s="32"/>
      <c r="K19" s="32"/>
      <c r="L19" s="32"/>
      <c r="M19" s="32"/>
      <c r="N19" s="57"/>
      <c r="O19" s="32"/>
      <c r="P19" s="35"/>
      <c r="Q19" s="35"/>
    </row>
    <row r="20" spans="1:17" x14ac:dyDescent="0.3">
      <c r="A20" s="32">
        <v>10</v>
      </c>
      <c r="B20" s="157" t="s">
        <v>523</v>
      </c>
      <c r="C20" s="124"/>
      <c r="D20" s="32"/>
      <c r="E20" s="57">
        <v>4</v>
      </c>
      <c r="F20" s="79"/>
      <c r="G20" s="58"/>
      <c r="H20" s="53"/>
      <c r="I20" s="32"/>
      <c r="J20" s="32"/>
      <c r="K20" s="32"/>
      <c r="L20" s="32"/>
      <c r="M20" s="32"/>
      <c r="N20" s="57"/>
      <c r="O20" s="32"/>
      <c r="P20" s="35"/>
      <c r="Q20" s="35"/>
    </row>
    <row r="21" spans="1:17" x14ac:dyDescent="0.3">
      <c r="A21" s="32">
        <v>11</v>
      </c>
      <c r="B21" s="157" t="s">
        <v>524</v>
      </c>
      <c r="C21" s="124"/>
      <c r="D21" s="32"/>
      <c r="E21" s="57">
        <v>3</v>
      </c>
      <c r="F21" s="79"/>
      <c r="G21" s="58"/>
      <c r="H21" s="53"/>
      <c r="I21" s="32"/>
      <c r="J21" s="32"/>
      <c r="K21" s="32"/>
      <c r="L21" s="32"/>
      <c r="M21" s="32"/>
      <c r="N21" s="57"/>
      <c r="O21" s="32"/>
      <c r="P21" s="35"/>
      <c r="Q21" s="35"/>
    </row>
    <row r="22" spans="1:17" x14ac:dyDescent="0.3">
      <c r="A22" s="32">
        <v>12</v>
      </c>
      <c r="B22" s="157" t="s">
        <v>525</v>
      </c>
      <c r="C22" s="124"/>
      <c r="D22" s="32"/>
      <c r="E22" s="57">
        <v>2</v>
      </c>
      <c r="F22" s="79"/>
      <c r="G22" s="58"/>
      <c r="H22" s="53"/>
      <c r="I22" s="32"/>
      <c r="J22" s="32"/>
      <c r="K22" s="32"/>
      <c r="L22" s="32"/>
      <c r="M22" s="32"/>
      <c r="N22" s="57"/>
      <c r="O22" s="32"/>
      <c r="P22" s="35"/>
      <c r="Q22" s="35"/>
    </row>
    <row r="23" spans="1:17" x14ac:dyDescent="0.3">
      <c r="A23" s="32">
        <v>13</v>
      </c>
      <c r="B23" s="157" t="s">
        <v>526</v>
      </c>
      <c r="C23" s="124"/>
      <c r="D23" s="32"/>
      <c r="E23" s="57">
        <v>1</v>
      </c>
      <c r="F23" s="79"/>
      <c r="G23" s="58"/>
      <c r="H23" s="53"/>
      <c r="I23" s="32"/>
      <c r="J23" s="32"/>
      <c r="K23" s="32"/>
      <c r="L23" s="32"/>
      <c r="M23" s="32"/>
      <c r="N23" s="57"/>
      <c r="O23" s="32"/>
      <c r="P23" s="35"/>
      <c r="Q23" s="35"/>
    </row>
    <row r="24" spans="1:17" x14ac:dyDescent="0.3">
      <c r="A24" s="32"/>
      <c r="B24" s="32"/>
      <c r="C24" s="52"/>
      <c r="D24" s="32"/>
      <c r="E24" s="57"/>
      <c r="F24" s="35"/>
      <c r="G24" s="35"/>
      <c r="H24" s="35"/>
      <c r="I24" s="32"/>
      <c r="J24" s="32"/>
      <c r="K24" s="34"/>
      <c r="L24" s="49"/>
      <c r="M24" s="32"/>
      <c r="N24" s="37"/>
      <c r="O24" s="35"/>
      <c r="P24" s="35"/>
      <c r="Q24" s="35"/>
    </row>
    <row r="25" spans="1:17" x14ac:dyDescent="0.3">
      <c r="A25" s="32"/>
      <c r="B25" s="32"/>
      <c r="C25" s="33"/>
      <c r="D25" s="32"/>
      <c r="E25" s="37"/>
      <c r="F25" s="35"/>
      <c r="G25" s="35"/>
      <c r="H25" s="35"/>
      <c r="I25" s="32"/>
      <c r="J25" s="32"/>
      <c r="K25" s="34"/>
      <c r="L25" s="49"/>
      <c r="M25" s="32"/>
      <c r="N25" s="37"/>
      <c r="O25" s="35"/>
      <c r="P25" s="35"/>
      <c r="Q25" s="35"/>
    </row>
    <row r="26" spans="1:17" ht="21" x14ac:dyDescent="0.4">
      <c r="A26" s="41" t="s">
        <v>18</v>
      </c>
      <c r="B26" s="42"/>
      <c r="C26" s="43"/>
      <c r="D26" s="42"/>
      <c r="E26" s="47"/>
      <c r="F26" s="42"/>
      <c r="G26" s="42"/>
      <c r="H26" s="42"/>
      <c r="I26" s="32"/>
      <c r="J26" s="41" t="s">
        <v>30</v>
      </c>
      <c r="K26" s="42"/>
      <c r="L26" s="50"/>
      <c r="M26" s="42"/>
      <c r="N26" s="47"/>
      <c r="O26" s="42"/>
      <c r="P26" s="42"/>
      <c r="Q26" s="32"/>
    </row>
    <row r="27" spans="1:17" ht="15.6" x14ac:dyDescent="0.3">
      <c r="A27" s="44" t="s">
        <v>422</v>
      </c>
      <c r="B27" s="45"/>
      <c r="C27" s="46"/>
      <c r="D27" s="45"/>
      <c r="E27" s="36"/>
      <c r="F27" s="45"/>
      <c r="G27" s="32"/>
      <c r="H27" s="32"/>
      <c r="I27" s="32"/>
      <c r="J27" s="44" t="s">
        <v>409</v>
      </c>
      <c r="K27" s="48"/>
      <c r="L27" s="46"/>
      <c r="M27" s="48"/>
      <c r="N27" s="36"/>
      <c r="O27" s="45"/>
      <c r="P27" s="32"/>
      <c r="Q27" s="32"/>
    </row>
    <row r="28" spans="1:17" ht="15.6" x14ac:dyDescent="0.3">
      <c r="A28" s="44" t="s">
        <v>423</v>
      </c>
      <c r="B28" s="32"/>
      <c r="C28" s="33"/>
      <c r="D28" s="32"/>
      <c r="E28" s="32"/>
      <c r="F28" s="32"/>
      <c r="G28" s="32"/>
      <c r="H28" s="32"/>
      <c r="I28" s="32"/>
      <c r="J28" s="44" t="s">
        <v>410</v>
      </c>
      <c r="K28" s="32"/>
      <c r="L28" s="49"/>
      <c r="M28" s="32"/>
      <c r="N28" s="37"/>
      <c r="O28" s="32"/>
      <c r="P28" s="32"/>
      <c r="Q28" s="32"/>
    </row>
    <row r="29" spans="1:17" x14ac:dyDescent="0.3">
      <c r="A29" s="32"/>
      <c r="B29" s="32"/>
      <c r="C29" s="33"/>
      <c r="D29" s="32"/>
      <c r="E29" s="32"/>
      <c r="F29" s="32"/>
      <c r="G29" s="32"/>
      <c r="H29" s="32"/>
      <c r="I29" s="32"/>
      <c r="J29" s="32"/>
      <c r="K29" s="32"/>
      <c r="L29" s="49"/>
      <c r="M29" s="32"/>
      <c r="N29" s="32"/>
      <c r="O29" s="32"/>
      <c r="P29" s="32"/>
      <c r="Q29" s="32"/>
    </row>
    <row r="30" spans="1:17" x14ac:dyDescent="0.3">
      <c r="A30" s="32">
        <v>1</v>
      </c>
      <c r="B30" s="157" t="s">
        <v>488</v>
      </c>
      <c r="C30" s="124"/>
      <c r="D30" s="60"/>
      <c r="E30" s="57">
        <v>36</v>
      </c>
      <c r="F30" s="58" t="s">
        <v>21</v>
      </c>
      <c r="G30" s="58"/>
      <c r="H30" s="58"/>
      <c r="I30" s="32"/>
      <c r="J30" s="32">
        <v>1</v>
      </c>
      <c r="K30" s="157" t="s">
        <v>474</v>
      </c>
      <c r="L30" s="124"/>
      <c r="M30" s="32"/>
      <c r="N30" s="57">
        <v>27</v>
      </c>
      <c r="O30" s="58" t="s">
        <v>31</v>
      </c>
      <c r="P30" s="58"/>
      <c r="Q30" s="58"/>
    </row>
    <row r="31" spans="1:17" x14ac:dyDescent="0.3">
      <c r="A31" s="32">
        <v>2</v>
      </c>
      <c r="B31" s="157" t="s">
        <v>489</v>
      </c>
      <c r="C31" s="124"/>
      <c r="D31" s="60"/>
      <c r="E31" s="57">
        <v>31</v>
      </c>
      <c r="F31" s="32"/>
      <c r="G31" s="32"/>
      <c r="H31" s="32"/>
      <c r="I31" s="32"/>
      <c r="J31" s="32">
        <v>2</v>
      </c>
      <c r="K31" s="157" t="s">
        <v>475</v>
      </c>
      <c r="L31" s="124"/>
      <c r="M31" s="32"/>
      <c r="N31" s="57">
        <v>22</v>
      </c>
      <c r="O31" s="32"/>
      <c r="P31" s="32"/>
      <c r="Q31" s="32"/>
    </row>
    <row r="32" spans="1:17" x14ac:dyDescent="0.3">
      <c r="A32" s="32">
        <v>3</v>
      </c>
      <c r="B32" s="157" t="s">
        <v>490</v>
      </c>
      <c r="C32" s="124"/>
      <c r="D32" s="60"/>
      <c r="E32" s="57">
        <v>28</v>
      </c>
      <c r="F32" s="32"/>
      <c r="G32" s="32"/>
      <c r="H32" s="32"/>
      <c r="I32" s="32"/>
      <c r="J32" s="32">
        <v>3</v>
      </c>
      <c r="K32" s="157" t="s">
        <v>476</v>
      </c>
      <c r="L32" s="124"/>
      <c r="M32" s="32"/>
      <c r="N32" s="57">
        <v>18</v>
      </c>
      <c r="O32" s="35"/>
      <c r="P32" s="35"/>
      <c r="Q32" s="32"/>
    </row>
    <row r="33" spans="1:17" x14ac:dyDescent="0.3">
      <c r="A33" s="32">
        <v>4</v>
      </c>
      <c r="B33" s="157" t="s">
        <v>491</v>
      </c>
      <c r="C33" s="124"/>
      <c r="D33" s="60"/>
      <c r="E33" s="57">
        <v>24</v>
      </c>
      <c r="F33" s="35"/>
      <c r="G33" s="35"/>
      <c r="H33" s="35"/>
      <c r="I33" s="32"/>
      <c r="J33" s="32">
        <v>4</v>
      </c>
      <c r="K33" s="157" t="s">
        <v>226</v>
      </c>
      <c r="L33" s="124"/>
      <c r="M33" s="32"/>
      <c r="N33" s="57">
        <v>14</v>
      </c>
      <c r="O33" s="32"/>
      <c r="P33" s="32"/>
      <c r="Q33" s="32"/>
    </row>
    <row r="34" spans="1:17" x14ac:dyDescent="0.3">
      <c r="A34" s="32">
        <v>5</v>
      </c>
      <c r="B34" s="157" t="s">
        <v>492</v>
      </c>
      <c r="C34" s="124"/>
      <c r="D34" s="60"/>
      <c r="E34" s="57">
        <v>20</v>
      </c>
      <c r="F34" s="53"/>
      <c r="G34" s="53"/>
      <c r="H34" s="53"/>
      <c r="I34" s="32"/>
      <c r="J34" s="32">
        <v>5</v>
      </c>
      <c r="K34" s="157" t="s">
        <v>477</v>
      </c>
      <c r="L34" s="124"/>
      <c r="M34" s="32"/>
      <c r="N34" s="57">
        <v>11</v>
      </c>
      <c r="O34" s="32"/>
      <c r="P34" s="32"/>
      <c r="Q34" s="32"/>
    </row>
    <row r="35" spans="1:17" x14ac:dyDescent="0.3">
      <c r="A35" s="32">
        <v>6</v>
      </c>
      <c r="B35" s="157" t="s">
        <v>493</v>
      </c>
      <c r="C35" s="124"/>
      <c r="D35" s="60"/>
      <c r="E35" s="57">
        <v>17</v>
      </c>
      <c r="F35" s="35"/>
      <c r="G35" s="35"/>
      <c r="H35" s="35"/>
      <c r="I35" s="32"/>
      <c r="J35" s="32">
        <v>6</v>
      </c>
      <c r="K35" s="157" t="s">
        <v>478</v>
      </c>
      <c r="L35" s="124"/>
      <c r="M35" s="32"/>
      <c r="N35" s="57">
        <v>9</v>
      </c>
      <c r="O35" s="32"/>
      <c r="P35" s="32"/>
      <c r="Q35" s="32"/>
    </row>
    <row r="36" spans="1:17" x14ac:dyDescent="0.3">
      <c r="A36" s="32">
        <v>7</v>
      </c>
      <c r="B36" s="157" t="s">
        <v>168</v>
      </c>
      <c r="C36" s="124"/>
      <c r="D36" s="60"/>
      <c r="E36" s="57">
        <v>14</v>
      </c>
      <c r="F36" s="35"/>
      <c r="G36" s="35"/>
      <c r="H36" s="35"/>
      <c r="I36" s="32"/>
      <c r="J36" s="32">
        <v>7</v>
      </c>
      <c r="K36" s="157" t="s">
        <v>479</v>
      </c>
      <c r="L36" s="124"/>
      <c r="M36" s="32"/>
      <c r="N36" s="57">
        <v>7</v>
      </c>
      <c r="O36" s="32"/>
      <c r="P36" s="32"/>
      <c r="Q36" s="32"/>
    </row>
    <row r="37" spans="1:17" ht="14.4" customHeight="1" x14ac:dyDescent="0.4">
      <c r="A37" s="156">
        <v>8</v>
      </c>
      <c r="B37" s="157" t="s">
        <v>494</v>
      </c>
      <c r="C37" s="124"/>
      <c r="D37" s="60"/>
      <c r="E37" s="57">
        <v>12</v>
      </c>
      <c r="F37" s="35"/>
      <c r="G37" s="35"/>
      <c r="H37" s="35"/>
      <c r="I37" s="42"/>
      <c r="J37" s="32">
        <v>8</v>
      </c>
      <c r="K37" s="157" t="s">
        <v>480</v>
      </c>
      <c r="L37" s="124"/>
      <c r="M37" s="32"/>
      <c r="N37" s="57">
        <v>6</v>
      </c>
      <c r="O37" s="32"/>
      <c r="P37" s="32"/>
      <c r="Q37" s="32"/>
    </row>
    <row r="38" spans="1:17" x14ac:dyDescent="0.3">
      <c r="A38" s="32">
        <v>9</v>
      </c>
      <c r="B38" s="157" t="s">
        <v>210</v>
      </c>
      <c r="C38" s="124"/>
      <c r="D38" s="60"/>
      <c r="E38" s="57">
        <v>10</v>
      </c>
      <c r="F38" s="35"/>
      <c r="G38" s="35"/>
      <c r="H38" s="35"/>
      <c r="I38" s="32"/>
      <c r="J38" s="32">
        <v>9</v>
      </c>
      <c r="K38" s="157" t="s">
        <v>481</v>
      </c>
      <c r="L38" s="124"/>
      <c r="M38" s="32"/>
      <c r="N38" s="57">
        <v>5</v>
      </c>
      <c r="O38" s="32"/>
      <c r="P38" s="32"/>
      <c r="Q38" s="32"/>
    </row>
    <row r="39" spans="1:17" x14ac:dyDescent="0.3">
      <c r="A39" s="32">
        <v>10</v>
      </c>
      <c r="B39" s="157" t="s">
        <v>495</v>
      </c>
      <c r="C39" s="124"/>
      <c r="D39" s="60"/>
      <c r="E39" s="57">
        <v>9</v>
      </c>
      <c r="F39" s="35"/>
      <c r="G39" s="35"/>
      <c r="H39" s="35"/>
      <c r="I39" s="32"/>
      <c r="J39" s="32">
        <v>10</v>
      </c>
      <c r="K39" s="157" t="s">
        <v>482</v>
      </c>
      <c r="L39" s="124"/>
      <c r="M39" s="32"/>
      <c r="N39" s="57">
        <v>4</v>
      </c>
      <c r="O39" s="32"/>
      <c r="P39" s="32"/>
      <c r="Q39" s="32"/>
    </row>
    <row r="40" spans="1:17" x14ac:dyDescent="0.3">
      <c r="A40" s="32">
        <v>11</v>
      </c>
      <c r="B40" s="157" t="s">
        <v>496</v>
      </c>
      <c r="C40" s="124"/>
      <c r="D40" s="60"/>
      <c r="E40" s="57">
        <v>8</v>
      </c>
      <c r="F40" s="35"/>
      <c r="G40" s="35"/>
      <c r="H40" s="35"/>
      <c r="I40" s="32"/>
      <c r="J40" s="32">
        <v>11</v>
      </c>
      <c r="K40" s="157" t="s">
        <v>483</v>
      </c>
      <c r="L40" s="124"/>
      <c r="M40" s="32"/>
      <c r="N40" s="57">
        <v>3</v>
      </c>
      <c r="O40" s="32"/>
      <c r="P40" s="32"/>
      <c r="Q40" s="32"/>
    </row>
    <row r="41" spans="1:17" x14ac:dyDescent="0.3">
      <c r="A41" s="32">
        <v>12</v>
      </c>
      <c r="B41" s="157" t="s">
        <v>497</v>
      </c>
      <c r="C41" s="124"/>
      <c r="D41" s="60"/>
      <c r="E41" s="57">
        <v>7</v>
      </c>
      <c r="F41" s="35"/>
      <c r="G41" s="35"/>
      <c r="H41" s="35"/>
      <c r="I41" s="32"/>
      <c r="J41" s="32">
        <v>12</v>
      </c>
      <c r="K41" s="157" t="s">
        <v>484</v>
      </c>
      <c r="L41" s="124"/>
      <c r="M41" s="32"/>
      <c r="N41" s="57">
        <v>2</v>
      </c>
      <c r="O41" s="32"/>
      <c r="P41" s="32"/>
      <c r="Q41" s="32"/>
    </row>
    <row r="42" spans="1:17" x14ac:dyDescent="0.3">
      <c r="A42" s="32">
        <v>13</v>
      </c>
      <c r="B42" s="157" t="s">
        <v>498</v>
      </c>
      <c r="C42" s="124"/>
      <c r="D42" s="60"/>
      <c r="E42" s="57">
        <v>6</v>
      </c>
      <c r="F42" s="35"/>
      <c r="G42" s="35"/>
      <c r="H42" s="35"/>
      <c r="I42" s="32"/>
      <c r="J42" s="32">
        <v>13</v>
      </c>
      <c r="K42" s="157" t="s">
        <v>485</v>
      </c>
      <c r="L42" s="124"/>
      <c r="M42" s="32"/>
      <c r="N42" s="57">
        <v>1</v>
      </c>
      <c r="O42" s="32"/>
      <c r="P42" s="32"/>
      <c r="Q42" s="32"/>
    </row>
    <row r="43" spans="1:17" x14ac:dyDescent="0.3">
      <c r="A43" s="32">
        <v>14</v>
      </c>
      <c r="B43" s="157" t="s">
        <v>499</v>
      </c>
      <c r="C43" s="124"/>
      <c r="D43" s="60"/>
      <c r="E43" s="57">
        <v>5</v>
      </c>
      <c r="F43" s="35"/>
      <c r="G43" s="35"/>
      <c r="H43" s="35"/>
      <c r="I43" s="32"/>
      <c r="J43" s="32">
        <v>14</v>
      </c>
      <c r="K43" s="157" t="s">
        <v>486</v>
      </c>
      <c r="L43" s="124"/>
      <c r="M43" s="32"/>
      <c r="N43" s="57">
        <v>1</v>
      </c>
      <c r="O43" s="32"/>
      <c r="P43" s="32"/>
      <c r="Q43" s="32"/>
    </row>
    <row r="44" spans="1:17" x14ac:dyDescent="0.3">
      <c r="A44" s="32">
        <v>15</v>
      </c>
      <c r="B44" s="157" t="s">
        <v>500</v>
      </c>
      <c r="C44" s="124"/>
      <c r="D44" s="60"/>
      <c r="E44" s="57">
        <v>4</v>
      </c>
      <c r="F44" s="35"/>
      <c r="G44" s="35"/>
      <c r="H44" s="35"/>
      <c r="I44" s="32"/>
      <c r="J44" s="32">
        <v>15</v>
      </c>
      <c r="K44" s="157" t="s">
        <v>487</v>
      </c>
      <c r="L44" s="124"/>
      <c r="M44" s="32"/>
      <c r="N44" s="57">
        <v>1</v>
      </c>
      <c r="O44" s="32"/>
      <c r="P44" s="32"/>
      <c r="Q44" s="32"/>
    </row>
    <row r="45" spans="1:17" x14ac:dyDescent="0.3">
      <c r="A45" s="32">
        <v>16</v>
      </c>
      <c r="B45" s="157" t="s">
        <v>501</v>
      </c>
      <c r="C45" s="124"/>
      <c r="D45" s="60"/>
      <c r="E45" s="57">
        <v>1</v>
      </c>
      <c r="F45" s="35"/>
      <c r="G45" s="35"/>
      <c r="H45" s="35"/>
      <c r="I45" s="32"/>
      <c r="J45" s="32"/>
      <c r="K45" s="124"/>
      <c r="L45" s="124"/>
      <c r="M45" s="32"/>
      <c r="N45" s="57"/>
      <c r="O45" s="32"/>
      <c r="P45" s="32"/>
      <c r="Q45" s="32"/>
    </row>
    <row r="46" spans="1:17" x14ac:dyDescent="0.3">
      <c r="A46" s="32">
        <v>17</v>
      </c>
      <c r="B46" s="157" t="s">
        <v>502</v>
      </c>
      <c r="C46" s="124"/>
      <c r="D46" s="60"/>
      <c r="E46" s="57">
        <v>1</v>
      </c>
      <c r="F46" s="35"/>
      <c r="G46" s="35"/>
      <c r="H46" s="35"/>
      <c r="I46" s="32"/>
      <c r="J46" s="32"/>
      <c r="K46" s="124"/>
      <c r="L46" s="124"/>
      <c r="M46" s="32"/>
      <c r="N46" s="57"/>
      <c r="O46" s="32"/>
      <c r="P46" s="32"/>
      <c r="Q46" s="32"/>
    </row>
    <row r="47" spans="1:17" x14ac:dyDescent="0.3">
      <c r="A47" s="32">
        <v>18</v>
      </c>
      <c r="B47" s="157" t="s">
        <v>503</v>
      </c>
      <c r="C47" s="124"/>
      <c r="D47" s="60"/>
      <c r="E47" s="57">
        <v>1</v>
      </c>
      <c r="F47" s="35"/>
      <c r="G47" s="35"/>
      <c r="H47" s="35"/>
      <c r="I47" s="32"/>
      <c r="J47" s="32"/>
      <c r="K47" s="124"/>
      <c r="L47" s="124"/>
      <c r="M47" s="32"/>
      <c r="N47" s="57"/>
      <c r="O47" s="32"/>
      <c r="P47" s="32"/>
      <c r="Q47" s="32"/>
    </row>
    <row r="48" spans="1:17" x14ac:dyDescent="0.3">
      <c r="A48" s="32">
        <v>19</v>
      </c>
      <c r="B48" s="157" t="s">
        <v>504</v>
      </c>
      <c r="C48" s="124"/>
      <c r="D48" s="60"/>
      <c r="E48" s="57">
        <v>1</v>
      </c>
      <c r="F48" s="35"/>
      <c r="G48" s="35"/>
      <c r="H48" s="35"/>
      <c r="I48" s="32"/>
      <c r="J48" s="32"/>
      <c r="K48" s="124"/>
      <c r="L48" s="124"/>
      <c r="M48" s="32"/>
      <c r="N48" s="57"/>
      <c r="O48" s="32"/>
      <c r="P48" s="32"/>
      <c r="Q48" s="32"/>
    </row>
    <row r="49" spans="1:17" x14ac:dyDescent="0.3">
      <c r="A49" s="32">
        <v>20</v>
      </c>
      <c r="B49" s="157" t="s">
        <v>505</v>
      </c>
      <c r="C49" s="124"/>
      <c r="D49" s="60"/>
      <c r="E49" s="57">
        <v>1</v>
      </c>
      <c r="F49" s="35"/>
      <c r="G49" s="35"/>
      <c r="H49" s="35"/>
      <c r="I49" s="32"/>
      <c r="J49" s="32"/>
      <c r="K49" s="124"/>
      <c r="L49" s="124"/>
      <c r="M49" s="32"/>
      <c r="N49" s="57"/>
      <c r="O49" s="32"/>
      <c r="P49" s="32"/>
      <c r="Q49" s="32"/>
    </row>
    <row r="50" spans="1:17" x14ac:dyDescent="0.3">
      <c r="A50" s="32">
        <v>21</v>
      </c>
      <c r="B50" s="157" t="s">
        <v>506</v>
      </c>
      <c r="C50" s="124"/>
      <c r="D50" s="60"/>
      <c r="E50" s="57">
        <v>1</v>
      </c>
      <c r="F50" s="35"/>
      <c r="G50" s="35"/>
      <c r="H50" s="35"/>
      <c r="I50" s="32"/>
      <c r="J50" s="32"/>
      <c r="K50" s="124"/>
      <c r="L50" s="124"/>
      <c r="M50" s="32"/>
      <c r="N50" s="57"/>
      <c r="O50" s="32"/>
      <c r="P50" s="32"/>
      <c r="Q50" s="32"/>
    </row>
    <row r="51" spans="1:17" x14ac:dyDescent="0.3">
      <c r="A51" s="32">
        <v>22</v>
      </c>
      <c r="B51" s="157" t="s">
        <v>507</v>
      </c>
      <c r="C51" s="124"/>
      <c r="D51" s="60"/>
      <c r="E51" s="57">
        <v>1</v>
      </c>
      <c r="F51" s="35"/>
      <c r="G51" s="35"/>
      <c r="H51" s="35"/>
      <c r="I51" s="32"/>
      <c r="J51" s="32"/>
      <c r="K51" s="124"/>
      <c r="L51" s="124"/>
      <c r="M51" s="32"/>
      <c r="N51" s="57"/>
      <c r="O51" s="32"/>
      <c r="P51" s="32"/>
      <c r="Q51" s="32"/>
    </row>
    <row r="52" spans="1:17" x14ac:dyDescent="0.3">
      <c r="A52" s="32">
        <v>23</v>
      </c>
      <c r="B52" s="157" t="s">
        <v>508</v>
      </c>
      <c r="C52" s="124"/>
      <c r="D52" s="60"/>
      <c r="E52" s="57">
        <v>1</v>
      </c>
      <c r="F52" s="35"/>
      <c r="G52" s="35"/>
      <c r="H52" s="35"/>
      <c r="I52" s="32"/>
      <c r="J52" s="32"/>
      <c r="K52" s="124"/>
      <c r="L52" s="124"/>
      <c r="M52" s="32"/>
      <c r="N52" s="57"/>
      <c r="O52" s="32"/>
      <c r="P52" s="32"/>
      <c r="Q52" s="32"/>
    </row>
    <row r="53" spans="1:17" x14ac:dyDescent="0.3">
      <c r="A53" s="32">
        <v>24</v>
      </c>
      <c r="B53" s="157" t="s">
        <v>509</v>
      </c>
      <c r="C53" s="124"/>
      <c r="D53" s="60"/>
      <c r="E53" s="57">
        <v>1</v>
      </c>
      <c r="F53" s="35"/>
      <c r="G53" s="35"/>
      <c r="H53" s="35"/>
      <c r="I53" s="32"/>
      <c r="J53" s="32"/>
      <c r="K53" s="124"/>
      <c r="L53" s="124"/>
      <c r="M53" s="32"/>
      <c r="N53" s="57"/>
      <c r="O53" s="32"/>
      <c r="P53" s="32"/>
      <c r="Q53" s="32"/>
    </row>
    <row r="54" spans="1:17" x14ac:dyDescent="0.3">
      <c r="A54" s="32"/>
      <c r="B54" s="124"/>
      <c r="C54" s="60"/>
      <c r="D54" s="60"/>
      <c r="E54" s="57"/>
      <c r="F54" s="35"/>
      <c r="G54" s="35"/>
      <c r="H54" s="35"/>
      <c r="I54" s="32"/>
      <c r="J54" s="32"/>
      <c r="K54" s="124"/>
      <c r="L54" s="124"/>
      <c r="M54" s="32"/>
      <c r="N54" s="57"/>
      <c r="O54" s="32"/>
      <c r="P54" s="32"/>
      <c r="Q54" s="32"/>
    </row>
    <row r="55" spans="1:17" x14ac:dyDescent="0.3">
      <c r="A55" s="32"/>
      <c r="B55" s="34"/>
      <c r="C55" s="33"/>
      <c r="D55" s="32"/>
      <c r="E55" s="37"/>
      <c r="F55" s="35"/>
      <c r="G55" s="35"/>
      <c r="H55" s="35"/>
      <c r="I55" s="32"/>
      <c r="J55" s="32"/>
      <c r="K55" s="32"/>
      <c r="L55" s="49"/>
      <c r="M55" s="32"/>
      <c r="N55" s="37"/>
      <c r="O55" s="32"/>
      <c r="P55" s="32"/>
      <c r="Q55" s="32"/>
    </row>
    <row r="56" spans="1:17" ht="21" x14ac:dyDescent="0.4">
      <c r="A56" s="41" t="s">
        <v>19</v>
      </c>
      <c r="B56" s="42"/>
      <c r="C56" s="43"/>
      <c r="D56" s="42"/>
      <c r="E56" s="47"/>
      <c r="F56" s="42"/>
      <c r="G56" s="42"/>
      <c r="H56" s="42"/>
      <c r="I56" s="32"/>
      <c r="J56" s="41" t="s">
        <v>33</v>
      </c>
      <c r="K56" s="42"/>
      <c r="L56" s="50"/>
      <c r="M56" s="42"/>
      <c r="N56" s="47"/>
      <c r="O56" s="42"/>
      <c r="P56" s="42"/>
      <c r="Q56" s="35"/>
    </row>
    <row r="57" spans="1:17" ht="15.6" x14ac:dyDescent="0.3">
      <c r="A57" s="44" t="s">
        <v>417</v>
      </c>
      <c r="B57" s="48"/>
      <c r="C57" s="46"/>
      <c r="D57" s="48"/>
      <c r="E57" s="36"/>
      <c r="F57" s="45"/>
      <c r="G57" s="32"/>
      <c r="H57" s="32"/>
      <c r="I57" s="32"/>
      <c r="J57" s="44" t="s">
        <v>412</v>
      </c>
      <c r="K57" s="48"/>
      <c r="L57" s="46"/>
      <c r="M57" s="48"/>
      <c r="N57" s="36"/>
      <c r="O57" s="45"/>
      <c r="P57" s="32"/>
      <c r="Q57" s="35"/>
    </row>
    <row r="58" spans="1:17" ht="15.6" x14ac:dyDescent="0.3">
      <c r="A58" s="44" t="s">
        <v>418</v>
      </c>
      <c r="B58" s="32"/>
      <c r="C58" s="33"/>
      <c r="D58" s="32"/>
      <c r="E58" s="37"/>
      <c r="F58" s="32"/>
      <c r="G58" s="32"/>
      <c r="H58" s="32"/>
      <c r="I58" s="32"/>
      <c r="J58" s="44" t="s">
        <v>64</v>
      </c>
      <c r="K58" s="32"/>
      <c r="L58" s="49"/>
      <c r="M58" s="32"/>
      <c r="N58" s="37"/>
      <c r="O58" s="32"/>
      <c r="P58" s="32"/>
      <c r="Q58" s="35"/>
    </row>
    <row r="59" spans="1:17" x14ac:dyDescent="0.3">
      <c r="A59" s="32"/>
      <c r="B59" s="32"/>
      <c r="C59" s="33"/>
      <c r="D59" s="32"/>
      <c r="E59" s="32"/>
      <c r="F59" s="32"/>
      <c r="G59" s="32"/>
      <c r="H59" s="32"/>
      <c r="I59" s="32"/>
      <c r="J59" s="32"/>
      <c r="K59" s="32"/>
      <c r="L59" s="49"/>
      <c r="M59" s="32"/>
      <c r="N59" s="32"/>
      <c r="O59" s="32"/>
      <c r="P59" s="32"/>
      <c r="Q59" s="32"/>
    </row>
    <row r="60" spans="1:17" x14ac:dyDescent="0.3">
      <c r="A60" s="32">
        <v>1</v>
      </c>
      <c r="B60" s="157" t="s">
        <v>452</v>
      </c>
      <c r="C60" s="124"/>
      <c r="D60" s="32"/>
      <c r="E60" s="57">
        <v>36</v>
      </c>
      <c r="F60" s="58" t="s">
        <v>22</v>
      </c>
      <c r="G60" s="58"/>
      <c r="H60" s="58"/>
      <c r="I60" s="32"/>
      <c r="J60" s="32">
        <v>1</v>
      </c>
      <c r="K60" s="157" t="s">
        <v>443</v>
      </c>
      <c r="L60" s="124"/>
      <c r="M60" s="32"/>
      <c r="N60" s="57">
        <v>27</v>
      </c>
      <c r="O60" s="58" t="s">
        <v>34</v>
      </c>
      <c r="P60" s="58"/>
      <c r="Q60" s="58"/>
    </row>
    <row r="61" spans="1:17" x14ac:dyDescent="0.3">
      <c r="A61" s="32">
        <v>2</v>
      </c>
      <c r="B61" s="157" t="s">
        <v>453</v>
      </c>
      <c r="C61" s="124"/>
      <c r="D61" s="32"/>
      <c r="E61" s="57">
        <v>31</v>
      </c>
      <c r="F61" s="35"/>
      <c r="G61" s="35"/>
      <c r="H61" s="35"/>
      <c r="I61" s="32"/>
      <c r="J61" s="32">
        <v>2</v>
      </c>
      <c r="K61" s="157" t="s">
        <v>444</v>
      </c>
      <c r="L61" s="124"/>
      <c r="M61" s="32"/>
      <c r="N61" s="57">
        <v>22</v>
      </c>
      <c r="O61" s="32"/>
      <c r="P61" s="32"/>
      <c r="Q61" s="35"/>
    </row>
    <row r="62" spans="1:17" x14ac:dyDescent="0.3">
      <c r="A62" s="32">
        <v>3</v>
      </c>
      <c r="B62" s="157" t="s">
        <v>454</v>
      </c>
      <c r="C62" s="124"/>
      <c r="D62" s="32"/>
      <c r="E62" s="57">
        <v>28</v>
      </c>
      <c r="F62" s="32"/>
      <c r="G62" s="35"/>
      <c r="H62" s="35"/>
      <c r="I62" s="32"/>
      <c r="J62" s="32">
        <v>3</v>
      </c>
      <c r="K62" s="157" t="s">
        <v>182</v>
      </c>
      <c r="L62" s="124"/>
      <c r="M62" s="32"/>
      <c r="N62" s="57">
        <v>18</v>
      </c>
      <c r="O62" s="35"/>
      <c r="P62" s="35"/>
      <c r="Q62" s="35"/>
    </row>
    <row r="63" spans="1:17" x14ac:dyDescent="0.3">
      <c r="A63" s="32">
        <v>4</v>
      </c>
      <c r="B63" s="157" t="s">
        <v>455</v>
      </c>
      <c r="C63" s="124"/>
      <c r="D63" s="32"/>
      <c r="E63" s="57">
        <v>24</v>
      </c>
      <c r="F63" s="35"/>
      <c r="G63" s="35"/>
      <c r="H63" s="35"/>
      <c r="I63" s="32"/>
      <c r="J63" s="32">
        <v>4</v>
      </c>
      <c r="K63" s="157" t="s">
        <v>445</v>
      </c>
      <c r="L63" s="124"/>
      <c r="M63" s="32"/>
      <c r="N63" s="57">
        <v>14</v>
      </c>
      <c r="O63" s="35"/>
      <c r="P63" s="35"/>
      <c r="Q63" s="35"/>
    </row>
    <row r="64" spans="1:17" x14ac:dyDescent="0.3">
      <c r="A64" s="32">
        <v>5</v>
      </c>
      <c r="B64" s="157" t="s">
        <v>456</v>
      </c>
      <c r="C64" s="124"/>
      <c r="D64" s="32"/>
      <c r="E64" s="57">
        <v>20</v>
      </c>
      <c r="F64" s="35"/>
      <c r="G64" s="35"/>
      <c r="H64" s="35"/>
      <c r="I64" s="32"/>
      <c r="J64" s="32">
        <v>5</v>
      </c>
      <c r="K64" s="157" t="s">
        <v>446</v>
      </c>
      <c r="L64" s="124"/>
      <c r="M64" s="32"/>
      <c r="N64" s="57">
        <v>11</v>
      </c>
      <c r="O64" s="35"/>
      <c r="P64" s="35"/>
      <c r="Q64" s="35"/>
    </row>
    <row r="65" spans="1:17" x14ac:dyDescent="0.3">
      <c r="A65" s="32">
        <v>6</v>
      </c>
      <c r="B65" s="157" t="s">
        <v>457</v>
      </c>
      <c r="C65" s="124"/>
      <c r="D65" s="32"/>
      <c r="E65" s="57">
        <v>17</v>
      </c>
      <c r="F65" s="35"/>
      <c r="G65" s="35"/>
      <c r="H65" s="35"/>
      <c r="I65" s="32"/>
      <c r="J65" s="32">
        <v>6</v>
      </c>
      <c r="K65" s="157" t="s">
        <v>447</v>
      </c>
      <c r="L65" s="124"/>
      <c r="M65" s="32"/>
      <c r="N65" s="57">
        <v>9</v>
      </c>
      <c r="O65" s="35"/>
      <c r="P65" s="32"/>
      <c r="Q65" s="32"/>
    </row>
    <row r="66" spans="1:17" x14ac:dyDescent="0.3">
      <c r="A66" s="32">
        <v>7</v>
      </c>
      <c r="B66" s="157" t="s">
        <v>458</v>
      </c>
      <c r="C66" s="124"/>
      <c r="D66" s="32"/>
      <c r="E66" s="57">
        <v>14</v>
      </c>
      <c r="F66" s="35"/>
      <c r="G66" s="35"/>
      <c r="H66" s="35"/>
      <c r="I66" s="32"/>
      <c r="J66" s="32">
        <v>7</v>
      </c>
      <c r="K66" s="157" t="s">
        <v>93</v>
      </c>
      <c r="L66" s="124"/>
      <c r="M66" s="32"/>
      <c r="N66" s="57">
        <v>7</v>
      </c>
      <c r="O66" s="35"/>
      <c r="P66" s="35"/>
      <c r="Q66" s="32"/>
    </row>
    <row r="67" spans="1:17" x14ac:dyDescent="0.3">
      <c r="A67" s="32">
        <v>8</v>
      </c>
      <c r="B67" s="157" t="s">
        <v>459</v>
      </c>
      <c r="C67" s="124"/>
      <c r="D67" s="32"/>
      <c r="E67" s="57">
        <v>12</v>
      </c>
      <c r="F67" s="35"/>
      <c r="G67" s="35"/>
      <c r="H67" s="35"/>
      <c r="I67" s="32"/>
      <c r="J67" s="32">
        <v>8</v>
      </c>
      <c r="K67" s="157" t="s">
        <v>448</v>
      </c>
      <c r="L67" s="124"/>
      <c r="M67" s="32"/>
      <c r="N67" s="57">
        <v>6</v>
      </c>
      <c r="O67" s="35"/>
      <c r="P67" s="35"/>
      <c r="Q67" s="32"/>
    </row>
    <row r="68" spans="1:17" x14ac:dyDescent="0.3">
      <c r="A68" s="32">
        <v>9</v>
      </c>
      <c r="B68" s="157" t="s">
        <v>460</v>
      </c>
      <c r="C68" s="124"/>
      <c r="D68" s="32"/>
      <c r="E68" s="57">
        <v>10</v>
      </c>
      <c r="F68" s="35"/>
      <c r="G68" s="35"/>
      <c r="H68" s="35"/>
      <c r="I68" s="32"/>
      <c r="J68" s="32">
        <v>9</v>
      </c>
      <c r="K68" s="157" t="s">
        <v>449</v>
      </c>
      <c r="L68" s="124"/>
      <c r="M68" s="32"/>
      <c r="N68" s="57">
        <v>5</v>
      </c>
      <c r="O68" s="35"/>
      <c r="P68" s="35"/>
      <c r="Q68" s="32"/>
    </row>
    <row r="69" spans="1:17" x14ac:dyDescent="0.3">
      <c r="A69" s="32">
        <v>10</v>
      </c>
      <c r="B69" s="157" t="s">
        <v>461</v>
      </c>
      <c r="C69" s="124"/>
      <c r="D69" s="32"/>
      <c r="E69" s="57">
        <v>9</v>
      </c>
      <c r="F69" s="35"/>
      <c r="G69" s="35"/>
      <c r="H69" s="35"/>
      <c r="I69" s="32"/>
      <c r="J69" s="32">
        <v>10</v>
      </c>
      <c r="K69" s="157" t="s">
        <v>450</v>
      </c>
      <c r="L69" s="124"/>
      <c r="M69" s="32"/>
      <c r="N69" s="57">
        <v>4</v>
      </c>
      <c r="O69" s="35"/>
      <c r="P69" s="35"/>
      <c r="Q69" s="32"/>
    </row>
    <row r="70" spans="1:17" x14ac:dyDescent="0.3">
      <c r="A70" s="32">
        <v>11</v>
      </c>
      <c r="B70" s="157" t="s">
        <v>462</v>
      </c>
      <c r="C70" s="124"/>
      <c r="D70" s="32"/>
      <c r="E70" s="57">
        <v>8</v>
      </c>
      <c r="F70" s="35"/>
      <c r="G70" s="35"/>
      <c r="H70" s="35"/>
      <c r="I70" s="32"/>
      <c r="J70" s="32">
        <v>11</v>
      </c>
      <c r="K70" s="157" t="s">
        <v>451</v>
      </c>
      <c r="L70" s="124"/>
      <c r="M70" s="32"/>
      <c r="N70" s="57">
        <v>3</v>
      </c>
      <c r="O70" s="35"/>
      <c r="P70" s="35"/>
      <c r="Q70" s="32"/>
    </row>
    <row r="71" spans="1:17" x14ac:dyDescent="0.3">
      <c r="A71" s="32">
        <v>12</v>
      </c>
      <c r="B71" s="157" t="s">
        <v>463</v>
      </c>
      <c r="C71" s="124"/>
      <c r="D71" s="32"/>
      <c r="E71" s="57">
        <v>7</v>
      </c>
      <c r="F71" s="35"/>
      <c r="G71" s="35"/>
      <c r="H71" s="35"/>
      <c r="I71" s="32"/>
      <c r="J71" s="32">
        <v>12</v>
      </c>
      <c r="K71" s="157" t="s">
        <v>246</v>
      </c>
      <c r="L71" s="124"/>
      <c r="M71" s="32"/>
      <c r="N71" s="57">
        <v>2</v>
      </c>
      <c r="O71" s="35"/>
      <c r="P71" s="35"/>
      <c r="Q71" s="32"/>
    </row>
    <row r="72" spans="1:17" x14ac:dyDescent="0.3">
      <c r="A72" s="32">
        <v>13</v>
      </c>
      <c r="B72" s="157" t="s">
        <v>464</v>
      </c>
      <c r="C72" s="124"/>
      <c r="D72" s="32"/>
      <c r="E72" s="57">
        <v>6</v>
      </c>
      <c r="F72" s="35"/>
      <c r="G72" s="35"/>
      <c r="H72" s="35"/>
      <c r="I72" s="32"/>
      <c r="J72" s="32"/>
      <c r="K72" s="124"/>
      <c r="L72" s="124"/>
      <c r="M72" s="32"/>
      <c r="N72" s="57"/>
      <c r="O72" s="35"/>
      <c r="P72" s="35"/>
      <c r="Q72" s="32"/>
    </row>
    <row r="73" spans="1:17" x14ac:dyDescent="0.3">
      <c r="A73" s="32">
        <v>14</v>
      </c>
      <c r="B73" s="157" t="s">
        <v>465</v>
      </c>
      <c r="C73" s="124"/>
      <c r="D73" s="32"/>
      <c r="E73" s="57">
        <v>5</v>
      </c>
      <c r="F73" s="35"/>
      <c r="G73" s="35"/>
      <c r="H73" s="35"/>
      <c r="I73" s="32"/>
      <c r="J73" s="32"/>
      <c r="K73" s="124"/>
      <c r="L73" s="124"/>
      <c r="M73" s="32"/>
      <c r="N73" s="57"/>
      <c r="O73" s="35"/>
      <c r="P73" s="35"/>
      <c r="Q73" s="32"/>
    </row>
    <row r="74" spans="1:17" x14ac:dyDescent="0.3">
      <c r="A74" s="32">
        <v>15</v>
      </c>
      <c r="B74" s="157" t="s">
        <v>466</v>
      </c>
      <c r="C74" s="124"/>
      <c r="D74" s="32"/>
      <c r="E74" s="57">
        <v>4</v>
      </c>
      <c r="F74" s="35"/>
      <c r="G74" s="35"/>
      <c r="H74" s="35"/>
      <c r="I74" s="32"/>
      <c r="J74" s="32"/>
      <c r="K74" s="124"/>
      <c r="L74" s="124"/>
      <c r="M74" s="32"/>
      <c r="N74" s="57"/>
      <c r="O74" s="35"/>
      <c r="P74" s="35"/>
      <c r="Q74" s="32"/>
    </row>
    <row r="75" spans="1:17" x14ac:dyDescent="0.3">
      <c r="A75" s="32">
        <v>16</v>
      </c>
      <c r="B75" s="157" t="s">
        <v>467</v>
      </c>
      <c r="C75" s="124"/>
      <c r="D75" s="32"/>
      <c r="E75" s="57">
        <v>1</v>
      </c>
      <c r="F75" s="35"/>
      <c r="G75" s="35"/>
      <c r="H75" s="35"/>
      <c r="I75" s="32"/>
      <c r="J75" s="32"/>
      <c r="K75" s="124"/>
      <c r="L75" s="124"/>
      <c r="M75" s="32"/>
      <c r="N75" s="57"/>
      <c r="O75" s="35"/>
      <c r="P75" s="35"/>
      <c r="Q75" s="32"/>
    </row>
    <row r="76" spans="1:17" x14ac:dyDescent="0.3">
      <c r="A76" s="32">
        <v>17</v>
      </c>
      <c r="B76" s="157" t="s">
        <v>468</v>
      </c>
      <c r="C76" s="124"/>
      <c r="D76" s="32"/>
      <c r="E76" s="57">
        <v>1</v>
      </c>
      <c r="F76" s="35"/>
      <c r="G76" s="35"/>
      <c r="H76" s="35"/>
      <c r="I76" s="32"/>
      <c r="J76" s="32"/>
      <c r="K76" s="124"/>
      <c r="L76" s="124"/>
      <c r="M76" s="32"/>
      <c r="N76" s="57"/>
      <c r="O76" s="35"/>
      <c r="P76" s="35"/>
      <c r="Q76" s="32"/>
    </row>
    <row r="77" spans="1:17" x14ac:dyDescent="0.3">
      <c r="A77" s="32">
        <v>18</v>
      </c>
      <c r="B77" s="157" t="s">
        <v>469</v>
      </c>
      <c r="C77" s="124"/>
      <c r="D77" s="32"/>
      <c r="E77" s="57">
        <v>1</v>
      </c>
      <c r="F77" s="35"/>
      <c r="G77" s="35"/>
      <c r="H77" s="35"/>
      <c r="I77" s="32"/>
      <c r="J77" s="32"/>
      <c r="K77" s="124"/>
      <c r="L77" s="124"/>
      <c r="M77" s="32"/>
      <c r="N77" s="57"/>
      <c r="O77" s="35"/>
      <c r="P77" s="35"/>
      <c r="Q77" s="32"/>
    </row>
    <row r="78" spans="1:17" x14ac:dyDescent="0.3">
      <c r="A78" s="32">
        <v>19</v>
      </c>
      <c r="B78" s="157" t="s">
        <v>470</v>
      </c>
      <c r="C78" s="124"/>
      <c r="D78" s="32"/>
      <c r="E78" s="57">
        <v>1</v>
      </c>
      <c r="F78" s="35"/>
      <c r="G78" s="35"/>
      <c r="H78" s="35"/>
      <c r="I78" s="32"/>
      <c r="J78" s="32"/>
      <c r="K78" s="124"/>
      <c r="L78" s="124"/>
      <c r="M78" s="32"/>
      <c r="N78" s="57"/>
      <c r="O78" s="35"/>
      <c r="P78" s="35"/>
      <c r="Q78" s="32"/>
    </row>
    <row r="79" spans="1:17" x14ac:dyDescent="0.3">
      <c r="A79" s="32">
        <v>20</v>
      </c>
      <c r="B79" s="157" t="s">
        <v>471</v>
      </c>
      <c r="C79" s="124"/>
      <c r="D79" s="32"/>
      <c r="E79" s="57">
        <v>1</v>
      </c>
      <c r="F79" s="35"/>
      <c r="G79" s="35"/>
      <c r="H79" s="35"/>
      <c r="I79" s="32"/>
      <c r="J79" s="32"/>
      <c r="K79" s="124"/>
      <c r="L79" s="124"/>
      <c r="M79" s="32"/>
      <c r="N79" s="57"/>
      <c r="O79" s="35"/>
      <c r="P79" s="35"/>
      <c r="Q79" s="32"/>
    </row>
    <row r="80" spans="1:17" x14ac:dyDescent="0.3">
      <c r="A80" s="32">
        <v>21</v>
      </c>
      <c r="B80" s="157" t="s">
        <v>472</v>
      </c>
      <c r="C80" s="124"/>
      <c r="D80" s="32"/>
      <c r="E80" s="57">
        <v>1</v>
      </c>
      <c r="F80" s="35"/>
      <c r="G80" s="35"/>
      <c r="H80" s="35"/>
      <c r="I80" s="32"/>
      <c r="J80" s="32"/>
      <c r="K80" s="124"/>
      <c r="L80" s="124"/>
      <c r="M80" s="32"/>
      <c r="N80" s="57"/>
      <c r="O80" s="35"/>
      <c r="P80" s="35"/>
      <c r="Q80" s="32"/>
    </row>
    <row r="81" spans="1:17" x14ac:dyDescent="0.3">
      <c r="A81" s="32">
        <v>22</v>
      </c>
      <c r="B81" s="157" t="s">
        <v>473</v>
      </c>
      <c r="C81" s="124"/>
      <c r="D81" s="32"/>
      <c r="E81" s="57">
        <v>1</v>
      </c>
      <c r="F81" s="35"/>
      <c r="G81" s="35"/>
      <c r="H81" s="35"/>
      <c r="I81" s="32"/>
      <c r="J81" s="32"/>
      <c r="K81" s="124"/>
      <c r="L81" s="124"/>
      <c r="M81" s="32"/>
      <c r="N81" s="57"/>
      <c r="O81" s="35"/>
      <c r="P81" s="35"/>
      <c r="Q81" s="32"/>
    </row>
    <row r="82" spans="1:17" x14ac:dyDescent="0.3">
      <c r="A82" s="32"/>
      <c r="B82" s="124"/>
      <c r="C82" s="60"/>
      <c r="D82" s="32"/>
      <c r="E82" s="57"/>
      <c r="F82" s="35"/>
      <c r="G82" s="35"/>
      <c r="H82" s="35"/>
      <c r="I82" s="32"/>
      <c r="J82" s="32"/>
      <c r="K82" s="124"/>
      <c r="L82" s="124"/>
      <c r="M82" s="32"/>
      <c r="N82" s="57"/>
      <c r="O82" s="35"/>
      <c r="P82" s="35"/>
      <c r="Q82" s="32"/>
    </row>
    <row r="83" spans="1:17" x14ac:dyDescent="0.3">
      <c r="A83" s="32"/>
      <c r="B83" s="34"/>
      <c r="C83" s="33"/>
      <c r="D83" s="32"/>
      <c r="E83" s="37"/>
      <c r="F83" s="35"/>
      <c r="G83" s="35"/>
      <c r="H83" s="35"/>
      <c r="I83" s="32"/>
      <c r="J83" s="32"/>
      <c r="K83" s="34"/>
      <c r="L83" s="49"/>
      <c r="M83" s="32"/>
      <c r="N83" s="37"/>
      <c r="O83" s="35"/>
      <c r="P83" s="35"/>
      <c r="Q83" s="32"/>
    </row>
    <row r="84" spans="1:17" ht="21" x14ac:dyDescent="0.4">
      <c r="A84" s="41" t="s">
        <v>20</v>
      </c>
      <c r="B84" s="42"/>
      <c r="C84" s="43"/>
      <c r="D84" s="32"/>
      <c r="E84" s="37"/>
      <c r="F84" s="32"/>
      <c r="G84" s="32"/>
      <c r="H84" s="32"/>
      <c r="I84" s="32"/>
      <c r="J84" s="41" t="s">
        <v>35</v>
      </c>
      <c r="K84" s="42"/>
      <c r="L84" s="50"/>
      <c r="M84" s="42"/>
      <c r="N84" s="47"/>
      <c r="O84" s="42"/>
      <c r="P84" s="42"/>
      <c r="Q84" s="32"/>
    </row>
    <row r="85" spans="1:17" ht="15.6" x14ac:dyDescent="0.3">
      <c r="A85" s="44" t="s">
        <v>424</v>
      </c>
      <c r="B85" s="48"/>
      <c r="C85" s="46"/>
      <c r="D85" s="48"/>
      <c r="E85" s="36"/>
      <c r="F85" s="45"/>
      <c r="G85" s="32"/>
      <c r="H85" s="32"/>
      <c r="I85" s="32"/>
      <c r="J85" s="44" t="s">
        <v>413</v>
      </c>
      <c r="K85" s="48"/>
      <c r="L85" s="46"/>
      <c r="M85" s="48"/>
      <c r="N85" s="36"/>
      <c r="O85" s="45"/>
      <c r="P85" s="32"/>
      <c r="Q85" s="35"/>
    </row>
    <row r="86" spans="1:17" ht="15.6" x14ac:dyDescent="0.3">
      <c r="A86" s="44" t="s">
        <v>420</v>
      </c>
      <c r="B86" s="32"/>
      <c r="C86" s="33"/>
      <c r="D86" s="32"/>
      <c r="E86" s="37"/>
      <c r="F86" s="32"/>
      <c r="G86" s="32"/>
      <c r="H86" s="32"/>
      <c r="I86" s="32"/>
      <c r="J86" s="44" t="s">
        <v>414</v>
      </c>
      <c r="K86" s="32"/>
      <c r="L86" s="49"/>
      <c r="M86" s="32"/>
      <c r="N86" s="37"/>
      <c r="O86" s="32"/>
      <c r="P86" s="32"/>
      <c r="Q86" s="35"/>
    </row>
    <row r="87" spans="1:17" x14ac:dyDescent="0.3">
      <c r="A87" s="32"/>
      <c r="B87" s="32"/>
      <c r="C87" s="33"/>
      <c r="D87" s="32"/>
      <c r="E87" s="32"/>
      <c r="F87" s="32"/>
      <c r="G87" s="32"/>
      <c r="H87" s="32"/>
      <c r="I87" s="32"/>
      <c r="J87" s="32"/>
      <c r="K87" s="32"/>
      <c r="L87" s="49"/>
      <c r="M87" s="32"/>
      <c r="N87" s="32"/>
      <c r="O87" s="32"/>
      <c r="P87" s="32"/>
      <c r="Q87" s="32"/>
    </row>
    <row r="88" spans="1:17" x14ac:dyDescent="0.3">
      <c r="A88" s="32">
        <v>1</v>
      </c>
      <c r="B88" s="157" t="s">
        <v>431</v>
      </c>
      <c r="C88" s="124"/>
      <c r="D88" s="32"/>
      <c r="E88" s="57">
        <v>27</v>
      </c>
      <c r="F88" s="58" t="s">
        <v>23</v>
      </c>
      <c r="G88" s="58"/>
      <c r="H88" s="58"/>
      <c r="I88" s="32"/>
      <c r="J88" s="32">
        <v>1</v>
      </c>
      <c r="K88" s="157" t="s">
        <v>426</v>
      </c>
      <c r="L88" s="124"/>
      <c r="M88" s="32"/>
      <c r="N88" s="57">
        <v>22</v>
      </c>
      <c r="O88" s="58" t="s">
        <v>0</v>
      </c>
      <c r="P88" s="58"/>
      <c r="Q88" s="58"/>
    </row>
    <row r="89" spans="1:17" x14ac:dyDescent="0.3">
      <c r="A89" s="32">
        <v>2</v>
      </c>
      <c r="B89" s="157" t="s">
        <v>184</v>
      </c>
      <c r="C89" s="124"/>
      <c r="D89" s="32"/>
      <c r="E89" s="57">
        <v>22</v>
      </c>
      <c r="F89" s="32"/>
      <c r="G89" s="32"/>
      <c r="H89" s="32"/>
      <c r="I89" s="32"/>
      <c r="J89" s="32">
        <v>2</v>
      </c>
      <c r="K89" s="157" t="s">
        <v>262</v>
      </c>
      <c r="L89" s="124"/>
      <c r="M89" s="32"/>
      <c r="N89" s="57">
        <v>17</v>
      </c>
      <c r="O89" s="32"/>
      <c r="P89" s="32"/>
      <c r="Q89" s="32"/>
    </row>
    <row r="90" spans="1:17" x14ac:dyDescent="0.3">
      <c r="A90" s="32">
        <v>3</v>
      </c>
      <c r="B90" s="157" t="s">
        <v>81</v>
      </c>
      <c r="C90" s="124"/>
      <c r="D90" s="32"/>
      <c r="E90" s="57">
        <v>18</v>
      </c>
      <c r="F90" s="32"/>
      <c r="G90" s="32"/>
      <c r="H90" s="32"/>
      <c r="I90" s="32"/>
      <c r="J90" s="32">
        <v>3</v>
      </c>
      <c r="K90" s="157" t="s">
        <v>428</v>
      </c>
      <c r="L90" s="124"/>
      <c r="M90" s="32"/>
      <c r="N90" s="57">
        <v>13</v>
      </c>
      <c r="O90" s="35"/>
      <c r="P90" s="35"/>
      <c r="Q90" s="32"/>
    </row>
    <row r="91" spans="1:17" x14ac:dyDescent="0.3">
      <c r="A91" s="32">
        <v>4</v>
      </c>
      <c r="B91" s="157" t="s">
        <v>432</v>
      </c>
      <c r="C91" s="124"/>
      <c r="D91" s="32"/>
      <c r="E91" s="57">
        <v>14</v>
      </c>
      <c r="F91" s="32"/>
      <c r="G91" s="32"/>
      <c r="H91" s="32"/>
      <c r="I91" s="32"/>
      <c r="J91" s="32">
        <v>4</v>
      </c>
      <c r="K91" s="157" t="s">
        <v>427</v>
      </c>
      <c r="L91" s="124"/>
      <c r="M91" s="32"/>
      <c r="N91" s="57">
        <v>10</v>
      </c>
      <c r="O91" s="32"/>
      <c r="P91" s="35"/>
      <c r="Q91" s="32"/>
    </row>
    <row r="92" spans="1:17" x14ac:dyDescent="0.3">
      <c r="A92" s="32">
        <v>5</v>
      </c>
      <c r="B92" s="157" t="s">
        <v>433</v>
      </c>
      <c r="C92" s="124"/>
      <c r="D92" s="32"/>
      <c r="E92" s="57">
        <v>11</v>
      </c>
      <c r="F92" s="35"/>
      <c r="G92" s="35"/>
      <c r="H92" s="35"/>
      <c r="I92" s="32"/>
      <c r="J92" s="32">
        <v>5</v>
      </c>
      <c r="K92" s="157" t="s">
        <v>430</v>
      </c>
      <c r="L92" s="124"/>
      <c r="M92" s="32"/>
      <c r="N92" s="57">
        <v>8</v>
      </c>
      <c r="O92" s="35"/>
      <c r="P92" s="35"/>
      <c r="Q92" s="32"/>
    </row>
    <row r="93" spans="1:17" x14ac:dyDescent="0.3">
      <c r="A93" s="32">
        <v>6</v>
      </c>
      <c r="B93" s="157" t="s">
        <v>434</v>
      </c>
      <c r="C93" s="124"/>
      <c r="D93" s="32"/>
      <c r="E93" s="57">
        <v>9</v>
      </c>
      <c r="F93" s="53"/>
      <c r="G93" s="53"/>
      <c r="H93" s="53"/>
      <c r="I93" s="32"/>
      <c r="J93" s="32">
        <v>6</v>
      </c>
      <c r="K93" s="157" t="s">
        <v>429</v>
      </c>
      <c r="L93" s="124"/>
      <c r="M93" s="32"/>
      <c r="N93" s="57">
        <v>6</v>
      </c>
      <c r="O93" s="35"/>
      <c r="P93" s="35"/>
      <c r="Q93" s="32"/>
    </row>
    <row r="94" spans="1:17" x14ac:dyDescent="0.3">
      <c r="A94" s="32">
        <v>7</v>
      </c>
      <c r="B94" s="157" t="s">
        <v>435</v>
      </c>
      <c r="C94" s="124"/>
      <c r="D94" s="32"/>
      <c r="E94" s="57">
        <v>7</v>
      </c>
      <c r="F94" s="32"/>
      <c r="G94" s="32"/>
      <c r="H94" s="32"/>
      <c r="I94" s="32"/>
      <c r="J94" s="32"/>
      <c r="K94" s="32"/>
      <c r="L94" s="49"/>
      <c r="M94" s="32"/>
      <c r="N94" s="32"/>
      <c r="O94" s="32"/>
      <c r="P94" s="32"/>
      <c r="Q94" s="32"/>
    </row>
    <row r="95" spans="1:17" x14ac:dyDescent="0.3">
      <c r="A95" s="32">
        <v>8</v>
      </c>
      <c r="B95" s="157" t="s">
        <v>436</v>
      </c>
      <c r="C95" s="124"/>
      <c r="D95" s="32"/>
      <c r="E95" s="57">
        <v>6</v>
      </c>
      <c r="F95" s="32"/>
      <c r="G95" s="32"/>
      <c r="H95" s="32"/>
      <c r="I95" s="32"/>
      <c r="J95" s="32"/>
      <c r="K95" s="32"/>
      <c r="L95" s="49"/>
      <c r="M95" s="32"/>
      <c r="N95" s="32"/>
      <c r="O95" s="32"/>
      <c r="P95" s="32"/>
      <c r="Q95" s="32"/>
    </row>
    <row r="96" spans="1:17" x14ac:dyDescent="0.3">
      <c r="A96" s="32">
        <v>9</v>
      </c>
      <c r="B96" s="157" t="s">
        <v>437</v>
      </c>
      <c r="C96" s="124"/>
      <c r="D96" s="32"/>
      <c r="E96" s="57">
        <v>5</v>
      </c>
      <c r="F96" s="32"/>
      <c r="G96" s="32"/>
      <c r="H96" s="32"/>
      <c r="I96" s="32"/>
      <c r="J96" s="32"/>
      <c r="K96" s="32"/>
      <c r="L96" s="49"/>
      <c r="M96" s="32"/>
      <c r="N96" s="32"/>
      <c r="O96" s="32"/>
      <c r="P96" s="32"/>
      <c r="Q96" s="32"/>
    </row>
    <row r="97" spans="1:17" x14ac:dyDescent="0.3">
      <c r="A97" s="32">
        <v>10</v>
      </c>
      <c r="B97" s="157" t="s">
        <v>438</v>
      </c>
      <c r="C97" s="124"/>
      <c r="D97" s="32"/>
      <c r="E97" s="57">
        <v>4</v>
      </c>
      <c r="F97" s="32"/>
      <c r="G97" s="32"/>
      <c r="H97" s="32"/>
      <c r="I97" s="32"/>
      <c r="J97" s="32"/>
      <c r="K97" s="32"/>
      <c r="L97" s="49"/>
      <c r="M97" s="32"/>
      <c r="N97" s="32"/>
      <c r="O97" s="32"/>
      <c r="P97" s="32"/>
      <c r="Q97" s="32"/>
    </row>
    <row r="98" spans="1:17" x14ac:dyDescent="0.3">
      <c r="A98" s="32">
        <v>11</v>
      </c>
      <c r="B98" s="157" t="s">
        <v>439</v>
      </c>
      <c r="C98" s="124"/>
      <c r="D98" s="32"/>
      <c r="E98" s="57">
        <v>3</v>
      </c>
      <c r="F98" s="32"/>
      <c r="G98" s="32"/>
      <c r="H98" s="32"/>
      <c r="I98" s="32"/>
      <c r="J98" s="32"/>
      <c r="K98" s="32"/>
      <c r="L98" s="49"/>
      <c r="M98" s="32"/>
      <c r="N98" s="32"/>
      <c r="O98" s="32"/>
      <c r="P98" s="32"/>
      <c r="Q98" s="32"/>
    </row>
    <row r="99" spans="1:17" x14ac:dyDescent="0.3">
      <c r="A99" s="32">
        <v>12</v>
      </c>
      <c r="B99" s="157" t="s">
        <v>440</v>
      </c>
      <c r="C99" s="124"/>
      <c r="D99" s="32"/>
      <c r="E99" s="57">
        <v>2</v>
      </c>
      <c r="F99" s="32"/>
      <c r="G99" s="32"/>
      <c r="H99" s="32"/>
      <c r="I99" s="32"/>
      <c r="J99" s="32"/>
      <c r="K99" s="32"/>
      <c r="L99" s="49"/>
      <c r="M99" s="32"/>
      <c r="N99" s="32"/>
      <c r="O99" s="32"/>
      <c r="P99" s="32"/>
      <c r="Q99" s="32"/>
    </row>
    <row r="100" spans="1:17" x14ac:dyDescent="0.3">
      <c r="A100" s="32">
        <v>13</v>
      </c>
      <c r="B100" s="157" t="s">
        <v>441</v>
      </c>
      <c r="C100" s="124"/>
      <c r="D100" s="32"/>
      <c r="E100" s="57">
        <v>1</v>
      </c>
      <c r="F100" s="32"/>
      <c r="G100" s="32"/>
      <c r="H100" s="32"/>
      <c r="I100" s="32"/>
      <c r="J100" s="32"/>
      <c r="K100" s="32"/>
      <c r="L100" s="49"/>
      <c r="M100" s="32"/>
      <c r="N100" s="32"/>
      <c r="O100" s="32"/>
      <c r="P100" s="32"/>
      <c r="Q100" s="32"/>
    </row>
    <row r="101" spans="1:17" x14ac:dyDescent="0.3">
      <c r="A101" s="32">
        <v>14</v>
      </c>
      <c r="B101" s="157" t="s">
        <v>442</v>
      </c>
      <c r="C101" s="124"/>
      <c r="D101" s="32"/>
      <c r="E101" s="57">
        <v>1</v>
      </c>
      <c r="F101" s="32"/>
      <c r="G101" s="32"/>
      <c r="H101" s="32"/>
      <c r="I101" s="32"/>
      <c r="J101" s="32"/>
      <c r="K101" s="32"/>
      <c r="L101" s="49"/>
      <c r="M101" s="32"/>
      <c r="N101" s="32"/>
      <c r="O101" s="32"/>
      <c r="P101" s="32"/>
      <c r="Q101" s="32"/>
    </row>
  </sheetData>
  <mergeCells count="5">
    <mergeCell ref="A2:C2"/>
    <mergeCell ref="A3:C3"/>
    <mergeCell ref="D3:F3"/>
    <mergeCell ref="A4:C4"/>
    <mergeCell ref="D4:F4"/>
  </mergeCells>
  <hyperlinks>
    <hyperlink ref="F62:H62" location="'Мальчики до 13 лет'!A1" display="Вернуться к номинации М-13" xr:uid="{49632F74-CB2E-415F-BE90-A83A86056F5F}"/>
    <hyperlink ref="F11:H11" location="М09!A1" display="Вернуться к номинации М-9" xr:uid="{63E64D93-8D82-44C6-9E06-BD0AEC5997C0}"/>
    <hyperlink ref="F30:H30" location="М11!A1" display="Вернуться к номинации М-11" xr:uid="{7BE8AC05-15E7-4A45-82DC-58079A2118F1}"/>
    <hyperlink ref="F60:H60" location="М13!A1" display="Вернуться к номинации М-13" xr:uid="{E04B118A-07A2-4F7E-8386-667BAD2A4B37}"/>
    <hyperlink ref="F88:H88" location="Ю15!A1" display="Вернуться к номинации Ю-15" xr:uid="{B9A423E1-595C-4807-AA45-D757E82718F5}"/>
    <hyperlink ref="O11:Q11" location="Д09!A1" display="Вернуться к номинации Д-9" xr:uid="{252097A3-1101-4439-B3DD-6F2CF86710F3}"/>
    <hyperlink ref="O30:Q30" location="Д11!A1" display="Вернуться к номинации Д-11" xr:uid="{FE06FCB9-EF6A-43A5-8DC6-C13F9AD13DA4}"/>
    <hyperlink ref="O60:Q60" location="Д13!A1" display="Вернуться к номинации Д-13" xr:uid="{648AF851-BFFA-4BB1-8C18-22FD4AEA1B77}"/>
    <hyperlink ref="O88:Q88" location="Д15!A1" display="Вернуться к номинации Д-15" xr:uid="{B46A7A46-211A-412D-B2BE-39CFCE30EB7B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2F8F8-65BC-46A8-B254-BFC6F6E16EDA}">
  <dimension ref="A1:T74"/>
  <sheetViews>
    <sheetView workbookViewId="0"/>
  </sheetViews>
  <sheetFormatPr defaultRowHeight="14.4" x14ac:dyDescent="0.3"/>
  <sheetData>
    <row r="1" spans="1:17" ht="18" x14ac:dyDescent="0.3">
      <c r="A1" s="38" t="s">
        <v>55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</row>
    <row r="2" spans="1:17" ht="18" x14ac:dyDescent="0.35">
      <c r="A2" s="188" t="s">
        <v>1</v>
      </c>
      <c r="B2" s="188"/>
      <c r="C2" s="188"/>
      <c r="D2" s="38" t="s">
        <v>544</v>
      </c>
      <c r="E2" s="38"/>
      <c r="F2" s="38"/>
      <c r="G2" s="39"/>
      <c r="H2" s="39"/>
      <c r="I2" s="39"/>
      <c r="J2" s="32"/>
      <c r="K2" s="32"/>
      <c r="L2" s="49"/>
      <c r="M2" s="32"/>
      <c r="N2" s="32"/>
      <c r="O2" s="32"/>
      <c r="P2" s="32"/>
      <c r="Q2" s="32"/>
    </row>
    <row r="3" spans="1:17" ht="18" x14ac:dyDescent="0.35">
      <c r="A3" s="188" t="s">
        <v>2</v>
      </c>
      <c r="B3" s="188"/>
      <c r="C3" s="188"/>
      <c r="D3" s="38" t="s">
        <v>545</v>
      </c>
      <c r="E3" s="38"/>
      <c r="F3" s="38"/>
      <c r="G3" s="39"/>
      <c r="H3" s="39"/>
      <c r="I3" s="39"/>
      <c r="J3" s="32"/>
      <c r="K3" s="32"/>
      <c r="L3" s="49"/>
      <c r="M3" s="32"/>
      <c r="N3" s="32"/>
      <c r="O3" s="32"/>
      <c r="P3" s="32"/>
      <c r="Q3" s="32"/>
    </row>
    <row r="4" spans="1:17" ht="18" x14ac:dyDescent="0.35">
      <c r="A4" s="188" t="s">
        <v>3</v>
      </c>
      <c r="B4" s="188"/>
      <c r="C4" s="188"/>
      <c r="D4" s="188" t="s">
        <v>546</v>
      </c>
      <c r="E4" s="188"/>
      <c r="F4" s="188"/>
      <c r="G4" s="39"/>
      <c r="H4" s="39"/>
      <c r="I4" s="39"/>
      <c r="J4" s="32"/>
      <c r="K4" s="32"/>
      <c r="L4" s="49"/>
      <c r="M4" s="32"/>
      <c r="N4" s="32"/>
      <c r="O4" s="32"/>
      <c r="P4" s="32"/>
      <c r="Q4" s="32"/>
    </row>
    <row r="5" spans="1:17" ht="15" x14ac:dyDescent="0.3">
      <c r="A5" s="40"/>
      <c r="B5" s="32"/>
      <c r="C5" s="33"/>
      <c r="D5" s="32"/>
      <c r="E5" s="32"/>
      <c r="F5" s="32"/>
      <c r="G5" s="32"/>
      <c r="H5" s="32"/>
      <c r="I5" s="32"/>
      <c r="J5" s="32"/>
      <c r="K5" s="32"/>
      <c r="L5" s="49"/>
      <c r="M5" s="32"/>
      <c r="N5" s="32"/>
      <c r="O5" s="32"/>
      <c r="P5" s="32"/>
      <c r="Q5" s="32"/>
    </row>
    <row r="6" spans="1:17" ht="15" x14ac:dyDescent="0.3">
      <c r="A6" s="40"/>
      <c r="B6" s="32"/>
      <c r="C6" s="33"/>
      <c r="D6" s="32"/>
      <c r="E6" s="32"/>
      <c r="F6" s="32"/>
      <c r="G6" s="32"/>
      <c r="H6" s="32"/>
      <c r="I6" s="32"/>
      <c r="J6" s="32"/>
      <c r="K6" s="32"/>
      <c r="L6" s="49"/>
      <c r="M6" s="32"/>
      <c r="N6" s="32"/>
      <c r="O6" s="32"/>
      <c r="P6" s="32"/>
      <c r="Q6" s="32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 t="s">
        <v>36</v>
      </c>
      <c r="K7" s="42"/>
      <c r="L7" s="50"/>
      <c r="M7" s="42"/>
      <c r="N7" s="42"/>
      <c r="O7" s="42"/>
      <c r="P7" s="42"/>
      <c r="Q7" s="42"/>
    </row>
    <row r="8" spans="1:17" ht="15.6" x14ac:dyDescent="0.3">
      <c r="A8" s="44" t="s">
        <v>547</v>
      </c>
      <c r="B8" s="45"/>
      <c r="C8" s="46"/>
      <c r="D8" s="45"/>
      <c r="E8" s="36"/>
      <c r="F8" s="45"/>
      <c r="G8" s="32"/>
      <c r="H8" s="32"/>
      <c r="I8" s="32"/>
      <c r="J8" s="44" t="s">
        <v>553</v>
      </c>
      <c r="K8" s="44"/>
      <c r="L8" s="51"/>
      <c r="M8" s="44"/>
      <c r="N8" s="36"/>
      <c r="O8" s="45"/>
      <c r="P8" s="32"/>
      <c r="Q8" s="32"/>
    </row>
    <row r="9" spans="1:17" ht="15.6" x14ac:dyDescent="0.3">
      <c r="A9" s="44" t="s">
        <v>65</v>
      </c>
      <c r="B9" s="32"/>
      <c r="C9" s="33"/>
      <c r="D9" s="32"/>
      <c r="E9" s="32"/>
      <c r="F9" s="32"/>
      <c r="G9" s="53"/>
      <c r="H9" s="32"/>
      <c r="I9" s="32"/>
      <c r="J9" s="44" t="s">
        <v>278</v>
      </c>
      <c r="K9" s="44"/>
      <c r="L9" s="51"/>
      <c r="M9" s="44"/>
      <c r="N9" s="32"/>
      <c r="O9" s="32"/>
      <c r="P9" s="32"/>
      <c r="Q9" s="32"/>
    </row>
    <row r="10" spans="1:17" x14ac:dyDescent="0.3">
      <c r="A10" s="32"/>
      <c r="B10" s="32"/>
      <c r="C10" s="33"/>
      <c r="D10" s="32"/>
      <c r="E10" s="32"/>
      <c r="F10" s="32"/>
      <c r="G10" s="32"/>
      <c r="H10" s="32"/>
      <c r="I10" s="32"/>
      <c r="J10" s="32"/>
      <c r="K10" s="32"/>
      <c r="L10" s="49"/>
      <c r="M10" s="32"/>
      <c r="N10" s="32"/>
      <c r="P10" s="32"/>
      <c r="Q10" s="32"/>
    </row>
    <row r="11" spans="1:17" x14ac:dyDescent="0.3">
      <c r="A11" s="32">
        <v>1</v>
      </c>
      <c r="B11" s="157" t="s">
        <v>548</v>
      </c>
      <c r="C11" s="157"/>
      <c r="D11" s="32"/>
      <c r="E11" s="57">
        <v>20</v>
      </c>
      <c r="F11" s="58" t="s">
        <v>29</v>
      </c>
      <c r="G11" s="58"/>
      <c r="H11" s="59"/>
      <c r="I11" s="32"/>
      <c r="J11" s="32">
        <v>1</v>
      </c>
      <c r="K11" s="157" t="s">
        <v>554</v>
      </c>
      <c r="L11" s="157"/>
      <c r="M11" s="32"/>
      <c r="N11" s="57">
        <v>20</v>
      </c>
      <c r="O11" s="58" t="s">
        <v>37</v>
      </c>
      <c r="P11" s="58"/>
      <c r="Q11" s="58"/>
    </row>
    <row r="12" spans="1:17" x14ac:dyDescent="0.3">
      <c r="A12" s="32">
        <v>2</v>
      </c>
      <c r="B12" s="157" t="s">
        <v>549</v>
      </c>
      <c r="C12" s="157"/>
      <c r="D12" s="32"/>
      <c r="E12" s="57">
        <v>15</v>
      </c>
      <c r="F12" s="80"/>
      <c r="G12" s="80"/>
      <c r="H12" s="35"/>
      <c r="I12" s="32"/>
      <c r="J12" s="32">
        <v>2</v>
      </c>
      <c r="K12" s="157" t="s">
        <v>555</v>
      </c>
      <c r="L12" s="157"/>
      <c r="M12" s="32"/>
      <c r="N12" s="57">
        <v>15</v>
      </c>
      <c r="O12" s="35"/>
      <c r="P12" s="35"/>
      <c r="Q12" s="35"/>
    </row>
    <row r="13" spans="1:17" x14ac:dyDescent="0.3">
      <c r="A13" s="32">
        <v>3</v>
      </c>
      <c r="B13" s="157" t="s">
        <v>550</v>
      </c>
      <c r="C13" s="157"/>
      <c r="D13" s="32"/>
      <c r="E13" s="57">
        <v>11</v>
      </c>
      <c r="F13" s="79"/>
      <c r="G13" s="79"/>
      <c r="H13" s="35"/>
      <c r="I13" s="32"/>
      <c r="J13" s="32">
        <v>3</v>
      </c>
      <c r="K13" s="157" t="s">
        <v>556</v>
      </c>
      <c r="L13" s="157"/>
      <c r="M13" s="32"/>
      <c r="N13" s="57">
        <v>11</v>
      </c>
      <c r="O13" s="32"/>
      <c r="P13" s="32"/>
      <c r="Q13" s="35"/>
    </row>
    <row r="14" spans="1:17" x14ac:dyDescent="0.3">
      <c r="A14" s="32">
        <v>4</v>
      </c>
      <c r="B14" s="157" t="s">
        <v>551</v>
      </c>
      <c r="C14" s="157"/>
      <c r="D14" s="32"/>
      <c r="E14" s="57">
        <v>8</v>
      </c>
      <c r="F14" s="79"/>
      <c r="G14" s="32"/>
      <c r="H14" s="53"/>
      <c r="I14" s="32"/>
      <c r="J14" s="32">
        <v>4</v>
      </c>
      <c r="K14" s="157" t="s">
        <v>557</v>
      </c>
      <c r="L14" s="157"/>
      <c r="M14" s="32"/>
      <c r="N14" s="57">
        <v>8</v>
      </c>
      <c r="O14" s="53"/>
      <c r="Q14" s="53"/>
    </row>
    <row r="15" spans="1:17" x14ac:dyDescent="0.3">
      <c r="A15" s="32">
        <v>5</v>
      </c>
      <c r="B15" s="157" t="s">
        <v>552</v>
      </c>
      <c r="C15" s="157"/>
      <c r="D15" s="32"/>
      <c r="E15" s="57">
        <v>6</v>
      </c>
      <c r="F15" s="79"/>
      <c r="G15" s="58"/>
      <c r="H15" s="53"/>
      <c r="I15" s="32"/>
      <c r="J15" s="32">
        <v>5</v>
      </c>
      <c r="K15" s="157" t="s">
        <v>558</v>
      </c>
      <c r="L15" s="157"/>
      <c r="M15" s="32"/>
      <c r="N15" s="57">
        <v>6</v>
      </c>
      <c r="O15" s="32"/>
      <c r="P15" s="35"/>
      <c r="Q15" s="35"/>
    </row>
    <row r="16" spans="1:17" ht="15.6" x14ac:dyDescent="0.3">
      <c r="A16" s="32"/>
      <c r="B16" s="157"/>
      <c r="C16" s="157"/>
      <c r="D16" s="32"/>
      <c r="E16" s="57"/>
      <c r="F16" s="79"/>
      <c r="G16" s="58"/>
      <c r="H16" s="53"/>
      <c r="I16" s="32"/>
      <c r="J16" s="32"/>
      <c r="K16" s="133"/>
      <c r="L16" s="32"/>
      <c r="M16" s="32"/>
      <c r="N16" s="57"/>
      <c r="O16" s="32"/>
      <c r="P16" s="35"/>
      <c r="Q16" s="35"/>
    </row>
    <row r="17" spans="1:19" x14ac:dyDescent="0.3">
      <c r="A17" s="32"/>
      <c r="B17" s="157"/>
      <c r="C17" s="157"/>
      <c r="D17" s="32"/>
      <c r="E17" s="37"/>
      <c r="F17" s="35"/>
      <c r="G17" s="35"/>
      <c r="H17" s="35"/>
      <c r="I17" s="32"/>
      <c r="J17" s="32"/>
      <c r="K17" s="34"/>
      <c r="L17" s="49"/>
      <c r="M17" s="32"/>
      <c r="N17" s="37"/>
      <c r="O17" s="35"/>
      <c r="P17" s="35"/>
      <c r="Q17" s="35"/>
    </row>
    <row r="18" spans="1:19" ht="21" x14ac:dyDescent="0.4">
      <c r="A18" s="41" t="s">
        <v>18</v>
      </c>
      <c r="B18" s="42"/>
      <c r="C18" s="43"/>
      <c r="D18" s="42"/>
      <c r="E18" s="47"/>
      <c r="F18" s="42"/>
      <c r="G18" s="42"/>
      <c r="H18" s="42"/>
      <c r="I18" s="32"/>
      <c r="J18" s="41" t="s">
        <v>30</v>
      </c>
      <c r="K18" s="42"/>
      <c r="L18" s="50"/>
      <c r="M18" s="42"/>
      <c r="N18" s="47"/>
      <c r="O18" s="42"/>
      <c r="P18" s="42"/>
      <c r="Q18" s="32"/>
    </row>
    <row r="19" spans="1:19" ht="15.6" x14ac:dyDescent="0.3">
      <c r="A19" s="44" t="s">
        <v>559</v>
      </c>
      <c r="B19" s="45"/>
      <c r="C19" s="46"/>
      <c r="D19" s="45"/>
      <c r="E19" s="36"/>
      <c r="F19" s="45"/>
      <c r="G19" s="32"/>
      <c r="H19" s="32"/>
      <c r="I19" s="32"/>
      <c r="J19" s="44" t="s">
        <v>596</v>
      </c>
      <c r="K19" s="48"/>
      <c r="L19" s="46"/>
      <c r="M19" s="48"/>
      <c r="N19" s="36"/>
      <c r="O19" s="45"/>
      <c r="P19" s="32"/>
      <c r="Q19" s="32"/>
    </row>
    <row r="20" spans="1:19" ht="15.6" x14ac:dyDescent="0.3">
      <c r="A20" s="44" t="s">
        <v>560</v>
      </c>
      <c r="B20" s="32"/>
      <c r="C20" s="33"/>
      <c r="D20" s="32"/>
      <c r="E20" s="32"/>
      <c r="F20" s="32"/>
      <c r="G20" s="32"/>
      <c r="H20" s="32"/>
      <c r="I20" s="32"/>
      <c r="J20" s="44" t="s">
        <v>570</v>
      </c>
      <c r="K20" s="32"/>
      <c r="L20" s="49"/>
      <c r="M20" s="32"/>
      <c r="N20" s="37"/>
      <c r="O20" s="32"/>
      <c r="P20" s="32"/>
      <c r="Q20" s="32"/>
      <c r="S20" s="32"/>
    </row>
    <row r="21" spans="1:19" x14ac:dyDescent="0.3">
      <c r="A21" s="32"/>
      <c r="B21" s="32"/>
      <c r="C21" s="33"/>
      <c r="D21" s="32"/>
      <c r="E21" s="32"/>
      <c r="F21" s="32"/>
      <c r="G21" s="32"/>
      <c r="H21" s="32"/>
      <c r="I21" s="32"/>
      <c r="J21" s="32"/>
      <c r="K21" s="32"/>
      <c r="L21" s="49"/>
      <c r="M21" s="32"/>
      <c r="N21" s="32"/>
      <c r="O21" s="32"/>
      <c r="P21" s="32"/>
      <c r="Q21" s="32"/>
    </row>
    <row r="22" spans="1:19" x14ac:dyDescent="0.3">
      <c r="A22" s="32">
        <v>1</v>
      </c>
      <c r="B22" s="157" t="s">
        <v>561</v>
      </c>
      <c r="C22" s="157"/>
      <c r="D22" s="60"/>
      <c r="E22" s="57">
        <v>22</v>
      </c>
      <c r="F22" s="58" t="s">
        <v>21</v>
      </c>
      <c r="G22" s="58"/>
      <c r="H22" s="58"/>
      <c r="I22" s="32"/>
      <c r="J22" s="32">
        <v>1</v>
      </c>
      <c r="K22" s="157" t="s">
        <v>571</v>
      </c>
      <c r="L22" s="157"/>
      <c r="M22" s="32"/>
      <c r="N22" s="57">
        <v>20</v>
      </c>
      <c r="O22" s="58" t="s">
        <v>31</v>
      </c>
      <c r="P22" s="58"/>
      <c r="Q22" s="58"/>
    </row>
    <row r="23" spans="1:19" x14ac:dyDescent="0.3">
      <c r="A23" s="32">
        <v>2</v>
      </c>
      <c r="B23" s="157" t="s">
        <v>562</v>
      </c>
      <c r="C23" s="157"/>
      <c r="D23" s="60"/>
      <c r="E23" s="57">
        <v>17</v>
      </c>
      <c r="F23" s="32"/>
      <c r="G23" s="32"/>
      <c r="H23" s="32"/>
      <c r="I23" s="32"/>
      <c r="J23" s="32">
        <v>2</v>
      </c>
      <c r="K23" s="157" t="s">
        <v>572</v>
      </c>
      <c r="L23" s="157"/>
      <c r="M23" s="32"/>
      <c r="N23" s="57">
        <v>15</v>
      </c>
      <c r="O23" s="32"/>
      <c r="P23" s="32"/>
      <c r="Q23" s="32"/>
    </row>
    <row r="24" spans="1:19" x14ac:dyDescent="0.3">
      <c r="A24" s="32">
        <v>3</v>
      </c>
      <c r="B24" s="157" t="s">
        <v>563</v>
      </c>
      <c r="C24" s="157"/>
      <c r="D24" s="60"/>
      <c r="E24" s="57">
        <v>13</v>
      </c>
      <c r="F24" s="32"/>
      <c r="G24" s="32"/>
      <c r="H24" s="32"/>
      <c r="I24" s="32"/>
      <c r="J24" s="32">
        <v>3</v>
      </c>
      <c r="K24" s="157" t="s">
        <v>573</v>
      </c>
      <c r="L24" s="157"/>
      <c r="M24" s="32"/>
      <c r="N24" s="57">
        <v>11</v>
      </c>
      <c r="O24" s="35"/>
      <c r="P24" s="35"/>
      <c r="Q24" s="32"/>
    </row>
    <row r="25" spans="1:19" x14ac:dyDescent="0.3">
      <c r="A25" s="32">
        <v>4</v>
      </c>
      <c r="B25" s="157" t="s">
        <v>564</v>
      </c>
      <c r="C25" s="157"/>
      <c r="D25" s="60"/>
      <c r="E25" s="57">
        <v>10</v>
      </c>
      <c r="F25" s="35"/>
      <c r="G25" s="35"/>
      <c r="H25" s="35"/>
      <c r="I25" s="32"/>
      <c r="J25" s="32">
        <v>4</v>
      </c>
      <c r="K25" s="157" t="s">
        <v>574</v>
      </c>
      <c r="L25" s="157"/>
      <c r="M25" s="32"/>
      <c r="N25" s="57">
        <v>8</v>
      </c>
      <c r="O25" s="32"/>
      <c r="P25" s="32"/>
      <c r="Q25" s="32"/>
    </row>
    <row r="26" spans="1:19" x14ac:dyDescent="0.3">
      <c r="A26" s="32">
        <v>5</v>
      </c>
      <c r="B26" s="157" t="s">
        <v>565</v>
      </c>
      <c r="C26" s="157"/>
      <c r="D26" s="60"/>
      <c r="E26" s="57">
        <v>8</v>
      </c>
      <c r="F26" s="53"/>
      <c r="G26" s="32"/>
      <c r="H26" s="53"/>
      <c r="I26" s="32"/>
      <c r="J26" s="32">
        <v>5</v>
      </c>
      <c r="K26" s="157" t="s">
        <v>575</v>
      </c>
      <c r="L26" s="157"/>
      <c r="M26" s="32"/>
      <c r="N26" s="57">
        <v>6</v>
      </c>
      <c r="O26" s="32"/>
      <c r="P26" s="32"/>
      <c r="Q26" s="32"/>
    </row>
    <row r="27" spans="1:19" x14ac:dyDescent="0.3">
      <c r="A27" s="32">
        <v>6</v>
      </c>
      <c r="B27" s="157" t="s">
        <v>566</v>
      </c>
      <c r="C27" s="157"/>
      <c r="D27" s="60"/>
      <c r="E27" s="57">
        <v>6</v>
      </c>
      <c r="F27" s="35"/>
      <c r="G27" s="35"/>
      <c r="H27" s="35"/>
      <c r="I27" s="32"/>
      <c r="J27" s="32"/>
      <c r="K27" s="134"/>
      <c r="M27" s="32"/>
      <c r="N27" s="57"/>
      <c r="O27" s="32"/>
      <c r="P27" s="32"/>
      <c r="Q27" s="32"/>
    </row>
    <row r="28" spans="1:19" x14ac:dyDescent="0.3">
      <c r="A28" s="32">
        <v>7</v>
      </c>
      <c r="B28" s="157" t="s">
        <v>567</v>
      </c>
      <c r="C28" s="157"/>
      <c r="D28" s="60"/>
      <c r="E28" s="57">
        <v>5</v>
      </c>
      <c r="F28" s="35"/>
      <c r="G28" s="35"/>
      <c r="H28" s="35"/>
      <c r="I28" s="32"/>
      <c r="J28" s="32"/>
      <c r="K28" s="134"/>
      <c r="L28" s="124"/>
      <c r="M28" s="32"/>
      <c r="N28" s="37"/>
      <c r="O28" s="32"/>
      <c r="P28" s="32"/>
      <c r="Q28" s="32"/>
    </row>
    <row r="29" spans="1:19" ht="14.4" customHeight="1" x14ac:dyDescent="0.4">
      <c r="A29" s="32">
        <v>8</v>
      </c>
      <c r="B29" s="157" t="s">
        <v>568</v>
      </c>
      <c r="C29" s="157"/>
      <c r="D29" s="60"/>
      <c r="E29" s="57">
        <v>4</v>
      </c>
      <c r="F29" s="35"/>
      <c r="G29" s="35"/>
      <c r="H29" s="35"/>
      <c r="I29" s="42"/>
      <c r="J29" s="32"/>
      <c r="K29" s="32"/>
      <c r="L29" s="49"/>
      <c r="M29" s="32"/>
      <c r="N29" s="37"/>
      <c r="O29" s="32"/>
      <c r="P29" s="32"/>
      <c r="Q29" s="32"/>
    </row>
    <row r="30" spans="1:19" x14ac:dyDescent="0.3">
      <c r="A30" s="32"/>
      <c r="B30" s="157"/>
      <c r="C30" s="157"/>
      <c r="D30" s="60"/>
      <c r="E30" s="57"/>
      <c r="F30" s="35"/>
      <c r="G30" s="35"/>
      <c r="H30" s="35"/>
      <c r="I30" s="32"/>
      <c r="J30" s="32"/>
      <c r="K30" s="32"/>
      <c r="L30" s="49"/>
      <c r="M30" s="32"/>
      <c r="N30" s="37"/>
      <c r="O30" s="32"/>
      <c r="P30" s="32"/>
      <c r="Q30" s="32"/>
    </row>
    <row r="31" spans="1:19" x14ac:dyDescent="0.3">
      <c r="A31" s="32"/>
      <c r="B31" s="134"/>
      <c r="C31" s="124"/>
      <c r="D31" s="60"/>
      <c r="E31" s="57"/>
      <c r="F31" s="35"/>
      <c r="G31" s="35"/>
      <c r="H31" s="35"/>
      <c r="I31" s="32"/>
      <c r="J31" s="32"/>
      <c r="K31" s="32"/>
      <c r="L31" s="49"/>
      <c r="M31" s="32"/>
      <c r="N31" s="37"/>
      <c r="O31" s="32"/>
      <c r="P31" s="32"/>
      <c r="Q31" s="32"/>
    </row>
    <row r="32" spans="1:19" ht="21" x14ac:dyDescent="0.4">
      <c r="A32" s="41" t="s">
        <v>19</v>
      </c>
      <c r="B32" s="42"/>
      <c r="C32" s="43"/>
      <c r="D32" s="42"/>
      <c r="E32" s="47"/>
      <c r="F32" s="42"/>
      <c r="G32" s="42"/>
      <c r="H32" s="42"/>
      <c r="I32" s="32"/>
      <c r="J32" s="41" t="s">
        <v>33</v>
      </c>
      <c r="K32" s="42"/>
      <c r="L32" s="50"/>
      <c r="M32" s="42"/>
      <c r="N32" s="47"/>
      <c r="O32" s="42"/>
      <c r="P32" s="42"/>
      <c r="Q32" s="35"/>
    </row>
    <row r="33" spans="1:17" ht="15.6" x14ac:dyDescent="0.3">
      <c r="A33" s="44" t="s">
        <v>577</v>
      </c>
      <c r="B33" s="48"/>
      <c r="C33" s="46"/>
      <c r="D33" s="48"/>
      <c r="E33" s="36"/>
      <c r="F33" s="45"/>
      <c r="G33" s="32"/>
      <c r="H33" s="32"/>
      <c r="I33" s="32"/>
      <c r="J33" s="44" t="s">
        <v>292</v>
      </c>
      <c r="K33" s="48"/>
      <c r="L33" s="46"/>
      <c r="M33" s="48"/>
      <c r="N33" s="36"/>
      <c r="O33" s="45"/>
      <c r="P33" s="32"/>
      <c r="Q33" s="35"/>
    </row>
    <row r="34" spans="1:17" ht="15.6" x14ac:dyDescent="0.3">
      <c r="A34" s="44" t="s">
        <v>65</v>
      </c>
      <c r="B34" s="32"/>
      <c r="C34" s="33"/>
      <c r="D34" s="32"/>
      <c r="E34" s="37"/>
      <c r="F34" s="32"/>
      <c r="G34" s="32"/>
      <c r="H34" s="32"/>
      <c r="I34" s="32"/>
      <c r="J34" s="44" t="s">
        <v>400</v>
      </c>
      <c r="K34" s="32"/>
      <c r="L34" s="49"/>
      <c r="M34" s="32"/>
      <c r="N34" s="37"/>
      <c r="O34" s="32"/>
      <c r="P34" s="32"/>
      <c r="Q34" s="35"/>
    </row>
    <row r="35" spans="1:17" x14ac:dyDescent="0.3">
      <c r="A35" s="32"/>
      <c r="B35" s="32"/>
      <c r="C35" s="33"/>
      <c r="D35" s="32"/>
      <c r="E35" s="32"/>
      <c r="F35" s="32"/>
      <c r="G35" s="35"/>
      <c r="H35" s="32"/>
      <c r="I35" s="32"/>
      <c r="J35" s="32"/>
      <c r="K35" s="32"/>
      <c r="L35" s="49"/>
      <c r="M35" s="32"/>
      <c r="N35" s="32"/>
      <c r="O35" s="35"/>
      <c r="P35" s="32"/>
      <c r="Q35" s="32"/>
    </row>
    <row r="36" spans="1:17" x14ac:dyDescent="0.3">
      <c r="A36" s="32">
        <v>1</v>
      </c>
      <c r="B36" s="157" t="s">
        <v>578</v>
      </c>
      <c r="C36" s="157"/>
      <c r="D36" s="32"/>
      <c r="E36" s="57">
        <v>20</v>
      </c>
      <c r="F36" s="58" t="s">
        <v>22</v>
      </c>
      <c r="G36" s="58"/>
      <c r="H36" s="58"/>
      <c r="I36" s="32"/>
      <c r="J36" s="32">
        <v>1</v>
      </c>
      <c r="K36" s="157" t="s">
        <v>583</v>
      </c>
      <c r="L36" s="157"/>
      <c r="M36" s="32"/>
      <c r="N36" s="57">
        <v>20</v>
      </c>
      <c r="O36" s="58" t="s">
        <v>34</v>
      </c>
      <c r="P36" s="58"/>
      <c r="Q36" s="58"/>
    </row>
    <row r="37" spans="1:17" x14ac:dyDescent="0.3">
      <c r="A37" s="32">
        <v>2</v>
      </c>
      <c r="B37" s="157" t="s">
        <v>579</v>
      </c>
      <c r="C37" s="157"/>
      <c r="D37" s="32"/>
      <c r="E37" s="57">
        <v>15</v>
      </c>
      <c r="F37" s="35"/>
      <c r="G37" s="35"/>
      <c r="H37" s="35"/>
      <c r="I37" s="32"/>
      <c r="J37" s="32">
        <v>2</v>
      </c>
      <c r="K37" s="157" t="s">
        <v>584</v>
      </c>
      <c r="L37" s="157"/>
      <c r="M37" s="32"/>
      <c r="N37" s="57">
        <v>15</v>
      </c>
      <c r="O37" s="32"/>
      <c r="P37" s="32"/>
      <c r="Q37" s="35"/>
    </row>
    <row r="38" spans="1:17" x14ac:dyDescent="0.3">
      <c r="A38" s="32">
        <v>3</v>
      </c>
      <c r="B38" s="157" t="s">
        <v>580</v>
      </c>
      <c r="C38" s="157"/>
      <c r="D38" s="32"/>
      <c r="E38" s="57">
        <v>11</v>
      </c>
      <c r="F38" s="32"/>
      <c r="G38" s="35"/>
      <c r="H38" s="35"/>
      <c r="I38" s="32"/>
      <c r="J38" s="32">
        <v>3</v>
      </c>
      <c r="K38" s="157" t="s">
        <v>585</v>
      </c>
      <c r="L38" s="157"/>
      <c r="M38" s="32"/>
      <c r="N38" s="57">
        <v>11</v>
      </c>
      <c r="O38" s="35"/>
      <c r="P38" s="134"/>
      <c r="Q38" s="35"/>
    </row>
    <row r="39" spans="1:17" x14ac:dyDescent="0.3">
      <c r="A39" s="32">
        <v>4</v>
      </c>
      <c r="B39" s="157" t="s">
        <v>581</v>
      </c>
      <c r="C39" s="157"/>
      <c r="D39" s="32"/>
      <c r="E39" s="57">
        <v>8</v>
      </c>
      <c r="F39" s="35"/>
      <c r="H39" s="35"/>
      <c r="I39" s="32"/>
      <c r="J39" s="32"/>
      <c r="K39" s="134"/>
      <c r="L39" s="134"/>
      <c r="M39" s="32"/>
      <c r="N39" s="57"/>
      <c r="O39" s="35"/>
      <c r="P39" s="35"/>
      <c r="Q39" s="35"/>
    </row>
    <row r="40" spans="1:17" x14ac:dyDescent="0.3">
      <c r="A40" s="32">
        <v>5</v>
      </c>
      <c r="B40" s="157" t="s">
        <v>582</v>
      </c>
      <c r="C40" s="157"/>
      <c r="D40" s="32"/>
      <c r="E40" s="57">
        <v>6</v>
      </c>
      <c r="F40" s="35"/>
      <c r="G40" s="35"/>
      <c r="H40" s="35"/>
      <c r="I40" s="32"/>
      <c r="J40" s="32"/>
      <c r="K40" s="134"/>
      <c r="L40" s="134"/>
      <c r="M40" s="32"/>
      <c r="N40" s="57"/>
      <c r="O40" s="35"/>
      <c r="P40" s="35"/>
      <c r="Q40" s="35"/>
    </row>
    <row r="41" spans="1:17" x14ac:dyDescent="0.3">
      <c r="A41" s="32"/>
      <c r="B41" s="134"/>
      <c r="C41" s="134"/>
      <c r="D41" s="32"/>
      <c r="E41" s="57"/>
      <c r="F41" s="35"/>
      <c r="G41" s="35"/>
      <c r="H41" s="35"/>
      <c r="I41" s="32"/>
      <c r="J41" s="32"/>
      <c r="K41" s="134"/>
      <c r="L41" s="134"/>
      <c r="M41" s="32"/>
      <c r="N41" s="57"/>
      <c r="O41" s="35"/>
      <c r="P41" s="35"/>
      <c r="Q41" s="32"/>
    </row>
    <row r="42" spans="1:17" x14ac:dyDescent="0.3">
      <c r="A42" s="32"/>
      <c r="B42" s="134"/>
      <c r="C42" s="134"/>
      <c r="D42" s="32"/>
      <c r="E42" s="57"/>
      <c r="F42" s="35"/>
      <c r="G42" s="35"/>
      <c r="H42" s="35"/>
      <c r="I42" s="32"/>
      <c r="J42" s="32"/>
      <c r="K42" s="134"/>
      <c r="L42" s="134"/>
      <c r="M42" s="32"/>
      <c r="N42" s="57"/>
      <c r="O42" s="35"/>
      <c r="P42" s="35"/>
      <c r="Q42" s="32"/>
    </row>
    <row r="43" spans="1:17" ht="21" x14ac:dyDescent="0.4">
      <c r="A43" s="41" t="s">
        <v>20</v>
      </c>
      <c r="B43" s="42"/>
      <c r="C43" s="43"/>
      <c r="D43" s="32"/>
      <c r="E43" s="37"/>
      <c r="F43" s="32"/>
      <c r="G43" s="32"/>
      <c r="H43" s="32"/>
      <c r="I43" s="32"/>
      <c r="J43" s="41" t="s">
        <v>35</v>
      </c>
      <c r="K43" s="42"/>
      <c r="L43" s="50"/>
      <c r="M43" s="42"/>
      <c r="N43" s="47"/>
      <c r="O43" s="42"/>
      <c r="P43" s="42"/>
      <c r="Q43" s="32"/>
    </row>
    <row r="44" spans="1:17" ht="15.6" x14ac:dyDescent="0.3">
      <c r="A44" s="44" t="s">
        <v>586</v>
      </c>
      <c r="B44" s="48"/>
      <c r="C44" s="46"/>
      <c r="D44" s="48"/>
      <c r="E44" s="36"/>
      <c r="F44" s="45"/>
      <c r="G44" s="32"/>
      <c r="H44" s="32"/>
      <c r="I44" s="32"/>
      <c r="J44" s="44" t="s">
        <v>592</v>
      </c>
      <c r="K44" s="48"/>
      <c r="L44" s="46"/>
      <c r="M44" s="48"/>
      <c r="N44" s="36"/>
      <c r="O44" s="45"/>
      <c r="P44" s="32"/>
      <c r="Q44" s="35"/>
    </row>
    <row r="45" spans="1:17" ht="15.6" x14ac:dyDescent="0.3">
      <c r="A45" s="44" t="s">
        <v>278</v>
      </c>
      <c r="B45" s="32"/>
      <c r="C45" s="33"/>
      <c r="D45" s="32"/>
      <c r="E45" s="37"/>
      <c r="F45" s="32"/>
      <c r="G45" s="32"/>
      <c r="H45" s="32"/>
      <c r="I45" s="32"/>
      <c r="J45" s="44" t="s">
        <v>69</v>
      </c>
      <c r="K45" s="32"/>
      <c r="L45" s="49"/>
      <c r="M45" s="32"/>
      <c r="N45" s="37"/>
      <c r="O45" s="32"/>
      <c r="P45" s="32"/>
      <c r="Q45" s="35"/>
    </row>
    <row r="46" spans="1:17" x14ac:dyDescent="0.3">
      <c r="A46" s="32"/>
      <c r="B46" s="32"/>
      <c r="C46" s="33"/>
      <c r="D46" s="32"/>
      <c r="E46" s="32"/>
      <c r="F46" s="32"/>
      <c r="G46" s="35"/>
      <c r="H46" s="32"/>
      <c r="I46" s="32"/>
      <c r="J46" s="32"/>
      <c r="K46" s="32"/>
      <c r="L46" s="49"/>
      <c r="M46" s="32"/>
      <c r="N46" s="32"/>
      <c r="P46" s="32"/>
      <c r="Q46" s="32"/>
    </row>
    <row r="47" spans="1:17" x14ac:dyDescent="0.3">
      <c r="A47" s="32">
        <v>1</v>
      </c>
      <c r="B47" s="157" t="s">
        <v>587</v>
      </c>
      <c r="C47" s="157"/>
      <c r="D47" s="32"/>
      <c r="E47" s="57">
        <v>20</v>
      </c>
      <c r="F47" s="58" t="s">
        <v>23</v>
      </c>
      <c r="G47" s="58"/>
      <c r="H47" s="58"/>
      <c r="I47" s="32"/>
      <c r="J47" s="32">
        <v>1</v>
      </c>
      <c r="K47" s="157" t="s">
        <v>593</v>
      </c>
      <c r="L47" s="157"/>
      <c r="M47" s="157"/>
      <c r="N47" s="57">
        <v>20</v>
      </c>
      <c r="O47" s="58" t="s">
        <v>0</v>
      </c>
      <c r="P47" s="58"/>
      <c r="Q47" s="58"/>
    </row>
    <row r="48" spans="1:17" x14ac:dyDescent="0.3">
      <c r="A48" s="32">
        <v>2</v>
      </c>
      <c r="B48" s="157" t="s">
        <v>588</v>
      </c>
      <c r="C48" s="157"/>
      <c r="D48" s="32"/>
      <c r="E48" s="57">
        <v>15</v>
      </c>
      <c r="F48" s="32"/>
      <c r="G48" s="32"/>
      <c r="H48" s="32"/>
      <c r="I48" s="32"/>
      <c r="J48" s="32">
        <v>2</v>
      </c>
      <c r="K48" s="157" t="s">
        <v>594</v>
      </c>
      <c r="L48" s="157"/>
      <c r="M48" s="157"/>
      <c r="N48" s="57">
        <v>15</v>
      </c>
      <c r="O48" s="32"/>
      <c r="P48" s="32"/>
      <c r="Q48" s="32"/>
    </row>
    <row r="49" spans="1:17" x14ac:dyDescent="0.3">
      <c r="A49" s="32">
        <v>3</v>
      </c>
      <c r="B49" s="157" t="s">
        <v>589</v>
      </c>
      <c r="C49" s="157"/>
      <c r="D49" s="32"/>
      <c r="E49" s="57">
        <v>11</v>
      </c>
      <c r="F49" s="32"/>
      <c r="G49" s="32"/>
      <c r="H49" s="32"/>
      <c r="I49" s="32"/>
      <c r="J49" s="32">
        <v>3</v>
      </c>
      <c r="K49" s="157" t="s">
        <v>595</v>
      </c>
      <c r="L49" s="157"/>
      <c r="M49" s="157"/>
      <c r="N49" s="57">
        <v>11</v>
      </c>
      <c r="O49" s="35"/>
      <c r="P49" s="134"/>
      <c r="Q49" s="32"/>
    </row>
    <row r="50" spans="1:17" x14ac:dyDescent="0.3">
      <c r="A50" s="32">
        <v>4</v>
      </c>
      <c r="B50" s="157" t="s">
        <v>590</v>
      </c>
      <c r="C50" s="157"/>
      <c r="D50" s="32"/>
      <c r="E50" s="37">
        <v>8</v>
      </c>
      <c r="F50" s="32"/>
      <c r="G50" s="32"/>
      <c r="H50" s="32"/>
      <c r="I50" s="32"/>
      <c r="J50" s="32"/>
      <c r="K50" s="157"/>
      <c r="L50" s="157"/>
      <c r="M50" s="157"/>
      <c r="N50" s="37"/>
      <c r="O50" s="32"/>
      <c r="P50" s="35"/>
      <c r="Q50" s="32"/>
    </row>
    <row r="51" spans="1:17" x14ac:dyDescent="0.3">
      <c r="A51" s="32">
        <v>5</v>
      </c>
      <c r="B51" s="157" t="s">
        <v>591</v>
      </c>
      <c r="C51" s="157"/>
      <c r="D51" s="32"/>
      <c r="E51" s="37">
        <v>6</v>
      </c>
      <c r="F51" s="35"/>
      <c r="G51" s="35"/>
      <c r="H51" s="35"/>
      <c r="I51" s="32"/>
      <c r="J51" s="32"/>
      <c r="K51" s="157"/>
      <c r="L51" s="157"/>
      <c r="M51" s="157"/>
      <c r="N51" s="37"/>
      <c r="O51" s="35"/>
      <c r="P51" s="35"/>
      <c r="Q51" s="32"/>
    </row>
    <row r="52" spans="1:17" x14ac:dyDescent="0.3">
      <c r="A52" s="32"/>
      <c r="B52" s="135"/>
      <c r="C52" s="134"/>
      <c r="D52" s="32"/>
      <c r="E52" s="57"/>
      <c r="F52" s="53"/>
      <c r="G52" s="53"/>
      <c r="H52" s="53"/>
      <c r="I52" s="32"/>
      <c r="J52" s="32"/>
      <c r="K52" s="135"/>
      <c r="L52" s="134"/>
      <c r="M52" s="32"/>
      <c r="N52" s="37"/>
      <c r="O52" s="35"/>
      <c r="P52" s="35"/>
      <c r="Q52" s="32"/>
    </row>
    <row r="53" spans="1:17" x14ac:dyDescent="0.3">
      <c r="A53" s="32"/>
      <c r="B53" s="135"/>
      <c r="C53" s="134"/>
      <c r="E53" s="57"/>
      <c r="K53" s="134"/>
      <c r="L53" s="124"/>
    </row>
    <row r="54" spans="1:17" x14ac:dyDescent="0.3">
      <c r="A54" s="32"/>
      <c r="B54" s="135"/>
      <c r="C54" s="134"/>
      <c r="E54" s="57"/>
      <c r="K54" s="134"/>
      <c r="L54" s="124"/>
    </row>
    <row r="55" spans="1:17" x14ac:dyDescent="0.3">
      <c r="A55" s="32"/>
      <c r="B55" s="135"/>
      <c r="C55" s="134"/>
      <c r="E55" s="57"/>
      <c r="K55" s="134"/>
      <c r="L55" s="134"/>
    </row>
    <row r="56" spans="1:17" x14ac:dyDescent="0.3">
      <c r="A56" s="32"/>
      <c r="B56" s="135"/>
      <c r="C56" s="134"/>
      <c r="E56" s="57"/>
      <c r="K56" s="134"/>
      <c r="L56" s="134"/>
    </row>
    <row r="57" spans="1:17" x14ac:dyDescent="0.3">
      <c r="A57" s="32"/>
      <c r="B57" s="135"/>
      <c r="C57" s="134"/>
      <c r="E57" s="57"/>
      <c r="K57" s="134"/>
      <c r="L57" s="134"/>
    </row>
    <row r="58" spans="1:17" x14ac:dyDescent="0.3">
      <c r="B58" s="134"/>
      <c r="C58" s="134"/>
      <c r="K58" s="135"/>
      <c r="L58" s="134"/>
    </row>
    <row r="59" spans="1:17" x14ac:dyDescent="0.3">
      <c r="B59" s="134"/>
      <c r="C59" s="134"/>
      <c r="K59" s="135"/>
      <c r="L59" s="134"/>
    </row>
    <row r="60" spans="1:17" x14ac:dyDescent="0.3">
      <c r="B60" s="134"/>
      <c r="C60" s="134"/>
      <c r="K60" s="135"/>
      <c r="L60" s="134"/>
    </row>
    <row r="61" spans="1:17" x14ac:dyDescent="0.3">
      <c r="B61" s="134"/>
      <c r="C61" s="134"/>
      <c r="K61" s="135"/>
      <c r="L61" s="134"/>
    </row>
    <row r="62" spans="1:17" x14ac:dyDescent="0.3">
      <c r="B62" s="134"/>
      <c r="C62" s="134"/>
      <c r="K62" s="135"/>
      <c r="L62" s="134"/>
    </row>
    <row r="63" spans="1:17" x14ac:dyDescent="0.3">
      <c r="B63" s="134"/>
      <c r="C63" s="134"/>
      <c r="K63" s="135"/>
      <c r="L63" s="134"/>
    </row>
    <row r="64" spans="1:17" x14ac:dyDescent="0.3">
      <c r="B64" s="134"/>
      <c r="C64" s="134"/>
      <c r="K64" s="135"/>
      <c r="L64" s="134"/>
    </row>
    <row r="65" spans="2:20" x14ac:dyDescent="0.3">
      <c r="B65" s="134"/>
      <c r="C65" s="134"/>
      <c r="K65" s="134"/>
      <c r="L65" s="134"/>
    </row>
    <row r="66" spans="2:20" x14ac:dyDescent="0.3">
      <c r="B66" s="135"/>
      <c r="C66" s="134"/>
      <c r="K66" s="135"/>
      <c r="L66" s="134"/>
    </row>
    <row r="67" spans="2:20" x14ac:dyDescent="0.3">
      <c r="B67" s="135"/>
      <c r="C67" s="134"/>
      <c r="K67" s="134"/>
      <c r="L67" s="134"/>
    </row>
    <row r="68" spans="2:20" x14ac:dyDescent="0.3">
      <c r="B68" s="135"/>
      <c r="C68" s="134"/>
      <c r="K68" s="135"/>
      <c r="L68" s="134"/>
    </row>
    <row r="69" spans="2:20" x14ac:dyDescent="0.3">
      <c r="B69" s="135"/>
      <c r="C69" s="134"/>
      <c r="K69" s="134"/>
      <c r="L69" s="134"/>
    </row>
    <row r="70" spans="2:20" x14ac:dyDescent="0.3">
      <c r="B70" s="135"/>
      <c r="C70" s="134"/>
      <c r="K70" s="134"/>
      <c r="L70" s="134"/>
      <c r="T70" s="157"/>
    </row>
    <row r="71" spans="2:20" x14ac:dyDescent="0.3">
      <c r="B71" s="135"/>
      <c r="C71" s="134"/>
    </row>
    <row r="72" spans="2:20" x14ac:dyDescent="0.3">
      <c r="B72" s="134"/>
    </row>
    <row r="73" spans="2:20" x14ac:dyDescent="0.3">
      <c r="B73" s="135"/>
    </row>
    <row r="74" spans="2:20" x14ac:dyDescent="0.3">
      <c r="B74" s="134"/>
    </row>
  </sheetData>
  <mergeCells count="4">
    <mergeCell ref="A2:C2"/>
    <mergeCell ref="A3:C3"/>
    <mergeCell ref="A4:C4"/>
    <mergeCell ref="D4:F4"/>
  </mergeCells>
  <hyperlinks>
    <hyperlink ref="F38:H38" location="'Мальчики до 13 лет'!A1" display="Вернуться к номинации М-13" xr:uid="{2F7E9BC7-C046-4A7B-8001-530833953938}"/>
    <hyperlink ref="F11:H11" location="М09!A1" display="Вернуться к номинации М-9" xr:uid="{7C635384-5C3B-4883-A496-80EF1AE73D4B}"/>
    <hyperlink ref="F22:H22" location="М11!A1" display="Вернуться к номинации М-11" xr:uid="{5D24EEE0-84F9-4A68-B232-115CEB4BFBDA}"/>
    <hyperlink ref="F36:H36" location="М13!A1" display="Вернуться к номинации М-13" xr:uid="{28EC0665-4A31-4E70-B41E-B64A8E46CC30}"/>
    <hyperlink ref="F47:H47" location="Ю15!A1" display="Вернуться к номинации Ю-15" xr:uid="{8CAC0029-65C3-4638-88AE-D34E2A286F6E}"/>
    <hyperlink ref="O11:Q11" location="Д09!A1" display="Вернуться к номинации Д-9" xr:uid="{D4681E46-F5E4-46D2-BF9D-5CF3FF832A3E}"/>
    <hyperlink ref="O22:Q22" location="Д11!A1" display="Вернуться к номинации Д-11" xr:uid="{1B30CFD9-0FA7-49A4-947E-408AEF937F67}"/>
    <hyperlink ref="O36:Q36" location="Д13!A1" display="Вернуться к номинации Д-13" xr:uid="{BCD0BC43-93B4-4AB0-9E98-37D9A63729AD}"/>
    <hyperlink ref="O47:Q47" location="Д15!A1" display="Вернуться к номинации Д-15" xr:uid="{117897C8-D66D-4C5C-8AD3-FAD994A7EF54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7CC61-C793-4FC1-BD9F-028C5A64EC46}">
  <dimension ref="A1:Q64"/>
  <sheetViews>
    <sheetView workbookViewId="0"/>
  </sheetViews>
  <sheetFormatPr defaultRowHeight="14.4" x14ac:dyDescent="0.3"/>
  <sheetData>
    <row r="1" spans="1:17" ht="18" x14ac:dyDescent="0.3">
      <c r="A1" s="38" t="s">
        <v>55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</row>
    <row r="2" spans="1:17" ht="18" x14ac:dyDescent="0.35">
      <c r="A2" s="188" t="s">
        <v>1</v>
      </c>
      <c r="B2" s="188"/>
      <c r="C2" s="188"/>
      <c r="D2" s="38" t="s">
        <v>667</v>
      </c>
      <c r="E2" s="38"/>
      <c r="F2" s="38"/>
      <c r="G2" s="39"/>
      <c r="H2" s="39"/>
      <c r="I2" s="39"/>
      <c r="J2" s="32"/>
      <c r="K2" s="32"/>
      <c r="L2" s="49"/>
      <c r="M2" s="32"/>
      <c r="N2" s="32"/>
      <c r="O2" s="32"/>
      <c r="P2" s="32"/>
      <c r="Q2" s="32"/>
    </row>
    <row r="3" spans="1:17" ht="18" x14ac:dyDescent="0.35">
      <c r="A3" s="188" t="s">
        <v>2</v>
      </c>
      <c r="B3" s="188"/>
      <c r="C3" s="188"/>
      <c r="D3" s="38" t="s">
        <v>668</v>
      </c>
      <c r="E3" s="38"/>
      <c r="F3" s="38"/>
      <c r="G3" s="39"/>
      <c r="H3" s="39"/>
      <c r="I3" s="39"/>
      <c r="J3" s="32"/>
      <c r="K3" s="32"/>
      <c r="L3" s="49"/>
      <c r="M3" s="32"/>
      <c r="N3" s="32"/>
      <c r="O3" s="32"/>
      <c r="P3" s="32"/>
      <c r="Q3" s="32"/>
    </row>
    <row r="4" spans="1:17" ht="18" x14ac:dyDescent="0.35">
      <c r="A4" s="188" t="s">
        <v>3</v>
      </c>
      <c r="B4" s="188"/>
      <c r="C4" s="188"/>
      <c r="D4" s="188" t="s">
        <v>669</v>
      </c>
      <c r="E4" s="188"/>
      <c r="F4" s="188"/>
      <c r="G4" s="39"/>
      <c r="H4" s="39"/>
      <c r="I4" s="39"/>
      <c r="J4" s="32"/>
      <c r="K4" s="32"/>
      <c r="L4" s="49"/>
      <c r="M4" s="32"/>
      <c r="N4" s="32"/>
      <c r="O4" s="32"/>
      <c r="P4" s="32"/>
      <c r="Q4" s="32"/>
    </row>
    <row r="5" spans="1:17" ht="15" x14ac:dyDescent="0.3">
      <c r="A5" s="40"/>
      <c r="B5" s="32"/>
      <c r="C5" s="33"/>
      <c r="D5" s="32"/>
      <c r="E5" s="32"/>
      <c r="F5" s="32"/>
      <c r="G5" s="32"/>
      <c r="H5" s="32"/>
      <c r="I5" s="32"/>
      <c r="J5" s="32"/>
      <c r="K5" s="32"/>
      <c r="L5" s="49"/>
      <c r="M5" s="32"/>
      <c r="N5" s="32"/>
      <c r="O5" s="32"/>
      <c r="P5" s="32"/>
      <c r="Q5" s="32"/>
    </row>
    <row r="6" spans="1:17" ht="15" x14ac:dyDescent="0.3">
      <c r="A6" s="40"/>
      <c r="B6" s="32"/>
      <c r="C6" s="33"/>
      <c r="D6" s="32"/>
      <c r="E6" s="32"/>
      <c r="F6" s="32"/>
      <c r="G6" s="32"/>
      <c r="H6" s="32"/>
      <c r="I6" s="32"/>
      <c r="J6" s="32"/>
      <c r="K6" s="32"/>
      <c r="L6" s="49"/>
      <c r="M6" s="32"/>
      <c r="N6" s="32"/>
      <c r="O6" s="32"/>
      <c r="P6" s="32"/>
      <c r="Q6" s="32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 t="s">
        <v>36</v>
      </c>
      <c r="K7" s="42"/>
      <c r="L7" s="50"/>
      <c r="M7" s="42"/>
      <c r="N7" s="42"/>
      <c r="O7" s="42"/>
      <c r="P7" s="42"/>
      <c r="Q7" s="42"/>
    </row>
    <row r="8" spans="1:17" ht="15.6" x14ac:dyDescent="0.3">
      <c r="A8" s="44" t="s">
        <v>674</v>
      </c>
      <c r="B8" s="45"/>
      <c r="C8" s="46"/>
      <c r="D8" s="45"/>
      <c r="E8" s="36"/>
      <c r="F8" s="45"/>
      <c r="G8" s="32"/>
      <c r="H8" s="32"/>
      <c r="I8" s="32"/>
      <c r="J8" s="44" t="s">
        <v>672</v>
      </c>
      <c r="K8" s="44"/>
      <c r="L8" s="51"/>
      <c r="M8" s="44"/>
      <c r="N8" s="36"/>
      <c r="O8" s="45"/>
      <c r="P8" s="32"/>
      <c r="Q8" s="32"/>
    </row>
    <row r="9" spans="1:17" ht="15.6" x14ac:dyDescent="0.3">
      <c r="A9" s="44" t="s">
        <v>405</v>
      </c>
      <c r="B9" s="32"/>
      <c r="C9" s="33"/>
      <c r="D9" s="32"/>
      <c r="E9" s="32"/>
      <c r="F9" s="32"/>
      <c r="G9" s="32"/>
      <c r="H9" s="32"/>
      <c r="I9" s="32"/>
      <c r="J9" s="44" t="s">
        <v>273</v>
      </c>
      <c r="K9" s="44"/>
      <c r="L9" s="51"/>
      <c r="M9" s="44"/>
      <c r="N9" s="32"/>
      <c r="O9" s="32"/>
      <c r="P9" s="32"/>
      <c r="Q9" s="32"/>
    </row>
    <row r="10" spans="1:17" x14ac:dyDescent="0.3">
      <c r="A10" s="32"/>
      <c r="B10" s="32"/>
      <c r="C10" s="33"/>
      <c r="D10" s="32"/>
      <c r="E10" s="32"/>
      <c r="F10" s="32"/>
      <c r="G10" s="32"/>
      <c r="H10" s="32"/>
      <c r="I10" s="32"/>
      <c r="J10" s="32"/>
      <c r="K10" s="32"/>
      <c r="L10" s="49"/>
      <c r="M10" s="32"/>
      <c r="N10" s="32"/>
      <c r="O10" s="32"/>
      <c r="P10" s="32"/>
      <c r="Q10" s="32"/>
    </row>
    <row r="11" spans="1:17" x14ac:dyDescent="0.3">
      <c r="A11" s="32">
        <v>1</v>
      </c>
      <c r="B11" s="174" t="s">
        <v>722</v>
      </c>
      <c r="C11" s="60"/>
      <c r="D11" s="32"/>
      <c r="E11" s="57">
        <v>20</v>
      </c>
      <c r="F11" s="58" t="s">
        <v>29</v>
      </c>
      <c r="G11" s="58"/>
      <c r="H11" s="59"/>
      <c r="I11" s="32"/>
      <c r="J11" s="32">
        <v>1</v>
      </c>
      <c r="K11" s="174" t="s">
        <v>719</v>
      </c>
      <c r="L11" s="60"/>
      <c r="M11" s="32"/>
      <c r="N11" s="57">
        <v>20</v>
      </c>
      <c r="O11" s="58" t="s">
        <v>37</v>
      </c>
      <c r="P11" s="58"/>
      <c r="Q11" s="58"/>
    </row>
    <row r="12" spans="1:17" x14ac:dyDescent="0.3">
      <c r="A12" s="32">
        <v>2</v>
      </c>
      <c r="B12" s="174" t="s">
        <v>723</v>
      </c>
      <c r="C12" s="60"/>
      <c r="D12" s="32"/>
      <c r="E12" s="57">
        <v>15</v>
      </c>
      <c r="F12" s="80"/>
      <c r="G12" s="80"/>
      <c r="H12" s="35"/>
      <c r="I12" s="32"/>
      <c r="J12" s="32">
        <v>2</v>
      </c>
      <c r="K12" s="174" t="s">
        <v>542</v>
      </c>
      <c r="L12" s="60"/>
      <c r="M12" s="32"/>
      <c r="N12" s="57">
        <v>15</v>
      </c>
      <c r="O12" s="35"/>
      <c r="P12" s="35"/>
      <c r="Q12" s="35"/>
    </row>
    <row r="13" spans="1:17" x14ac:dyDescent="0.3">
      <c r="A13" s="32">
        <v>3</v>
      </c>
      <c r="B13" s="174" t="s">
        <v>724</v>
      </c>
      <c r="C13" s="60"/>
      <c r="D13" s="32"/>
      <c r="E13" s="57">
        <v>11</v>
      </c>
      <c r="F13" s="79"/>
      <c r="G13" s="79"/>
      <c r="H13" s="35"/>
      <c r="I13" s="32"/>
      <c r="J13" s="32">
        <v>3</v>
      </c>
      <c r="K13" s="174" t="s">
        <v>721</v>
      </c>
      <c r="L13" s="60"/>
      <c r="M13" s="32"/>
      <c r="N13" s="57">
        <v>11</v>
      </c>
      <c r="O13" s="32"/>
      <c r="Q13" s="35"/>
    </row>
    <row r="14" spans="1:17" x14ac:dyDescent="0.3">
      <c r="A14" s="32">
        <v>4</v>
      </c>
      <c r="B14" s="174" t="s">
        <v>725</v>
      </c>
      <c r="C14" s="60"/>
      <c r="D14" s="32"/>
      <c r="E14" s="57">
        <v>8</v>
      </c>
      <c r="F14" s="79"/>
      <c r="G14" s="32"/>
      <c r="H14" s="53"/>
      <c r="I14" s="32"/>
      <c r="J14" s="32"/>
      <c r="K14" s="32"/>
      <c r="L14" s="32"/>
      <c r="M14" s="32"/>
      <c r="N14" s="57"/>
      <c r="O14" s="32"/>
      <c r="P14" s="35"/>
      <c r="Q14" s="35"/>
    </row>
    <row r="15" spans="1:17" x14ac:dyDescent="0.3">
      <c r="A15" s="32"/>
      <c r="B15" s="124"/>
      <c r="C15" s="60"/>
      <c r="D15" s="32"/>
      <c r="E15" s="57"/>
      <c r="F15" s="79"/>
      <c r="G15" s="58"/>
      <c r="H15" s="53"/>
      <c r="I15" s="32"/>
      <c r="J15" s="32"/>
      <c r="K15" s="32"/>
      <c r="L15" s="32"/>
      <c r="M15" s="32"/>
      <c r="N15" s="57"/>
      <c r="O15" s="32"/>
      <c r="P15" s="35"/>
      <c r="Q15" s="35"/>
    </row>
    <row r="16" spans="1:17" x14ac:dyDescent="0.3">
      <c r="A16" s="32"/>
      <c r="B16" s="124"/>
      <c r="C16" s="60"/>
      <c r="D16" s="32"/>
      <c r="E16" s="57"/>
      <c r="F16" s="79"/>
      <c r="G16" s="32"/>
      <c r="H16" s="53"/>
      <c r="I16" s="32"/>
      <c r="J16" s="32"/>
      <c r="K16" s="32"/>
      <c r="L16" s="32"/>
      <c r="M16" s="32"/>
      <c r="N16" s="57"/>
      <c r="O16" s="32"/>
      <c r="P16" s="35"/>
      <c r="Q16" s="35"/>
    </row>
    <row r="17" spans="1:17" ht="21" x14ac:dyDescent="0.4">
      <c r="A17" s="41" t="s">
        <v>18</v>
      </c>
      <c r="B17" s="42"/>
      <c r="C17" s="43"/>
      <c r="D17" s="42"/>
      <c r="E17" s="47"/>
      <c r="F17" s="42"/>
      <c r="G17" s="42"/>
      <c r="H17" s="42"/>
      <c r="I17" s="32"/>
      <c r="J17" s="41" t="s">
        <v>30</v>
      </c>
      <c r="K17" s="42"/>
      <c r="L17" s="50"/>
      <c r="M17" s="42"/>
      <c r="N17" s="47"/>
      <c r="O17" s="42"/>
      <c r="P17" s="42"/>
      <c r="Q17" s="32"/>
    </row>
    <row r="18" spans="1:17" ht="15.6" x14ac:dyDescent="0.3">
      <c r="A18" s="173" t="s">
        <v>676</v>
      </c>
      <c r="B18" s="45"/>
      <c r="C18" s="46"/>
      <c r="D18" s="45"/>
      <c r="E18" s="36"/>
      <c r="F18" s="45"/>
      <c r="G18" s="32"/>
      <c r="H18" s="32"/>
      <c r="I18" s="32"/>
      <c r="J18" s="44" t="s">
        <v>670</v>
      </c>
      <c r="K18" s="48"/>
      <c r="L18" s="46"/>
      <c r="M18" s="48"/>
      <c r="N18" s="36"/>
      <c r="O18" s="45"/>
      <c r="P18" s="32"/>
      <c r="Q18" s="32"/>
    </row>
    <row r="19" spans="1:17" ht="15.6" x14ac:dyDescent="0.3">
      <c r="A19" s="44" t="s">
        <v>675</v>
      </c>
      <c r="B19" s="32"/>
      <c r="C19" s="33"/>
      <c r="D19" s="32"/>
      <c r="E19" s="32"/>
      <c r="F19" s="32"/>
      <c r="G19" s="32"/>
      <c r="H19" s="32"/>
      <c r="I19" s="32"/>
      <c r="J19" s="44" t="s">
        <v>671</v>
      </c>
      <c r="K19" s="32"/>
      <c r="L19" s="49"/>
      <c r="M19" s="32"/>
      <c r="N19" s="37"/>
      <c r="O19" s="32"/>
      <c r="P19" s="32"/>
      <c r="Q19" s="32"/>
    </row>
    <row r="20" spans="1:17" x14ac:dyDescent="0.3">
      <c r="A20" s="32"/>
      <c r="B20" s="32"/>
      <c r="C20" s="33"/>
      <c r="D20" s="32"/>
      <c r="E20" s="32"/>
      <c r="F20" s="32"/>
      <c r="G20" s="32"/>
      <c r="H20" s="32"/>
      <c r="I20" s="32"/>
      <c r="J20" s="32"/>
      <c r="K20" s="32"/>
      <c r="L20" s="49"/>
      <c r="M20" s="32"/>
      <c r="N20" s="32"/>
      <c r="O20" s="32"/>
      <c r="P20" s="32"/>
      <c r="Q20" s="32"/>
    </row>
    <row r="21" spans="1:17" x14ac:dyDescent="0.3">
      <c r="A21" s="32">
        <v>1</v>
      </c>
      <c r="B21" s="174" t="s">
        <v>709</v>
      </c>
      <c r="C21" s="60"/>
      <c r="D21" s="60"/>
      <c r="E21" s="57">
        <v>24</v>
      </c>
      <c r="F21" s="58" t="s">
        <v>21</v>
      </c>
      <c r="G21" s="58"/>
      <c r="H21" s="58"/>
      <c r="I21" s="32"/>
      <c r="J21" s="32">
        <v>1</v>
      </c>
      <c r="K21" s="174" t="s">
        <v>165</v>
      </c>
      <c r="L21" s="60"/>
      <c r="M21" s="32"/>
      <c r="N21" s="57">
        <v>20</v>
      </c>
      <c r="O21" s="58" t="s">
        <v>31</v>
      </c>
      <c r="P21" s="58"/>
      <c r="Q21" s="58"/>
    </row>
    <row r="22" spans="1:17" x14ac:dyDescent="0.3">
      <c r="A22" s="32">
        <v>2</v>
      </c>
      <c r="B22" s="174" t="s">
        <v>710</v>
      </c>
      <c r="C22" s="60"/>
      <c r="D22" s="60"/>
      <c r="E22" s="57">
        <v>19</v>
      </c>
      <c r="F22" s="32"/>
      <c r="G22" s="32"/>
      <c r="H22" s="32"/>
      <c r="I22" s="32"/>
      <c r="J22" s="32">
        <v>2</v>
      </c>
      <c r="K22" s="174" t="s">
        <v>708</v>
      </c>
      <c r="L22" s="60"/>
      <c r="M22" s="32"/>
      <c r="N22" s="57">
        <v>15</v>
      </c>
      <c r="O22" s="32"/>
      <c r="P22" s="32"/>
      <c r="Q22" s="32"/>
    </row>
    <row r="23" spans="1:17" x14ac:dyDescent="0.3">
      <c r="A23" s="32">
        <v>3</v>
      </c>
      <c r="B23" s="174" t="s">
        <v>312</v>
      </c>
      <c r="C23" s="60"/>
      <c r="D23" s="60"/>
      <c r="E23" s="57">
        <v>15</v>
      </c>
      <c r="F23" s="32"/>
      <c r="G23" s="32"/>
      <c r="H23" s="32"/>
      <c r="I23" s="32"/>
      <c r="J23" s="32"/>
      <c r="K23" s="124"/>
      <c r="L23" s="60"/>
      <c r="M23" s="32"/>
      <c r="N23" s="57"/>
      <c r="O23" s="35"/>
      <c r="P23" s="35"/>
      <c r="Q23" s="32"/>
    </row>
    <row r="24" spans="1:17" x14ac:dyDescent="0.3">
      <c r="A24" s="32">
        <v>4</v>
      </c>
      <c r="B24" s="174" t="s">
        <v>712</v>
      </c>
      <c r="C24" s="60"/>
      <c r="D24" s="60"/>
      <c r="E24" s="57">
        <v>12</v>
      </c>
      <c r="F24" s="35"/>
      <c r="G24" s="35"/>
      <c r="H24" s="35"/>
      <c r="I24" s="32"/>
      <c r="J24" s="32"/>
      <c r="K24" s="124"/>
      <c r="L24" s="60"/>
      <c r="M24" s="32"/>
      <c r="N24" s="57"/>
      <c r="O24" s="32"/>
      <c r="P24" s="32"/>
      <c r="Q24" s="32"/>
    </row>
    <row r="25" spans="1:17" x14ac:dyDescent="0.3">
      <c r="A25" s="32">
        <v>5</v>
      </c>
      <c r="B25" s="174" t="s">
        <v>636</v>
      </c>
      <c r="C25" s="60"/>
      <c r="D25" s="60"/>
      <c r="E25" s="57">
        <v>9</v>
      </c>
      <c r="F25" s="53"/>
      <c r="G25" s="35"/>
      <c r="H25" s="53"/>
      <c r="I25" s="32"/>
      <c r="J25" s="32"/>
      <c r="K25" s="124"/>
      <c r="L25" s="60"/>
      <c r="M25" s="32"/>
      <c r="N25" s="57"/>
      <c r="O25" s="32"/>
      <c r="P25" s="32"/>
      <c r="Q25" s="32"/>
    </row>
    <row r="26" spans="1:17" x14ac:dyDescent="0.3">
      <c r="A26" s="32">
        <v>6</v>
      </c>
      <c r="B26" s="174" t="s">
        <v>714</v>
      </c>
      <c r="C26" s="60"/>
      <c r="D26" s="60"/>
      <c r="E26" s="57">
        <v>7</v>
      </c>
      <c r="F26" s="35"/>
      <c r="G26" s="35"/>
      <c r="H26" s="35"/>
      <c r="I26" s="32"/>
      <c r="J26" s="32"/>
      <c r="K26" s="60"/>
      <c r="L26" s="60"/>
      <c r="M26" s="32"/>
      <c r="N26" s="57"/>
      <c r="O26" s="32"/>
      <c r="P26" s="32"/>
      <c r="Q26" s="32"/>
    </row>
    <row r="27" spans="1:17" x14ac:dyDescent="0.3">
      <c r="A27" s="32">
        <v>7</v>
      </c>
      <c r="B27" s="174" t="s">
        <v>715</v>
      </c>
      <c r="C27" s="60"/>
      <c r="D27" s="60"/>
      <c r="E27" s="57">
        <v>6</v>
      </c>
      <c r="F27" s="35"/>
      <c r="G27" s="35"/>
      <c r="H27" s="35"/>
      <c r="I27" s="32"/>
      <c r="J27" s="32"/>
      <c r="K27" s="32"/>
      <c r="L27" s="49"/>
      <c r="M27" s="32"/>
      <c r="N27" s="37"/>
      <c r="O27" s="32"/>
      <c r="P27" s="32"/>
      <c r="Q27" s="32"/>
    </row>
    <row r="28" spans="1:17" ht="15.6" customHeight="1" x14ac:dyDescent="0.4">
      <c r="A28" s="32">
        <v>8</v>
      </c>
      <c r="B28" s="177" t="s">
        <v>718</v>
      </c>
      <c r="C28" s="60"/>
      <c r="D28" s="60"/>
      <c r="E28" s="57">
        <v>5</v>
      </c>
      <c r="F28" s="35"/>
      <c r="G28" s="35"/>
      <c r="H28" s="35"/>
      <c r="I28" s="42"/>
      <c r="J28" s="32"/>
      <c r="K28" s="32"/>
      <c r="L28" s="49"/>
      <c r="M28" s="32"/>
      <c r="N28" s="37"/>
      <c r="O28" s="32"/>
      <c r="P28" s="32"/>
      <c r="Q28" s="32"/>
    </row>
    <row r="29" spans="1:17" x14ac:dyDescent="0.3">
      <c r="A29" s="32">
        <v>9</v>
      </c>
      <c r="B29" s="174" t="s">
        <v>713</v>
      </c>
      <c r="C29" s="60"/>
      <c r="D29" s="60"/>
      <c r="E29" s="57">
        <v>4</v>
      </c>
      <c r="F29" s="35"/>
      <c r="G29" s="35"/>
      <c r="H29" s="35"/>
      <c r="I29" s="32"/>
      <c r="J29" s="32"/>
      <c r="K29" s="32"/>
      <c r="L29" s="49"/>
      <c r="M29" s="32"/>
      <c r="N29" s="37"/>
      <c r="O29" s="32"/>
      <c r="P29" s="32"/>
      <c r="Q29" s="32"/>
    </row>
    <row r="30" spans="1:17" x14ac:dyDescent="0.3">
      <c r="A30" s="32">
        <v>10</v>
      </c>
      <c r="B30" s="174" t="s">
        <v>716</v>
      </c>
      <c r="C30" s="60"/>
      <c r="D30" s="60"/>
      <c r="E30" s="57">
        <v>3</v>
      </c>
      <c r="F30" s="35"/>
      <c r="G30" s="35"/>
      <c r="H30" s="35"/>
      <c r="I30" s="32"/>
      <c r="J30" s="32"/>
      <c r="K30" s="32"/>
      <c r="L30" s="49"/>
      <c r="M30" s="32"/>
      <c r="N30" s="37"/>
      <c r="O30" s="32"/>
      <c r="P30" s="32"/>
      <c r="Q30" s="32"/>
    </row>
    <row r="31" spans="1:17" x14ac:dyDescent="0.3">
      <c r="A31" s="32">
        <v>11</v>
      </c>
      <c r="B31" s="174" t="s">
        <v>717</v>
      </c>
      <c r="C31" s="60"/>
      <c r="D31" s="60"/>
      <c r="E31" s="57">
        <v>2</v>
      </c>
      <c r="F31" s="35"/>
      <c r="G31" s="35"/>
      <c r="H31" s="35"/>
      <c r="I31" s="32"/>
      <c r="J31" s="32"/>
      <c r="K31" s="32"/>
      <c r="L31" s="49"/>
      <c r="M31" s="32"/>
      <c r="N31" s="37"/>
      <c r="O31" s="32"/>
      <c r="P31" s="32"/>
      <c r="Q31" s="32"/>
    </row>
    <row r="32" spans="1:17" x14ac:dyDescent="0.3">
      <c r="A32" s="32"/>
      <c r="B32" s="124"/>
      <c r="C32" s="60"/>
      <c r="D32" s="60"/>
      <c r="E32" s="57"/>
      <c r="F32" s="35"/>
      <c r="G32" s="35"/>
      <c r="H32" s="35"/>
      <c r="I32" s="32"/>
      <c r="J32" s="32"/>
      <c r="K32" s="32"/>
      <c r="L32" s="49"/>
      <c r="M32" s="32"/>
      <c r="N32" s="37"/>
      <c r="O32" s="32"/>
      <c r="P32" s="32"/>
      <c r="Q32" s="32"/>
    </row>
    <row r="33" spans="1:17" x14ac:dyDescent="0.3">
      <c r="A33" s="32"/>
      <c r="B33" s="34"/>
      <c r="C33" s="33"/>
      <c r="D33" s="32"/>
      <c r="E33" s="37"/>
      <c r="F33" s="35"/>
      <c r="G33" s="35"/>
      <c r="H33" s="35"/>
      <c r="I33" s="32"/>
      <c r="J33" s="32"/>
      <c r="K33" s="32"/>
      <c r="L33" s="49"/>
      <c r="M33" s="32"/>
      <c r="N33" s="37"/>
      <c r="O33" s="32"/>
      <c r="P33" s="32"/>
      <c r="Q33" s="32"/>
    </row>
    <row r="34" spans="1:17" ht="21" x14ac:dyDescent="0.4">
      <c r="A34" s="41" t="s">
        <v>19</v>
      </c>
      <c r="B34" s="42"/>
      <c r="C34" s="43"/>
      <c r="D34" s="42"/>
      <c r="E34" s="47"/>
      <c r="F34" s="42"/>
      <c r="G34" s="42"/>
      <c r="H34" s="42"/>
      <c r="I34" s="32"/>
      <c r="J34" s="41" t="s">
        <v>33</v>
      </c>
      <c r="K34" s="42"/>
      <c r="L34" s="50"/>
      <c r="M34" s="42"/>
      <c r="N34" s="47"/>
      <c r="O34" s="42"/>
      <c r="P34" s="42"/>
      <c r="Q34" s="35"/>
    </row>
    <row r="35" spans="1:17" ht="15.6" x14ac:dyDescent="0.3">
      <c r="A35" s="173" t="s">
        <v>677</v>
      </c>
      <c r="B35" s="48"/>
      <c r="C35" s="46"/>
      <c r="D35" s="48"/>
      <c r="E35" s="36"/>
      <c r="F35" s="45"/>
      <c r="G35" s="32"/>
      <c r="H35" s="32"/>
      <c r="I35" s="32"/>
      <c r="J35" s="44" t="s">
        <v>67</v>
      </c>
      <c r="K35" s="48"/>
      <c r="L35" s="46"/>
      <c r="M35" s="48"/>
      <c r="N35" s="36"/>
      <c r="O35" s="45"/>
      <c r="P35" s="32"/>
      <c r="Q35" s="35"/>
    </row>
    <row r="36" spans="1:17" ht="15.6" x14ac:dyDescent="0.3">
      <c r="A36" s="44" t="s">
        <v>675</v>
      </c>
      <c r="B36" s="32"/>
      <c r="C36" s="33"/>
      <c r="D36" s="32"/>
      <c r="E36" s="37"/>
      <c r="F36" s="32"/>
      <c r="G36" s="32"/>
      <c r="H36" s="32"/>
      <c r="I36" s="32"/>
      <c r="J36" s="44" t="s">
        <v>68</v>
      </c>
      <c r="K36" s="32"/>
      <c r="L36" s="49"/>
      <c r="M36" s="32"/>
      <c r="N36" s="37"/>
      <c r="O36" s="32"/>
      <c r="P36" s="32"/>
      <c r="Q36" s="35"/>
    </row>
    <row r="37" spans="1:17" x14ac:dyDescent="0.3">
      <c r="A37" s="32"/>
      <c r="B37" s="32"/>
      <c r="C37" s="33"/>
      <c r="D37" s="32"/>
      <c r="E37" s="32"/>
      <c r="F37" s="32"/>
      <c r="G37" s="32"/>
      <c r="H37" s="32"/>
      <c r="I37" s="32"/>
      <c r="J37" s="32"/>
      <c r="K37" s="32"/>
      <c r="L37" s="49"/>
      <c r="M37" s="32"/>
      <c r="N37" s="32"/>
      <c r="O37" s="32"/>
      <c r="P37" s="32"/>
      <c r="Q37" s="32"/>
    </row>
    <row r="38" spans="1:17" x14ac:dyDescent="0.3">
      <c r="A38" s="32">
        <v>1</v>
      </c>
      <c r="B38" s="174" t="s">
        <v>697</v>
      </c>
      <c r="C38" s="60"/>
      <c r="D38" s="32"/>
      <c r="E38" s="57">
        <v>24</v>
      </c>
      <c r="F38" s="58" t="s">
        <v>22</v>
      </c>
      <c r="G38" s="58"/>
      <c r="H38" s="58"/>
      <c r="I38" s="32"/>
      <c r="J38" s="32">
        <v>1</v>
      </c>
      <c r="K38" s="174" t="s">
        <v>383</v>
      </c>
      <c r="L38" s="60"/>
      <c r="M38" s="32"/>
      <c r="N38" s="57">
        <v>20</v>
      </c>
      <c r="O38" s="58" t="s">
        <v>34</v>
      </c>
      <c r="P38" s="58"/>
      <c r="Q38" s="58"/>
    </row>
    <row r="39" spans="1:17" x14ac:dyDescent="0.3">
      <c r="A39" s="32">
        <v>2</v>
      </c>
      <c r="B39" s="174" t="s">
        <v>702</v>
      </c>
      <c r="C39" s="60"/>
      <c r="D39" s="32"/>
      <c r="E39" s="57">
        <v>19</v>
      </c>
      <c r="F39" s="35"/>
      <c r="G39" s="35"/>
      <c r="H39" s="35"/>
      <c r="I39" s="32"/>
      <c r="J39" s="32">
        <v>2</v>
      </c>
      <c r="K39" s="174" t="s">
        <v>692</v>
      </c>
      <c r="L39" s="60"/>
      <c r="M39" s="32"/>
      <c r="N39" s="57">
        <v>15</v>
      </c>
      <c r="O39" s="32"/>
      <c r="P39" s="32"/>
      <c r="Q39" s="35"/>
    </row>
    <row r="40" spans="1:17" x14ac:dyDescent="0.3">
      <c r="A40" s="32">
        <v>3</v>
      </c>
      <c r="B40" s="174" t="s">
        <v>703</v>
      </c>
      <c r="C40" s="60"/>
      <c r="D40" s="32"/>
      <c r="E40" s="57">
        <v>15</v>
      </c>
      <c r="F40" s="32"/>
      <c r="G40" s="35"/>
      <c r="H40" s="35"/>
      <c r="I40" s="32"/>
      <c r="J40" s="32">
        <v>3</v>
      </c>
      <c r="K40" s="174" t="s">
        <v>693</v>
      </c>
      <c r="L40" s="60"/>
      <c r="M40" s="32"/>
      <c r="N40" s="57">
        <v>11</v>
      </c>
      <c r="O40" s="35"/>
      <c r="P40" s="35"/>
      <c r="Q40" s="35"/>
    </row>
    <row r="41" spans="1:17" x14ac:dyDescent="0.3">
      <c r="A41" s="32">
        <v>4</v>
      </c>
      <c r="B41" s="174" t="s">
        <v>698</v>
      </c>
      <c r="C41" s="60"/>
      <c r="D41" s="32"/>
      <c r="E41" s="57">
        <v>12</v>
      </c>
      <c r="F41" s="35"/>
      <c r="G41" s="35"/>
      <c r="H41" s="35"/>
      <c r="I41" s="32"/>
      <c r="J41" s="32">
        <v>4</v>
      </c>
      <c r="K41" s="174" t="s">
        <v>694</v>
      </c>
      <c r="L41" s="60"/>
      <c r="M41" s="32"/>
      <c r="N41" s="57">
        <v>8</v>
      </c>
      <c r="O41" s="35"/>
      <c r="P41" s="35"/>
      <c r="Q41" s="35"/>
    </row>
    <row r="42" spans="1:17" x14ac:dyDescent="0.3">
      <c r="A42" s="32">
        <v>5</v>
      </c>
      <c r="B42" s="174" t="s">
        <v>107</v>
      </c>
      <c r="C42" s="60"/>
      <c r="D42" s="32"/>
      <c r="E42" s="57">
        <v>9</v>
      </c>
      <c r="F42" s="35"/>
      <c r="G42" s="35"/>
      <c r="H42" s="35"/>
      <c r="I42" s="32"/>
      <c r="J42" s="32">
        <v>5</v>
      </c>
      <c r="K42" s="174" t="s">
        <v>695</v>
      </c>
      <c r="L42" s="60"/>
      <c r="M42" s="32"/>
      <c r="N42" s="57">
        <v>6</v>
      </c>
      <c r="O42" s="35"/>
      <c r="P42" s="35"/>
      <c r="Q42" s="35"/>
    </row>
    <row r="43" spans="1:17" x14ac:dyDescent="0.3">
      <c r="A43" s="32">
        <v>6</v>
      </c>
      <c r="B43" s="174" t="s">
        <v>704</v>
      </c>
      <c r="C43" s="60"/>
      <c r="D43" s="32"/>
      <c r="E43" s="57">
        <v>7</v>
      </c>
      <c r="F43" s="35"/>
      <c r="G43" s="35"/>
      <c r="H43" s="35"/>
      <c r="I43" s="32"/>
      <c r="J43" s="32">
        <v>6</v>
      </c>
      <c r="K43" s="174" t="s">
        <v>696</v>
      </c>
      <c r="L43" s="60"/>
      <c r="M43" s="32"/>
      <c r="N43" s="57">
        <v>5</v>
      </c>
      <c r="O43" s="35"/>
      <c r="P43" s="35"/>
      <c r="Q43" s="32"/>
    </row>
    <row r="44" spans="1:17" x14ac:dyDescent="0.3">
      <c r="A44" s="32">
        <v>7</v>
      </c>
      <c r="B44" s="174" t="s">
        <v>706</v>
      </c>
      <c r="C44" s="60"/>
      <c r="D44" s="32"/>
      <c r="E44" s="57">
        <v>6</v>
      </c>
      <c r="F44" s="35"/>
      <c r="G44" s="35"/>
      <c r="H44" s="35"/>
      <c r="I44" s="32"/>
      <c r="J44" s="32"/>
      <c r="K44" s="34"/>
      <c r="L44" s="49"/>
      <c r="M44" s="32"/>
      <c r="N44" s="57"/>
      <c r="O44" s="35"/>
      <c r="P44" s="35"/>
      <c r="Q44" s="32"/>
    </row>
    <row r="45" spans="1:17" x14ac:dyDescent="0.3">
      <c r="A45" s="32">
        <v>8</v>
      </c>
      <c r="B45" s="174" t="s">
        <v>699</v>
      </c>
      <c r="C45" s="60"/>
      <c r="D45" s="32"/>
      <c r="E45" s="57">
        <v>5</v>
      </c>
      <c r="F45" s="35"/>
      <c r="G45" s="35"/>
      <c r="H45" s="35"/>
      <c r="I45" s="32"/>
      <c r="J45" s="32"/>
      <c r="K45" s="34"/>
      <c r="L45" s="49"/>
      <c r="M45" s="32"/>
      <c r="N45" s="37"/>
      <c r="O45" s="35"/>
      <c r="P45" s="35"/>
      <c r="Q45" s="32"/>
    </row>
    <row r="46" spans="1:17" x14ac:dyDescent="0.3">
      <c r="A46" s="32">
        <v>9</v>
      </c>
      <c r="B46" s="174" t="s">
        <v>700</v>
      </c>
      <c r="C46" s="60"/>
      <c r="D46" s="32"/>
      <c r="E46" s="57">
        <v>4</v>
      </c>
      <c r="F46" s="35"/>
      <c r="G46" s="35"/>
      <c r="H46" s="35"/>
      <c r="I46" s="32"/>
      <c r="J46" s="32"/>
      <c r="K46" s="34"/>
      <c r="L46" s="49"/>
      <c r="M46" s="32"/>
      <c r="N46" s="37"/>
      <c r="O46" s="35"/>
      <c r="P46" s="35"/>
      <c r="Q46" s="32"/>
    </row>
    <row r="47" spans="1:17" x14ac:dyDescent="0.3">
      <c r="A47" s="32">
        <v>10</v>
      </c>
      <c r="B47" s="174" t="s">
        <v>707</v>
      </c>
      <c r="C47" s="60"/>
      <c r="D47" s="32"/>
      <c r="E47" s="57">
        <v>3</v>
      </c>
      <c r="F47" s="35"/>
      <c r="G47" s="35"/>
      <c r="H47" s="35"/>
      <c r="I47" s="32"/>
      <c r="J47" s="32"/>
      <c r="K47" s="34"/>
      <c r="L47" s="49"/>
      <c r="M47" s="32"/>
      <c r="N47" s="37"/>
      <c r="O47" s="35"/>
      <c r="P47" s="35"/>
      <c r="Q47" s="32"/>
    </row>
    <row r="48" spans="1:17" x14ac:dyDescent="0.3">
      <c r="A48" s="32">
        <v>11</v>
      </c>
      <c r="B48" s="174" t="s">
        <v>701</v>
      </c>
      <c r="C48" s="60"/>
      <c r="D48" s="32"/>
      <c r="E48" s="57">
        <v>2</v>
      </c>
      <c r="F48" s="35"/>
      <c r="G48" s="35"/>
      <c r="H48" s="35"/>
      <c r="I48" s="32"/>
      <c r="J48" s="32"/>
      <c r="K48" s="34"/>
      <c r="L48" s="49"/>
      <c r="M48" s="32"/>
      <c r="N48" s="37"/>
      <c r="O48" s="35"/>
      <c r="P48" s="35"/>
      <c r="Q48" s="32"/>
    </row>
    <row r="49" spans="1:17" x14ac:dyDescent="0.3">
      <c r="A49" s="32"/>
      <c r="B49" s="124"/>
      <c r="C49" s="60"/>
      <c r="D49" s="32"/>
      <c r="E49" s="57"/>
      <c r="F49" s="35"/>
      <c r="G49" s="35"/>
      <c r="H49" s="35"/>
      <c r="I49" s="32"/>
      <c r="J49" s="32"/>
      <c r="K49" s="34"/>
      <c r="L49" s="49"/>
      <c r="M49" s="32"/>
      <c r="N49" s="37"/>
      <c r="O49" s="35"/>
      <c r="P49" s="35"/>
      <c r="Q49" s="32"/>
    </row>
    <row r="50" spans="1:17" x14ac:dyDescent="0.3">
      <c r="A50" s="32"/>
      <c r="B50" s="34"/>
      <c r="C50" s="33"/>
      <c r="D50" s="32"/>
      <c r="E50" s="37"/>
      <c r="F50" s="35"/>
      <c r="G50" s="35"/>
      <c r="H50" s="35"/>
      <c r="I50" s="32"/>
      <c r="J50" s="32"/>
      <c r="K50" s="34"/>
      <c r="L50" s="49"/>
      <c r="M50" s="32"/>
      <c r="N50" s="37"/>
      <c r="O50" s="35"/>
      <c r="P50" s="35"/>
      <c r="Q50" s="32"/>
    </row>
    <row r="51" spans="1:17" ht="21" x14ac:dyDescent="0.4">
      <c r="A51" s="41" t="s">
        <v>20</v>
      </c>
      <c r="B51" s="42"/>
      <c r="C51" s="43"/>
      <c r="D51" s="32"/>
      <c r="E51" s="37"/>
      <c r="F51" s="32"/>
      <c r="G51" s="32"/>
      <c r="H51" s="32"/>
      <c r="I51" s="32"/>
      <c r="J51" s="41" t="s">
        <v>35</v>
      </c>
      <c r="K51" s="42"/>
      <c r="L51" s="50"/>
      <c r="M51" s="42"/>
      <c r="N51" s="47"/>
      <c r="O51" s="42"/>
      <c r="P51" s="42"/>
      <c r="Q51" s="32"/>
    </row>
    <row r="52" spans="1:17" ht="15.6" x14ac:dyDescent="0.3">
      <c r="A52" s="173" t="s">
        <v>726</v>
      </c>
      <c r="B52" s="48"/>
      <c r="C52" s="46"/>
      <c r="D52" s="48"/>
      <c r="E52" s="36"/>
      <c r="F52" s="45"/>
      <c r="G52" s="32"/>
      <c r="H52" s="32"/>
      <c r="I52" s="32"/>
      <c r="J52" s="44" t="s">
        <v>673</v>
      </c>
      <c r="K52" s="48"/>
      <c r="L52" s="46"/>
      <c r="M52" s="48"/>
      <c r="N52" s="36"/>
      <c r="O52" s="45"/>
      <c r="P52" s="32"/>
      <c r="Q52" s="35"/>
    </row>
    <row r="53" spans="1:17" ht="15.6" x14ac:dyDescent="0.3">
      <c r="A53" s="44" t="s">
        <v>58</v>
      </c>
      <c r="B53" s="32"/>
      <c r="C53" s="33"/>
      <c r="D53" s="32"/>
      <c r="E53" s="37"/>
      <c r="F53" s="32"/>
      <c r="G53" s="32"/>
      <c r="H53" s="32"/>
      <c r="I53" s="32"/>
      <c r="J53" s="44" t="s">
        <v>62</v>
      </c>
      <c r="K53" s="32"/>
      <c r="L53" s="49"/>
      <c r="M53" s="32"/>
      <c r="N53" s="37"/>
      <c r="O53" s="32"/>
      <c r="P53" s="32"/>
      <c r="Q53" s="35"/>
    </row>
    <row r="54" spans="1:17" x14ac:dyDescent="0.3">
      <c r="A54" s="32"/>
      <c r="B54" s="32"/>
      <c r="C54" s="33"/>
      <c r="D54" s="32"/>
      <c r="E54" s="32"/>
      <c r="F54" s="32"/>
      <c r="G54" s="32"/>
      <c r="H54" s="32"/>
      <c r="I54" s="32"/>
      <c r="J54" s="32"/>
      <c r="K54" s="32"/>
      <c r="L54" s="49"/>
      <c r="M54" s="32"/>
      <c r="N54" s="32"/>
      <c r="O54" s="32"/>
      <c r="P54" s="32"/>
      <c r="Q54" s="32"/>
    </row>
    <row r="55" spans="1:17" x14ac:dyDescent="0.3">
      <c r="A55" s="32">
        <v>1</v>
      </c>
      <c r="B55" s="174" t="s">
        <v>682</v>
      </c>
      <c r="C55" s="60"/>
      <c r="D55" s="32"/>
      <c r="E55" s="57">
        <v>24</v>
      </c>
      <c r="F55" s="58" t="s">
        <v>23</v>
      </c>
      <c r="G55" s="58"/>
      <c r="H55" s="58"/>
      <c r="I55" s="32"/>
      <c r="J55" s="32">
        <v>1</v>
      </c>
      <c r="K55" s="174" t="s">
        <v>679</v>
      </c>
      <c r="L55" s="60"/>
      <c r="M55" s="32"/>
      <c r="N55" s="57">
        <v>20</v>
      </c>
      <c r="O55" s="58" t="s">
        <v>0</v>
      </c>
      <c r="P55" s="58"/>
      <c r="Q55" s="58"/>
    </row>
    <row r="56" spans="1:17" x14ac:dyDescent="0.3">
      <c r="A56" s="32">
        <v>2</v>
      </c>
      <c r="B56" s="174" t="s">
        <v>686</v>
      </c>
      <c r="C56" s="60"/>
      <c r="D56" s="32"/>
      <c r="E56" s="57">
        <v>19</v>
      </c>
      <c r="F56" s="32"/>
      <c r="G56" s="32"/>
      <c r="H56" s="32"/>
      <c r="I56" s="32"/>
      <c r="J56" s="32">
        <v>2</v>
      </c>
      <c r="K56" s="174" t="s">
        <v>680</v>
      </c>
      <c r="L56" s="60"/>
      <c r="M56" s="32"/>
      <c r="N56" s="57">
        <v>15</v>
      </c>
      <c r="O56" s="32"/>
      <c r="P56" s="32"/>
      <c r="Q56" s="32"/>
    </row>
    <row r="57" spans="1:17" x14ac:dyDescent="0.3">
      <c r="A57" s="32">
        <v>3</v>
      </c>
      <c r="B57" s="174" t="s">
        <v>683</v>
      </c>
      <c r="C57" s="60"/>
      <c r="D57" s="32"/>
      <c r="E57" s="57">
        <v>15</v>
      </c>
      <c r="F57" s="32"/>
      <c r="G57" s="32"/>
      <c r="H57" s="32"/>
      <c r="I57" s="32"/>
      <c r="J57" s="32">
        <v>3</v>
      </c>
      <c r="K57" s="174" t="s">
        <v>681</v>
      </c>
      <c r="L57" s="60"/>
      <c r="M57" s="32"/>
      <c r="N57" s="57">
        <v>11</v>
      </c>
      <c r="O57" s="35"/>
      <c r="P57" s="32"/>
      <c r="Q57" s="32"/>
    </row>
    <row r="58" spans="1:17" x14ac:dyDescent="0.3">
      <c r="A58" s="32">
        <v>4</v>
      </c>
      <c r="B58" s="174" t="s">
        <v>687</v>
      </c>
      <c r="C58" s="60"/>
      <c r="D58" s="32"/>
      <c r="E58" s="57">
        <v>12</v>
      </c>
      <c r="F58" s="32"/>
      <c r="G58" s="32"/>
      <c r="H58" s="32"/>
      <c r="I58" s="32"/>
      <c r="J58" s="32"/>
      <c r="K58" s="157"/>
      <c r="L58" s="49"/>
      <c r="M58" s="32"/>
      <c r="N58" s="37"/>
      <c r="O58" s="32"/>
      <c r="P58" s="35"/>
      <c r="Q58" s="32"/>
    </row>
    <row r="59" spans="1:17" x14ac:dyDescent="0.3">
      <c r="A59" s="32">
        <v>5</v>
      </c>
      <c r="B59" s="174" t="s">
        <v>689</v>
      </c>
      <c r="C59" s="60"/>
      <c r="D59" s="32"/>
      <c r="E59" s="57">
        <v>9</v>
      </c>
      <c r="F59" s="35"/>
      <c r="H59" s="35"/>
      <c r="I59" s="32"/>
      <c r="J59" s="32"/>
      <c r="K59" s="34"/>
      <c r="L59" s="49"/>
      <c r="M59" s="32"/>
      <c r="N59" s="37"/>
      <c r="O59" s="35"/>
      <c r="P59" s="35"/>
      <c r="Q59" s="32"/>
    </row>
    <row r="60" spans="1:17" x14ac:dyDescent="0.3">
      <c r="A60" s="32">
        <v>6</v>
      </c>
      <c r="B60" s="174" t="s">
        <v>691</v>
      </c>
      <c r="C60" s="60"/>
      <c r="D60" s="32"/>
      <c r="E60" s="57">
        <v>7</v>
      </c>
      <c r="F60" s="53"/>
      <c r="G60" s="53"/>
      <c r="H60" s="53"/>
      <c r="I60" s="32"/>
      <c r="J60" s="32"/>
      <c r="K60" s="34"/>
      <c r="L60" s="49"/>
      <c r="M60" s="32"/>
      <c r="N60" s="37"/>
      <c r="O60" s="35"/>
      <c r="P60" s="35"/>
      <c r="Q60" s="32"/>
    </row>
    <row r="61" spans="1:17" x14ac:dyDescent="0.3">
      <c r="A61" s="32">
        <v>7</v>
      </c>
      <c r="B61" s="174" t="s">
        <v>684</v>
      </c>
      <c r="C61" s="33"/>
      <c r="D61" s="32"/>
      <c r="E61" s="57">
        <v>6</v>
      </c>
      <c r="F61" s="32"/>
      <c r="G61" s="32"/>
      <c r="H61" s="32"/>
      <c r="I61" s="32"/>
      <c r="J61" s="32"/>
      <c r="K61" s="32"/>
      <c r="L61" s="49"/>
      <c r="M61" s="32"/>
      <c r="N61" s="32"/>
      <c r="O61" s="32"/>
      <c r="P61" s="32"/>
      <c r="Q61" s="32"/>
    </row>
    <row r="62" spans="1:17" x14ac:dyDescent="0.3">
      <c r="A62" s="32">
        <v>8</v>
      </c>
      <c r="B62" s="174" t="s">
        <v>688</v>
      </c>
      <c r="E62" s="57">
        <v>5</v>
      </c>
    </row>
    <row r="63" spans="1:17" x14ac:dyDescent="0.3">
      <c r="A63" s="32">
        <v>9</v>
      </c>
      <c r="B63" s="174" t="s">
        <v>685</v>
      </c>
      <c r="E63" s="57">
        <v>4</v>
      </c>
    </row>
    <row r="64" spans="1:17" x14ac:dyDescent="0.3">
      <c r="A64" s="32">
        <v>10</v>
      </c>
      <c r="B64" s="174" t="s">
        <v>690</v>
      </c>
      <c r="E64" s="57">
        <v>3</v>
      </c>
    </row>
  </sheetData>
  <mergeCells count="4">
    <mergeCell ref="A2:C2"/>
    <mergeCell ref="A3:C3"/>
    <mergeCell ref="A4:C4"/>
    <mergeCell ref="D4:F4"/>
  </mergeCells>
  <hyperlinks>
    <hyperlink ref="F40:H40" location="'Мальчики до 13 лет'!A1" display="Вернуться к номинации М-13" xr:uid="{E2A47FDD-6829-4BA6-8D27-7CA64FFA7526}"/>
    <hyperlink ref="O14:Q14" location="'Девочки до 9 лет'!A1" display="Вернуться к номинации Д-9" xr:uid="{A2B4578A-5283-4B48-8777-B8682783548B}"/>
    <hyperlink ref="F11:H11" location="М09!A1" display="Вернуться к номинации М-9" xr:uid="{35409B0A-8E40-4A43-B9BD-66E3D0C0CB70}"/>
    <hyperlink ref="F21:H21" location="М11!A1" display="Вернуться к номинации М-11" xr:uid="{2A1C1BB5-3C6E-43A7-86AF-7177DD4BBC75}"/>
    <hyperlink ref="F38:H38" location="М13!A1" display="Вернуться к номинации М-13" xr:uid="{DABBD16F-F9B5-478F-BC50-A96DA38630D0}"/>
    <hyperlink ref="O11:Q11" location="Д09!A1" display="Вернуться к номинации Д-9" xr:uid="{4736B563-FA9A-4B5D-B9D8-8A10CEE0E18E}"/>
    <hyperlink ref="O21:Q21" location="Д11!A1" display="Вернуться к номинации Д-11" xr:uid="{9DEF1299-465B-444C-BABB-16997C110A88}"/>
    <hyperlink ref="O38:Q38" location="Д13!A1" display="Вернуться к номинации Д-13" xr:uid="{A2AFA450-DE28-4B9D-9947-05BCADC8DDF3}"/>
    <hyperlink ref="O55:Q55" location="Д15!A1" display="Вернуться к номинации Д-15" xr:uid="{9F57BDB8-CC07-4E9C-B022-AB9A95D7F1B8}"/>
    <hyperlink ref="F55:H55" location="Ю15!A1" display="Вернуться к номинации Ю-15" xr:uid="{6FBFA7B4-BCCB-4222-A9F1-464AB4490EC7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N50"/>
  <sheetViews>
    <sheetView zoomScale="90" zoomScaleNormal="90" workbookViewId="0">
      <selection sqref="A1:J1"/>
    </sheetView>
  </sheetViews>
  <sheetFormatPr defaultRowHeight="14.4" x14ac:dyDescent="0.3"/>
  <cols>
    <col min="1" max="1" width="4.88671875" customWidth="1"/>
    <col min="2" max="2" width="28.33203125" customWidth="1"/>
    <col min="3" max="3" width="10.88671875" style="54" customWidth="1"/>
    <col min="4" max="4" width="25.6640625" style="93" customWidth="1"/>
    <col min="5" max="5" width="9.6640625" style="10" customWidth="1"/>
    <col min="6" max="6" width="10" customWidth="1"/>
    <col min="7" max="7" width="10.5546875" customWidth="1"/>
    <col min="8" max="8" width="10.88671875" customWidth="1"/>
    <col min="9" max="9" width="26.6640625" customWidth="1"/>
    <col min="10" max="10" width="26.88671875" customWidth="1"/>
  </cols>
  <sheetData>
    <row r="1" spans="1:14" ht="22.8" x14ac:dyDescent="0.3">
      <c r="A1" s="183" t="s">
        <v>158</v>
      </c>
      <c r="B1" s="184"/>
      <c r="C1" s="184"/>
      <c r="D1" s="184"/>
      <c r="E1" s="184"/>
      <c r="F1" s="184"/>
      <c r="G1" s="184"/>
      <c r="H1" s="184"/>
      <c r="I1" s="184"/>
      <c r="J1" s="185"/>
    </row>
    <row r="2" spans="1:14" x14ac:dyDescent="0.3">
      <c r="A2" s="2"/>
      <c r="B2" s="1"/>
      <c r="C2" s="55"/>
      <c r="D2" s="99"/>
      <c r="E2" s="11"/>
      <c r="F2" s="1"/>
      <c r="G2" s="1"/>
      <c r="H2" s="1"/>
      <c r="I2" s="1"/>
      <c r="J2" s="1"/>
    </row>
    <row r="3" spans="1:14" ht="47.25" customHeight="1" x14ac:dyDescent="0.3">
      <c r="A3" s="181" t="s">
        <v>5</v>
      </c>
      <c r="B3" s="25" t="s">
        <v>6</v>
      </c>
      <c r="C3" s="56" t="s">
        <v>7</v>
      </c>
      <c r="D3" s="100" t="s">
        <v>8</v>
      </c>
      <c r="E3" s="181" t="s">
        <v>9</v>
      </c>
      <c r="F3" s="181"/>
      <c r="G3" s="181"/>
      <c r="H3" s="181"/>
      <c r="I3" s="181"/>
      <c r="J3" s="25" t="s">
        <v>87</v>
      </c>
    </row>
    <row r="4" spans="1:14" ht="49.5" customHeight="1" x14ac:dyDescent="0.3">
      <c r="A4" s="182"/>
      <c r="B4" s="25"/>
      <c r="C4" s="56"/>
      <c r="D4" s="100"/>
      <c r="E4" s="109" t="s">
        <v>10</v>
      </c>
      <c r="F4" s="25" t="s">
        <v>11</v>
      </c>
      <c r="G4" s="25" t="s">
        <v>12</v>
      </c>
      <c r="H4" s="25" t="s">
        <v>13</v>
      </c>
      <c r="I4" s="30" t="s">
        <v>14</v>
      </c>
      <c r="J4" s="26"/>
      <c r="K4" s="4"/>
      <c r="N4" s="6"/>
    </row>
    <row r="5" spans="1:14" x14ac:dyDescent="0.3">
      <c r="A5" s="29">
        <v>1</v>
      </c>
      <c r="B5" s="128" t="s">
        <v>146</v>
      </c>
      <c r="C5" s="125">
        <v>2015</v>
      </c>
      <c r="D5" s="128" t="s">
        <v>44</v>
      </c>
      <c r="E5" s="112">
        <v>24</v>
      </c>
      <c r="F5" s="78">
        <v>24</v>
      </c>
      <c r="G5" s="78"/>
      <c r="H5" s="76"/>
      <c r="I5" s="73">
        <f>IF(COUNT(E5:H5)&gt;3,SUM(LARGE(E5:H5,{1,2,3})),SUM(E5:H5))</f>
        <v>48</v>
      </c>
      <c r="J5" s="13" t="str">
        <f>COUNTIF($I$5:$I$1090,"&gt;"&amp;$I$5:$I$1090)+1&amp;REPT("-"&amp;COUNTIF($I$5:$I$1090,"&gt;="&amp;$I$5:$I$1090),COUNTIF($I$5:$I$1090,I5)&gt;1)</f>
        <v>1</v>
      </c>
    </row>
    <row r="6" spans="1:14" x14ac:dyDescent="0.3">
      <c r="A6" s="29">
        <v>2</v>
      </c>
      <c r="B6" s="128" t="s">
        <v>147</v>
      </c>
      <c r="C6" s="125">
        <v>2014</v>
      </c>
      <c r="D6" s="128" t="s">
        <v>156</v>
      </c>
      <c r="E6" s="112">
        <v>19</v>
      </c>
      <c r="F6" s="78">
        <v>19</v>
      </c>
      <c r="G6" s="78"/>
      <c r="H6" s="76"/>
      <c r="I6" s="73">
        <f>IF(COUNT(E6:H6)&gt;3,SUM(LARGE(E6:H6,{1,2,3})),SUM(E6:H6))</f>
        <v>38</v>
      </c>
      <c r="J6" s="13" t="str">
        <f>COUNTIF($I$5:$I$1090,"&gt;"&amp;$I$5:$I$1090)+1&amp;REPT("-"&amp;COUNTIF($I$5:$I$1090,"&gt;="&amp;$I$5:$I$1090),COUNTIF($I$5:$I$1090,I6)&gt;1)</f>
        <v>2</v>
      </c>
    </row>
    <row r="7" spans="1:14" x14ac:dyDescent="0.3">
      <c r="A7" s="29">
        <v>3</v>
      </c>
      <c r="B7" s="158" t="s">
        <v>514</v>
      </c>
      <c r="C7" s="125">
        <v>2015</v>
      </c>
      <c r="D7" s="128" t="s">
        <v>415</v>
      </c>
      <c r="E7" s="112">
        <v>27</v>
      </c>
      <c r="F7" s="76"/>
      <c r="G7" s="76"/>
      <c r="H7" s="76"/>
      <c r="I7" s="73">
        <f>IF(COUNT(E7:H7)&gt;3,SUM(LARGE(E7:H7,{1,2,3})),SUM(E7:H7))</f>
        <v>27</v>
      </c>
      <c r="J7" s="13" t="str">
        <f>COUNTIF($I$5:$I$1090,"&gt;"&amp;$I$5:$I$1090)+1&amp;REPT("-"&amp;COUNTIF($I$5:$I$1090,"&gt;="&amp;$I$5:$I$1090),COUNTIF($I$5:$I$1090,I7)&gt;1)</f>
        <v>3</v>
      </c>
    </row>
    <row r="8" spans="1:14" x14ac:dyDescent="0.3">
      <c r="A8" s="29">
        <v>4</v>
      </c>
      <c r="B8" s="158" t="s">
        <v>543</v>
      </c>
      <c r="C8" s="125">
        <v>2014</v>
      </c>
      <c r="D8" s="128" t="s">
        <v>406</v>
      </c>
      <c r="E8" s="112">
        <v>22</v>
      </c>
      <c r="F8" s="76"/>
      <c r="G8" s="76"/>
      <c r="H8" s="76"/>
      <c r="I8" s="73">
        <f>IF(COUNT(E8:H8)&gt;3,SUM(LARGE(E8:H8,{1,2,3})),SUM(E8:H8))</f>
        <v>22</v>
      </c>
      <c r="J8" s="13" t="str">
        <f>COUNTIF($I$5:$I$1090,"&gt;"&amp;$I$5:$I$1090)+1&amp;REPT("-"&amp;COUNTIF($I$5:$I$1090,"&gt;="&amp;$I$5:$I$1090),COUNTIF($I$5:$I$1090,I8)&gt;1)</f>
        <v>4</v>
      </c>
    </row>
    <row r="9" spans="1:14" x14ac:dyDescent="0.3">
      <c r="A9" s="29">
        <v>5</v>
      </c>
      <c r="B9" s="128" t="s">
        <v>338</v>
      </c>
      <c r="C9" s="125">
        <v>2014</v>
      </c>
      <c r="D9" s="128" t="s">
        <v>45</v>
      </c>
      <c r="E9" s="112">
        <v>20</v>
      </c>
      <c r="F9" s="76"/>
      <c r="G9" s="76"/>
      <c r="H9" s="76"/>
      <c r="I9" s="73">
        <f>IF(COUNT(E9:H9)&gt;3,SUM(LARGE(E9:H9,{1,2,3})),SUM(E9:H9))</f>
        <v>20</v>
      </c>
      <c r="J9" s="13" t="str">
        <f>COUNTIF($I$5:$I$1090,"&gt;"&amp;$I$5:$I$1090)+1&amp;REPT("-"&amp;COUNTIF($I$5:$I$1090,"&gt;="&amp;$I$5:$I$1090),COUNTIF($I$5:$I$1090,I9)&gt;1)</f>
        <v>5-9</v>
      </c>
    </row>
    <row r="10" spans="1:14" x14ac:dyDescent="0.3">
      <c r="A10" s="29">
        <v>6</v>
      </c>
      <c r="B10" s="158" t="s">
        <v>548</v>
      </c>
      <c r="C10" s="125">
        <v>2014</v>
      </c>
      <c r="D10" s="158" t="s">
        <v>42</v>
      </c>
      <c r="E10" s="112">
        <v>20</v>
      </c>
      <c r="F10" s="76"/>
      <c r="G10" s="76"/>
      <c r="H10" s="76"/>
      <c r="I10" s="73">
        <f>IF(COUNT(E10:H10)&gt;3,SUM(LARGE(E10:H10,{1,2,3})),SUM(E10:H10))</f>
        <v>20</v>
      </c>
      <c r="J10" s="13" t="str">
        <f>COUNTIF($I$5:$I$1090,"&gt;"&amp;$I$5:$I$1090)+1&amp;REPT("-"&amp;COUNTIF($I$5:$I$1090,"&gt;="&amp;$I$5:$I$1090),COUNTIF($I$5:$I$1090,I10)&gt;1)</f>
        <v>5-9</v>
      </c>
    </row>
    <row r="11" spans="1:14" x14ac:dyDescent="0.3">
      <c r="A11" s="29">
        <v>7</v>
      </c>
      <c r="B11" s="175" t="s">
        <v>722</v>
      </c>
      <c r="C11" s="125">
        <v>2014</v>
      </c>
      <c r="D11" s="28" t="s">
        <v>711</v>
      </c>
      <c r="E11" s="112">
        <v>20</v>
      </c>
      <c r="F11" s="76"/>
      <c r="G11" s="76"/>
      <c r="H11" s="76"/>
      <c r="I11" s="73">
        <f>IF(COUNT(E11:H11)&gt;3,SUM(LARGE(E11:H11,{1,2,3})),SUM(E11:H11))</f>
        <v>20</v>
      </c>
      <c r="J11" s="13" t="str">
        <f>COUNTIF($I$5:$I$1090,"&gt;"&amp;$I$5:$I$1090)+1&amp;REPT("-"&amp;COUNTIF($I$5:$I$1090,"&gt;="&amp;$I$5:$I$1090),COUNTIF($I$5:$I$1090,I11)&gt;1)</f>
        <v>5-9</v>
      </c>
    </row>
    <row r="12" spans="1:14" x14ac:dyDescent="0.3">
      <c r="A12" s="29">
        <v>8</v>
      </c>
      <c r="B12" s="128" t="s">
        <v>200</v>
      </c>
      <c r="C12" s="125">
        <v>2014</v>
      </c>
      <c r="D12" s="128" t="s">
        <v>51</v>
      </c>
      <c r="E12" s="112">
        <v>20</v>
      </c>
      <c r="F12" s="76"/>
      <c r="G12" s="76"/>
      <c r="H12" s="76"/>
      <c r="I12" s="73">
        <f>IF(COUNT(E12:H12)&gt;3,SUM(LARGE(E12:H12,{1,2,3})),SUM(E12:H12))</f>
        <v>20</v>
      </c>
      <c r="J12" s="13" t="str">
        <f>COUNTIF($I$5:$I$1090,"&gt;"&amp;$I$5:$I$1090)+1&amp;REPT("-"&amp;COUNTIF($I$5:$I$1090,"&gt;="&amp;$I$5:$I$1090),COUNTIF($I$5:$I$1090,I12)&gt;1)</f>
        <v>5-9</v>
      </c>
    </row>
    <row r="13" spans="1:14" x14ac:dyDescent="0.3">
      <c r="A13" s="29">
        <v>9</v>
      </c>
      <c r="B13" s="128" t="s">
        <v>150</v>
      </c>
      <c r="C13" s="125">
        <v>2015</v>
      </c>
      <c r="D13" s="128" t="s">
        <v>45</v>
      </c>
      <c r="E13" s="112">
        <v>9</v>
      </c>
      <c r="F13" s="78">
        <v>11</v>
      </c>
      <c r="G13" s="78"/>
      <c r="H13" s="76"/>
      <c r="I13" s="73">
        <f>IF(COUNT(E13:H13)&gt;3,SUM(LARGE(E13:H13,{1,2,3})),SUM(E13:H13))</f>
        <v>20</v>
      </c>
      <c r="J13" s="13" t="str">
        <f>COUNTIF($I$5:$I$1090,"&gt;"&amp;$I$5:$I$1090)+1&amp;REPT("-"&amp;COUNTIF($I$5:$I$1090,"&gt;="&amp;$I$5:$I$1090),COUNTIF($I$5:$I$1090,I13)&gt;1)</f>
        <v>5-9</v>
      </c>
    </row>
    <row r="14" spans="1:14" x14ac:dyDescent="0.3">
      <c r="A14" s="29">
        <v>10</v>
      </c>
      <c r="B14" s="158" t="s">
        <v>516</v>
      </c>
      <c r="C14" s="125">
        <v>2014</v>
      </c>
      <c r="D14" s="128" t="s">
        <v>43</v>
      </c>
      <c r="E14" s="112">
        <v>18</v>
      </c>
      <c r="F14" s="76"/>
      <c r="G14" s="76"/>
      <c r="H14" s="76"/>
      <c r="I14" s="73">
        <f>IF(COUNT(E14:H14)&gt;3,SUM(LARGE(E14:H14,{1,2,3})),SUM(E14:H14))</f>
        <v>18</v>
      </c>
      <c r="J14" s="13" t="str">
        <f>COUNTIF($I$5:$I$1090,"&gt;"&amp;$I$5:$I$1090)+1&amp;REPT("-"&amp;COUNTIF($I$5:$I$1090,"&gt;="&amp;$I$5:$I$1090),COUNTIF($I$5:$I$1090,I14)&gt;1)</f>
        <v>10</v>
      </c>
    </row>
    <row r="15" spans="1:14" x14ac:dyDescent="0.3">
      <c r="A15" s="29">
        <v>11</v>
      </c>
      <c r="B15" s="128" t="s">
        <v>339</v>
      </c>
      <c r="C15" s="125">
        <v>2014</v>
      </c>
      <c r="D15" s="155" t="s">
        <v>111</v>
      </c>
      <c r="E15" s="112">
        <v>15</v>
      </c>
      <c r="F15" s="76"/>
      <c r="G15" s="76"/>
      <c r="H15" s="76"/>
      <c r="I15" s="73">
        <f>IF(COUNT(E15:H15)&gt;3,SUM(LARGE(E15:H15,{1,2,3})),SUM(E15:H15))</f>
        <v>15</v>
      </c>
      <c r="J15" s="13" t="str">
        <f>COUNTIF($I$5:$I$1090,"&gt;"&amp;$I$5:$I$1090)+1&amp;REPT("-"&amp;COUNTIF($I$5:$I$1090,"&gt;="&amp;$I$5:$I$1090),COUNTIF($I$5:$I$1090,I15)&gt;1)</f>
        <v>11-16</v>
      </c>
    </row>
    <row r="16" spans="1:14" x14ac:dyDescent="0.3">
      <c r="A16" s="29">
        <v>12</v>
      </c>
      <c r="B16" s="175" t="s">
        <v>723</v>
      </c>
      <c r="C16" s="125">
        <v>2014</v>
      </c>
      <c r="D16" s="28" t="s">
        <v>44</v>
      </c>
      <c r="E16" s="112">
        <v>15</v>
      </c>
      <c r="F16" s="76"/>
      <c r="G16" s="76"/>
      <c r="H16" s="76"/>
      <c r="I16" s="73">
        <f>IF(COUNT(E16:H16)&gt;3,SUM(LARGE(E16:H16,{1,2,3})),SUM(E16:H16))</f>
        <v>15</v>
      </c>
      <c r="J16" s="13" t="str">
        <f>COUNTIF($I$5:$I$1090,"&gt;"&amp;$I$5:$I$1090)+1&amp;REPT("-"&amp;COUNTIF($I$5:$I$1090,"&gt;="&amp;$I$5:$I$1090),COUNTIF($I$5:$I$1090,I16)&gt;1)</f>
        <v>11-16</v>
      </c>
    </row>
    <row r="17" spans="1:10" x14ac:dyDescent="0.3">
      <c r="A17" s="29">
        <v>13</v>
      </c>
      <c r="B17" s="168" t="s">
        <v>655</v>
      </c>
      <c r="C17" s="125">
        <v>2014</v>
      </c>
      <c r="D17" s="169" t="s">
        <v>44</v>
      </c>
      <c r="E17" s="78">
        <v>15</v>
      </c>
      <c r="F17" s="76"/>
      <c r="G17" s="76"/>
      <c r="H17" s="76"/>
      <c r="I17" s="73">
        <f>IF(COUNT(E17:H17)&gt;3,SUM(LARGE(E17:H17,{1,2,3})),SUM(E17:H17))</f>
        <v>15</v>
      </c>
      <c r="J17" s="13" t="str">
        <f>COUNTIF($I$5:$I$1090,"&gt;"&amp;$I$5:$I$1090)+1&amp;REPT("-"&amp;COUNTIF($I$5:$I$1090,"&gt;="&amp;$I$5:$I$1090),COUNTIF($I$5:$I$1090,I17)&gt;1)</f>
        <v>11-16</v>
      </c>
    </row>
    <row r="18" spans="1:10" x14ac:dyDescent="0.3">
      <c r="A18" s="29">
        <v>14</v>
      </c>
      <c r="B18" s="128" t="s">
        <v>198</v>
      </c>
      <c r="C18" s="125">
        <v>2015</v>
      </c>
      <c r="D18" s="128" t="s">
        <v>199</v>
      </c>
      <c r="E18" s="112">
        <v>15</v>
      </c>
      <c r="F18" s="76"/>
      <c r="G18" s="76"/>
      <c r="H18" s="76"/>
      <c r="I18" s="73">
        <f>IF(COUNT(E18:H18)&gt;3,SUM(LARGE(E18:H18,{1,2,3})),SUM(E18:H18))</f>
        <v>15</v>
      </c>
      <c r="J18" s="13" t="str">
        <f>COUNTIF($I$5:$I$1090,"&gt;"&amp;$I$5:$I$1090)+1&amp;REPT("-"&amp;COUNTIF($I$5:$I$1090,"&gt;="&amp;$I$5:$I$1090),COUNTIF($I$5:$I$1090,I18)&gt;1)</f>
        <v>11-16</v>
      </c>
    </row>
    <row r="19" spans="1:10" x14ac:dyDescent="0.3">
      <c r="A19" s="29">
        <v>15</v>
      </c>
      <c r="B19" s="158" t="s">
        <v>549</v>
      </c>
      <c r="C19" s="125">
        <v>2014</v>
      </c>
      <c r="D19" s="158" t="s">
        <v>42</v>
      </c>
      <c r="E19" s="112">
        <v>15</v>
      </c>
      <c r="F19" s="76"/>
      <c r="G19" s="76"/>
      <c r="H19" s="76"/>
      <c r="I19" s="73">
        <f>IF(COUNT(E19:H19)&gt;3,SUM(LARGE(E19:H19,{1,2,3})),SUM(E19:H19))</f>
        <v>15</v>
      </c>
      <c r="J19" s="13" t="str">
        <f>COUNTIF($I$5:$I$1090,"&gt;"&amp;$I$5:$I$1090)+1&amp;REPT("-"&amp;COUNTIF($I$5:$I$1090,"&gt;="&amp;$I$5:$I$1090),COUNTIF($I$5:$I$1090,I19)&gt;1)</f>
        <v>11-16</v>
      </c>
    </row>
    <row r="20" spans="1:10" x14ac:dyDescent="0.3">
      <c r="A20" s="29">
        <v>16</v>
      </c>
      <c r="B20" s="128" t="s">
        <v>148</v>
      </c>
      <c r="C20" s="125">
        <v>2014</v>
      </c>
      <c r="D20" s="128" t="s">
        <v>45</v>
      </c>
      <c r="E20" s="112">
        <v>15</v>
      </c>
      <c r="F20" s="78"/>
      <c r="G20" s="78"/>
      <c r="H20" s="28"/>
      <c r="I20" s="73">
        <f>IF(COUNT(E20:H20)&gt;3,SUM(LARGE(E20:H20,{1,2,3})),SUM(E20:H20))</f>
        <v>15</v>
      </c>
      <c r="J20" s="13" t="str">
        <f>COUNTIF($I$5:$I$1090,"&gt;"&amp;$I$5:$I$1090)+1&amp;REPT("-"&amp;COUNTIF($I$5:$I$1090,"&gt;="&amp;$I$5:$I$1090),COUNTIF($I$5:$I$1090,I20)&gt;1)</f>
        <v>11-16</v>
      </c>
    </row>
    <row r="21" spans="1:10" x14ac:dyDescent="0.3">
      <c r="A21" s="29">
        <v>17</v>
      </c>
      <c r="B21" s="158" t="s">
        <v>517</v>
      </c>
      <c r="C21" s="125">
        <v>2014</v>
      </c>
      <c r="D21" s="128" t="s">
        <v>43</v>
      </c>
      <c r="E21" s="112">
        <v>14</v>
      </c>
      <c r="F21" s="76"/>
      <c r="G21" s="76"/>
      <c r="H21" s="76"/>
      <c r="I21" s="73">
        <f>IF(COUNT(E21:H21)&gt;3,SUM(LARGE(E21:H21,{1,2,3})),SUM(E21:H21))</f>
        <v>14</v>
      </c>
      <c r="J21" s="13" t="str">
        <f>COUNTIF($I$5:$I$1090,"&gt;"&amp;$I$5:$I$1090)+1&amp;REPT("-"&amp;COUNTIF($I$5:$I$1090,"&gt;="&amp;$I$5:$I$1090),COUNTIF($I$5:$I$1090,I21)&gt;1)</f>
        <v>17</v>
      </c>
    </row>
    <row r="22" spans="1:10" x14ac:dyDescent="0.3">
      <c r="A22" s="29">
        <v>18</v>
      </c>
      <c r="B22" s="168" t="s">
        <v>656</v>
      </c>
      <c r="C22" s="125">
        <v>2015</v>
      </c>
      <c r="D22" s="169" t="s">
        <v>44</v>
      </c>
      <c r="E22" s="78">
        <v>12</v>
      </c>
      <c r="F22" s="76"/>
      <c r="G22" s="76"/>
      <c r="H22" s="76"/>
      <c r="I22" s="73">
        <f>IF(COUNT(E22:H22)&gt;3,SUM(LARGE(E22:H22,{1,2,3})),SUM(E22:H22))</f>
        <v>12</v>
      </c>
      <c r="J22" s="13" t="str">
        <f>COUNTIF($I$5:$I$1090,"&gt;"&amp;$I$5:$I$1090)+1&amp;REPT("-"&amp;COUNTIF($I$5:$I$1090,"&gt;="&amp;$I$5:$I$1090),COUNTIF($I$5:$I$1090,I22)&gt;1)</f>
        <v>18-19</v>
      </c>
    </row>
    <row r="23" spans="1:10" x14ac:dyDescent="0.3">
      <c r="A23" s="29">
        <v>19</v>
      </c>
      <c r="B23" s="128" t="s">
        <v>149</v>
      </c>
      <c r="C23" s="125">
        <v>2014</v>
      </c>
      <c r="D23" s="128" t="s">
        <v>45</v>
      </c>
      <c r="E23" s="112">
        <v>12</v>
      </c>
      <c r="F23" s="78"/>
      <c r="G23" s="78"/>
      <c r="H23" s="76"/>
      <c r="I23" s="73">
        <f>IF(COUNT(E23:H23)&gt;3,SUM(LARGE(E23:H23,{1,2,3})),SUM(E23:H23))</f>
        <v>12</v>
      </c>
      <c r="J23" s="13" t="str">
        <f>COUNTIF($I$5:$I$1090,"&gt;"&amp;$I$5:$I$1090)+1&amp;REPT("-"&amp;COUNTIF($I$5:$I$1090,"&gt;="&amp;$I$5:$I$1090),COUNTIF($I$5:$I$1090,I23)&gt;1)</f>
        <v>18-19</v>
      </c>
    </row>
    <row r="24" spans="1:10" x14ac:dyDescent="0.3">
      <c r="A24" s="29">
        <v>20</v>
      </c>
      <c r="B24" s="128" t="s">
        <v>201</v>
      </c>
      <c r="C24" s="125">
        <v>2015</v>
      </c>
      <c r="D24" s="128" t="s">
        <v>51</v>
      </c>
      <c r="E24" s="112">
        <v>11</v>
      </c>
      <c r="F24" s="76"/>
      <c r="G24" s="76"/>
      <c r="H24" s="76"/>
      <c r="I24" s="73">
        <f>IF(COUNT(E24:H24)&gt;3,SUM(LARGE(E24:H24,{1,2,3})),SUM(E24:H24))</f>
        <v>11</v>
      </c>
      <c r="J24" s="13" t="str">
        <f>COUNTIF($I$5:$I$1090,"&gt;"&amp;$I$5:$I$1090)+1&amp;REPT("-"&amp;COUNTIF($I$5:$I$1090,"&gt;="&amp;$I$5:$I$1090),COUNTIF($I$5:$I$1090,I24)&gt;1)</f>
        <v>20-23</v>
      </c>
    </row>
    <row r="25" spans="1:10" x14ac:dyDescent="0.3">
      <c r="A25" s="29">
        <v>21</v>
      </c>
      <c r="B25" s="158" t="s">
        <v>550</v>
      </c>
      <c r="C25" s="125">
        <v>2014</v>
      </c>
      <c r="D25" s="158" t="s">
        <v>42</v>
      </c>
      <c r="E25" s="112">
        <v>11</v>
      </c>
      <c r="F25" s="76"/>
      <c r="G25" s="76"/>
      <c r="H25" s="76"/>
      <c r="I25" s="73">
        <f>IF(COUNT(E25:H25)&gt;3,SUM(LARGE(E25:H25,{1,2,3})),SUM(E25:H25))</f>
        <v>11</v>
      </c>
      <c r="J25" s="13" t="str">
        <f>COUNTIF($I$5:$I$1090,"&gt;"&amp;$I$5:$I$1090)+1&amp;REPT("-"&amp;COUNTIF($I$5:$I$1090,"&gt;="&amp;$I$5:$I$1090),COUNTIF($I$5:$I$1090,I25)&gt;1)</f>
        <v>20-23</v>
      </c>
    </row>
    <row r="26" spans="1:10" x14ac:dyDescent="0.3">
      <c r="A26" s="29">
        <v>22</v>
      </c>
      <c r="B26" s="158" t="s">
        <v>518</v>
      </c>
      <c r="C26" s="125">
        <v>2015</v>
      </c>
      <c r="D26" s="128" t="s">
        <v>43</v>
      </c>
      <c r="E26" s="112">
        <v>11</v>
      </c>
      <c r="F26" s="76"/>
      <c r="G26" s="76"/>
      <c r="H26" s="76"/>
      <c r="I26" s="73">
        <f>IF(COUNT(E26:H26)&gt;3,SUM(LARGE(E26:H26,{1,2,3})),SUM(E26:H26))</f>
        <v>11</v>
      </c>
      <c r="J26" s="13" t="str">
        <f>COUNTIF($I$5:$I$1090,"&gt;"&amp;$I$5:$I$1090)+1&amp;REPT("-"&amp;COUNTIF($I$5:$I$1090,"&gt;="&amp;$I$5:$I$1090),COUNTIF($I$5:$I$1090,I26)&gt;1)</f>
        <v>20-23</v>
      </c>
    </row>
    <row r="27" spans="1:10" x14ac:dyDescent="0.3">
      <c r="A27" s="29">
        <v>23</v>
      </c>
      <c r="B27" s="175" t="s">
        <v>724</v>
      </c>
      <c r="C27" s="125">
        <v>2014</v>
      </c>
      <c r="D27" s="28" t="s">
        <v>42</v>
      </c>
      <c r="E27" s="112">
        <v>11</v>
      </c>
      <c r="F27" s="76"/>
      <c r="G27" s="76"/>
      <c r="H27" s="76"/>
      <c r="I27" s="73">
        <f>IF(COUNT(E27:H27)&gt;3,SUM(LARGE(E27:H27,{1,2,3})),SUM(E27:H27))</f>
        <v>11</v>
      </c>
      <c r="J27" s="13" t="str">
        <f>COUNTIF($I$5:$I$1090,"&gt;"&amp;$I$5:$I$1090)+1&amp;REPT("-"&amp;COUNTIF($I$5:$I$1090,"&gt;="&amp;$I$5:$I$1090),COUNTIF($I$5:$I$1090,I27)&gt;1)</f>
        <v>20-23</v>
      </c>
    </row>
    <row r="28" spans="1:10" x14ac:dyDescent="0.3">
      <c r="A28" s="29">
        <v>24</v>
      </c>
      <c r="B28" s="168" t="s">
        <v>660</v>
      </c>
      <c r="C28" s="125">
        <v>2014</v>
      </c>
      <c r="D28" s="169" t="s">
        <v>111</v>
      </c>
      <c r="E28" s="78">
        <v>9</v>
      </c>
      <c r="F28" s="76"/>
      <c r="G28" s="76"/>
      <c r="H28" s="76"/>
      <c r="I28" s="73">
        <f>IF(COUNT(E28:H28)&gt;3,SUM(LARGE(E28:H28,{1,2,3})),SUM(E28:H28))</f>
        <v>9</v>
      </c>
      <c r="J28" s="13" t="str">
        <f>COUNTIF($I$5:$I$1090,"&gt;"&amp;$I$5:$I$1090)+1&amp;REPT("-"&amp;COUNTIF($I$5:$I$1090,"&gt;="&amp;$I$5:$I$1090),COUNTIF($I$5:$I$1090,I28)&gt;1)</f>
        <v>24-25</v>
      </c>
    </row>
    <row r="29" spans="1:10" x14ac:dyDescent="0.3">
      <c r="A29" s="29">
        <v>25</v>
      </c>
      <c r="B29" s="158" t="s">
        <v>519</v>
      </c>
      <c r="C29" s="125">
        <v>2015</v>
      </c>
      <c r="D29" s="128" t="s">
        <v>406</v>
      </c>
      <c r="E29" s="112">
        <v>9</v>
      </c>
      <c r="F29" s="76"/>
      <c r="G29" s="76"/>
      <c r="H29" s="76"/>
      <c r="I29" s="73">
        <f>IF(COUNT(E29:H29)&gt;3,SUM(LARGE(E29:H29,{1,2,3})),SUM(E29:H29))</f>
        <v>9</v>
      </c>
      <c r="J29" s="13" t="str">
        <f>COUNTIF($I$5:$I$1090,"&gt;"&amp;$I$5:$I$1090)+1&amp;REPT("-"&amp;COUNTIF($I$5:$I$1090,"&gt;="&amp;$I$5:$I$1090),COUNTIF($I$5:$I$1090,I29)&gt;1)</f>
        <v>24-25</v>
      </c>
    </row>
    <row r="30" spans="1:10" x14ac:dyDescent="0.3">
      <c r="A30" s="29">
        <v>26</v>
      </c>
      <c r="B30" s="128" t="s">
        <v>202</v>
      </c>
      <c r="C30" s="125">
        <v>2014</v>
      </c>
      <c r="D30" s="128" t="s">
        <v>44</v>
      </c>
      <c r="E30" s="112">
        <v>8</v>
      </c>
      <c r="F30" s="76"/>
      <c r="G30" s="76"/>
      <c r="H30" s="76"/>
      <c r="I30" s="73">
        <f>IF(COUNT(E30:H30)&gt;3,SUM(LARGE(E30:H30,{1,2,3})),SUM(E30:H30))</f>
        <v>8</v>
      </c>
      <c r="J30" s="13" t="str">
        <f>COUNTIF($I$5:$I$1090,"&gt;"&amp;$I$5:$I$1090)+1&amp;REPT("-"&amp;COUNTIF($I$5:$I$1090,"&gt;="&amp;$I$5:$I$1090),COUNTIF($I$5:$I$1090,I30)&gt;1)</f>
        <v>26-28</v>
      </c>
    </row>
    <row r="31" spans="1:10" x14ac:dyDescent="0.3">
      <c r="A31" s="29">
        <v>27</v>
      </c>
      <c r="B31" s="158" t="s">
        <v>551</v>
      </c>
      <c r="C31" s="125">
        <v>2014</v>
      </c>
      <c r="D31" s="158" t="s">
        <v>144</v>
      </c>
      <c r="E31" s="112">
        <v>8</v>
      </c>
      <c r="F31" s="76"/>
      <c r="G31" s="76"/>
      <c r="H31" s="76"/>
      <c r="I31" s="73">
        <f>IF(COUNT(E31:H31)&gt;3,SUM(LARGE(E31:H31,{1,2,3})),SUM(E31:H31))</f>
        <v>8</v>
      </c>
      <c r="J31" s="13" t="str">
        <f>COUNTIF($I$5:$I$1090,"&gt;"&amp;$I$5:$I$1090)+1&amp;REPT("-"&amp;COUNTIF($I$5:$I$1090,"&gt;="&amp;$I$5:$I$1090),COUNTIF($I$5:$I$1090,I31)&gt;1)</f>
        <v>26-28</v>
      </c>
    </row>
    <row r="32" spans="1:10" x14ac:dyDescent="0.3">
      <c r="A32" s="29">
        <v>28</v>
      </c>
      <c r="B32" s="175" t="s">
        <v>725</v>
      </c>
      <c r="C32" s="125">
        <v>2014</v>
      </c>
      <c r="D32" s="28" t="s">
        <v>398</v>
      </c>
      <c r="E32" s="112">
        <v>8</v>
      </c>
      <c r="F32" s="76"/>
      <c r="G32" s="76"/>
      <c r="H32" s="76"/>
      <c r="I32" s="73">
        <f>IF(COUNT(E32:H32)&gt;3,SUM(LARGE(E32:H32,{1,2,3})),SUM(E32:H32))</f>
        <v>8</v>
      </c>
      <c r="J32" s="13" t="str">
        <f>COUNTIF($I$5:$I$1090,"&gt;"&amp;$I$5:$I$1090)+1&amp;REPT("-"&amp;COUNTIF($I$5:$I$1090,"&gt;="&amp;$I$5:$I$1090),COUNTIF($I$5:$I$1090,I32)&gt;1)</f>
        <v>26-28</v>
      </c>
    </row>
    <row r="33" spans="1:10" x14ac:dyDescent="0.3">
      <c r="A33" s="29">
        <v>29</v>
      </c>
      <c r="B33" s="168" t="s">
        <v>662</v>
      </c>
      <c r="C33" s="125">
        <v>2014</v>
      </c>
      <c r="D33" s="169" t="s">
        <v>661</v>
      </c>
      <c r="E33" s="78">
        <v>7</v>
      </c>
      <c r="F33" s="76"/>
      <c r="G33" s="76"/>
      <c r="H33" s="76"/>
      <c r="I33" s="73">
        <f>IF(COUNT(E33:H33)&gt;3,SUM(LARGE(E33:H33,{1,2,3})),SUM(E33:H33))</f>
        <v>7</v>
      </c>
      <c r="J33" s="13" t="str">
        <f>COUNTIF($I$5:$I$1090,"&gt;"&amp;$I$5:$I$1090)+1&amp;REPT("-"&amp;COUNTIF($I$5:$I$1090,"&gt;="&amp;$I$5:$I$1090),COUNTIF($I$5:$I$1090,I33)&gt;1)</f>
        <v>29-31</v>
      </c>
    </row>
    <row r="34" spans="1:10" x14ac:dyDescent="0.3">
      <c r="A34" s="29">
        <v>30</v>
      </c>
      <c r="B34" s="128" t="s">
        <v>151</v>
      </c>
      <c r="C34" s="125">
        <v>2014</v>
      </c>
      <c r="D34" s="128" t="s">
        <v>112</v>
      </c>
      <c r="E34" s="112">
        <v>7</v>
      </c>
      <c r="F34" s="78"/>
      <c r="G34" s="78"/>
      <c r="H34" s="76"/>
      <c r="I34" s="73">
        <f>IF(COUNT(E34:H34)&gt;3,SUM(LARGE(E34:H34,{1,2,3})),SUM(E34:H34))</f>
        <v>7</v>
      </c>
      <c r="J34" s="13" t="str">
        <f>COUNTIF($I$5:$I$1090,"&gt;"&amp;$I$5:$I$1090)+1&amp;REPT("-"&amp;COUNTIF($I$5:$I$1090,"&gt;="&amp;$I$5:$I$1090),COUNTIF($I$5:$I$1090,I34)&gt;1)</f>
        <v>29-31</v>
      </c>
    </row>
    <row r="35" spans="1:10" x14ac:dyDescent="0.3">
      <c r="A35" s="29">
        <v>31</v>
      </c>
      <c r="B35" s="158" t="s">
        <v>520</v>
      </c>
      <c r="C35" s="125">
        <v>2016</v>
      </c>
      <c r="D35" s="128" t="s">
        <v>416</v>
      </c>
      <c r="E35" s="112">
        <v>7</v>
      </c>
      <c r="F35" s="76"/>
      <c r="G35" s="76"/>
      <c r="H35" s="76"/>
      <c r="I35" s="73">
        <f>IF(COUNT(E35:H35)&gt;3,SUM(LARGE(E35:H35,{1,2,3})),SUM(E35:H35))</f>
        <v>7</v>
      </c>
      <c r="J35" s="13" t="str">
        <f>COUNTIF($I$5:$I$1090,"&gt;"&amp;$I$5:$I$1090)+1&amp;REPT("-"&amp;COUNTIF($I$5:$I$1090,"&gt;="&amp;$I$5:$I$1090),COUNTIF($I$5:$I$1090,I35)&gt;1)</f>
        <v>29-31</v>
      </c>
    </row>
    <row r="36" spans="1:10" x14ac:dyDescent="0.3">
      <c r="A36" s="29">
        <v>32</v>
      </c>
      <c r="B36" s="168" t="s">
        <v>657</v>
      </c>
      <c r="C36" s="125">
        <v>2014</v>
      </c>
      <c r="D36" s="169" t="s">
        <v>44</v>
      </c>
      <c r="E36" s="78">
        <v>6</v>
      </c>
      <c r="F36" s="76"/>
      <c r="G36" s="76"/>
      <c r="H36" s="76"/>
      <c r="I36" s="73">
        <f>IF(COUNT(E36:H36)&gt;3,SUM(LARGE(E36:H36,{1,2,3})),SUM(E36:H36))</f>
        <v>6</v>
      </c>
      <c r="J36" s="13" t="str">
        <f>COUNTIF($I$5:$I$1090,"&gt;"&amp;$I$5:$I$1090)+1&amp;REPT("-"&amp;COUNTIF($I$5:$I$1090,"&gt;="&amp;$I$5:$I$1090),COUNTIF($I$5:$I$1090,I36)&gt;1)</f>
        <v>32-35</v>
      </c>
    </row>
    <row r="37" spans="1:10" x14ac:dyDescent="0.3">
      <c r="A37" s="29">
        <v>33</v>
      </c>
      <c r="B37" s="158" t="s">
        <v>521</v>
      </c>
      <c r="C37" s="125">
        <v>2014</v>
      </c>
      <c r="D37" s="128" t="s">
        <v>43</v>
      </c>
      <c r="E37" s="112">
        <v>6</v>
      </c>
      <c r="F37" s="76"/>
      <c r="G37" s="76"/>
      <c r="H37" s="76"/>
      <c r="I37" s="73">
        <f>IF(COUNT(E37:H37)&gt;3,SUM(LARGE(E37:H37,{1,2,3})),SUM(E37:H37))</f>
        <v>6</v>
      </c>
      <c r="J37" s="13" t="str">
        <f>COUNTIF($I$5:$I$1090,"&gt;"&amp;$I$5:$I$1090)+1&amp;REPT("-"&amp;COUNTIF($I$5:$I$1090,"&gt;="&amp;$I$5:$I$1090),COUNTIF($I$5:$I$1090,I37)&gt;1)</f>
        <v>32-35</v>
      </c>
    </row>
    <row r="38" spans="1:10" x14ac:dyDescent="0.3">
      <c r="A38" s="29">
        <v>34</v>
      </c>
      <c r="B38" s="158" t="s">
        <v>552</v>
      </c>
      <c r="C38" s="125">
        <v>2014</v>
      </c>
      <c r="D38" s="158" t="s">
        <v>42</v>
      </c>
      <c r="E38" s="112">
        <v>6</v>
      </c>
      <c r="F38" s="76"/>
      <c r="G38" s="76"/>
      <c r="H38" s="76"/>
      <c r="I38" s="73">
        <f>IF(COUNT(E38:H38)&gt;3,SUM(LARGE(E38:H38,{1,2,3})),SUM(E38:H38))</f>
        <v>6</v>
      </c>
      <c r="J38" s="13" t="str">
        <f>COUNTIF($I$5:$I$1090,"&gt;"&amp;$I$5:$I$1090)+1&amp;REPT("-"&amp;COUNTIF($I$5:$I$1090,"&gt;="&amp;$I$5:$I$1090),COUNTIF($I$5:$I$1090,I38)&gt;1)</f>
        <v>32-35</v>
      </c>
    </row>
    <row r="39" spans="1:10" x14ac:dyDescent="0.3">
      <c r="A39" s="29">
        <v>35</v>
      </c>
      <c r="B39" s="128" t="s">
        <v>152</v>
      </c>
      <c r="C39" s="125">
        <v>2014</v>
      </c>
      <c r="D39" s="128" t="s">
        <v>115</v>
      </c>
      <c r="E39" s="112">
        <v>6</v>
      </c>
      <c r="F39" s="78"/>
      <c r="G39" s="78"/>
      <c r="H39" s="78"/>
      <c r="I39" s="73">
        <f>IF(COUNT(E39:H39)&gt;3,SUM(LARGE(E39:H39,{1,2,3})),SUM(E39:H39))</f>
        <v>6</v>
      </c>
      <c r="J39" s="13" t="str">
        <f>COUNTIF($I$5:$I$1090,"&gt;"&amp;$I$5:$I$1090)+1&amp;REPT("-"&amp;COUNTIF($I$5:$I$1090,"&gt;="&amp;$I$5:$I$1090),COUNTIF($I$5:$I$1090,I39)&gt;1)</f>
        <v>32-35</v>
      </c>
    </row>
    <row r="40" spans="1:10" x14ac:dyDescent="0.3">
      <c r="A40" s="29">
        <v>36</v>
      </c>
      <c r="B40" s="158" t="s">
        <v>522</v>
      </c>
      <c r="C40" s="125">
        <v>2014</v>
      </c>
      <c r="D40" s="128" t="s">
        <v>43</v>
      </c>
      <c r="E40" s="112">
        <v>5</v>
      </c>
      <c r="F40" s="76"/>
      <c r="G40" s="76"/>
      <c r="H40" s="76"/>
      <c r="I40" s="73">
        <f>IF(COUNT(E40:H40)&gt;3,SUM(LARGE(E40:H40,{1,2,3})),SUM(E40:H40))</f>
        <v>5</v>
      </c>
      <c r="J40" s="13" t="str">
        <f>COUNTIF($I$5:$I$1090,"&gt;"&amp;$I$5:$I$1090)+1&amp;REPT("-"&amp;COUNTIF($I$5:$I$1090,"&gt;="&amp;$I$5:$I$1090),COUNTIF($I$5:$I$1090,I40)&gt;1)</f>
        <v>36-38</v>
      </c>
    </row>
    <row r="41" spans="1:10" x14ac:dyDescent="0.3">
      <c r="A41" s="29">
        <v>37</v>
      </c>
      <c r="B41" s="168" t="s">
        <v>663</v>
      </c>
      <c r="C41" s="125">
        <v>2015</v>
      </c>
      <c r="D41" s="169" t="s">
        <v>45</v>
      </c>
      <c r="E41" s="78">
        <v>5</v>
      </c>
      <c r="F41" s="76"/>
      <c r="G41" s="76"/>
      <c r="H41" s="76"/>
      <c r="I41" s="73">
        <f>IF(COUNT(E41:H41)&gt;3,SUM(LARGE(E41:H41,{1,2,3})),SUM(E41:H41))</f>
        <v>5</v>
      </c>
      <c r="J41" s="13" t="str">
        <f>COUNTIF($I$5:$I$1090,"&gt;"&amp;$I$5:$I$1090)+1&amp;REPT("-"&amp;COUNTIF($I$5:$I$1090,"&gt;="&amp;$I$5:$I$1090),COUNTIF($I$5:$I$1090,I41)&gt;1)</f>
        <v>36-38</v>
      </c>
    </row>
    <row r="42" spans="1:10" x14ac:dyDescent="0.3">
      <c r="A42" s="29">
        <v>38</v>
      </c>
      <c r="B42" s="128" t="s">
        <v>153</v>
      </c>
      <c r="C42" s="125">
        <v>2015</v>
      </c>
      <c r="D42" s="128" t="s">
        <v>116</v>
      </c>
      <c r="E42" s="112">
        <v>5</v>
      </c>
      <c r="F42" s="76"/>
      <c r="G42" s="76"/>
      <c r="H42" s="76"/>
      <c r="I42" s="73">
        <f>IF(COUNT(E42:H42)&gt;3,SUM(LARGE(E42:H42,{1,2,3})),SUM(E42:H42))</f>
        <v>5</v>
      </c>
      <c r="J42" s="13" t="str">
        <f>COUNTIF($I$5:$I$1090,"&gt;"&amp;$I$5:$I$1090)+1&amp;REPT("-"&amp;COUNTIF($I$5:$I$1090,"&gt;="&amp;$I$5:$I$1090),COUNTIF($I$5:$I$1090,I42)&gt;1)</f>
        <v>36-38</v>
      </c>
    </row>
    <row r="43" spans="1:10" x14ac:dyDescent="0.3">
      <c r="A43" s="29">
        <v>39</v>
      </c>
      <c r="B43" s="168" t="s">
        <v>658</v>
      </c>
      <c r="C43" s="125">
        <v>2014</v>
      </c>
      <c r="D43" s="169" t="s">
        <v>44</v>
      </c>
      <c r="E43" s="78">
        <v>4</v>
      </c>
      <c r="F43" s="76"/>
      <c r="G43" s="76"/>
      <c r="H43" s="76"/>
      <c r="I43" s="73">
        <f>IF(COUNT(E43:H43)&gt;3,SUM(LARGE(E43:H43,{1,2,3})),SUM(E43:H43))</f>
        <v>4</v>
      </c>
      <c r="J43" s="13" t="str">
        <f>COUNTIF($I$5:$I$1090,"&gt;"&amp;$I$5:$I$1090)+1&amp;REPT("-"&amp;COUNTIF($I$5:$I$1090,"&gt;="&amp;$I$5:$I$1090),COUNTIF($I$5:$I$1090,I43)&gt;1)</f>
        <v>39-41</v>
      </c>
    </row>
    <row r="44" spans="1:10" x14ac:dyDescent="0.3">
      <c r="A44" s="29">
        <v>40</v>
      </c>
      <c r="B44" s="128" t="s">
        <v>154</v>
      </c>
      <c r="C44" s="125">
        <v>2016</v>
      </c>
      <c r="D44" s="128" t="s">
        <v>157</v>
      </c>
      <c r="E44" s="112">
        <v>4</v>
      </c>
      <c r="F44" s="76"/>
      <c r="G44" s="76"/>
      <c r="H44" s="76"/>
      <c r="I44" s="73">
        <f>IF(COUNT(E44:H44)&gt;3,SUM(LARGE(E44:H44,{1,2,3})),SUM(E44:H44))</f>
        <v>4</v>
      </c>
      <c r="J44" s="13" t="str">
        <f>COUNTIF($I$5:$I$1090,"&gt;"&amp;$I$5:$I$1090)+1&amp;REPT("-"&amp;COUNTIF($I$5:$I$1090,"&gt;="&amp;$I$5:$I$1090),COUNTIF($I$5:$I$1090,I44)&gt;1)</f>
        <v>39-41</v>
      </c>
    </row>
    <row r="45" spans="1:10" x14ac:dyDescent="0.3">
      <c r="A45" s="29">
        <v>41</v>
      </c>
      <c r="B45" s="158" t="s">
        <v>523</v>
      </c>
      <c r="C45" s="125">
        <v>2014</v>
      </c>
      <c r="D45" s="128" t="s">
        <v>416</v>
      </c>
      <c r="E45" s="112">
        <v>4</v>
      </c>
      <c r="F45" s="76"/>
      <c r="G45" s="76"/>
      <c r="H45" s="76"/>
      <c r="I45" s="73">
        <f>IF(COUNT(E45:H45)&gt;3,SUM(LARGE(E45:H45,{1,2,3})),SUM(E45:H45))</f>
        <v>4</v>
      </c>
      <c r="J45" s="13" t="str">
        <f>COUNTIF($I$5:$I$1090,"&gt;"&amp;$I$5:$I$1090)+1&amp;REPT("-"&amp;COUNTIF($I$5:$I$1090,"&gt;="&amp;$I$5:$I$1090),COUNTIF($I$5:$I$1090,I45)&gt;1)</f>
        <v>39-41</v>
      </c>
    </row>
    <row r="46" spans="1:10" x14ac:dyDescent="0.3">
      <c r="A46" s="29">
        <v>42</v>
      </c>
      <c r="B46" s="168" t="s">
        <v>659</v>
      </c>
      <c r="C46" s="125">
        <v>2015</v>
      </c>
      <c r="D46" s="169" t="s">
        <v>44</v>
      </c>
      <c r="E46" s="78">
        <v>3</v>
      </c>
      <c r="F46" s="76"/>
      <c r="G46" s="76"/>
      <c r="H46" s="76"/>
      <c r="I46" s="73">
        <f>IF(COUNT(E46:H46)&gt;3,SUM(LARGE(E46:H46,{1,2,3})),SUM(E46:H46))</f>
        <v>3</v>
      </c>
      <c r="J46" s="13" t="str">
        <f>COUNTIF($I$5:$I$1090,"&gt;"&amp;$I$5:$I$1090)+1&amp;REPT("-"&amp;COUNTIF($I$5:$I$1090,"&gt;="&amp;$I$5:$I$1090),COUNTIF($I$5:$I$1090,I46)&gt;1)</f>
        <v>42-44</v>
      </c>
    </row>
    <row r="47" spans="1:10" x14ac:dyDescent="0.3">
      <c r="A47" s="29">
        <v>43</v>
      </c>
      <c r="B47" s="158" t="s">
        <v>524</v>
      </c>
      <c r="C47" s="125">
        <v>2014</v>
      </c>
      <c r="D47" s="128" t="s">
        <v>408</v>
      </c>
      <c r="E47" s="112">
        <v>3</v>
      </c>
      <c r="F47" s="76"/>
      <c r="G47" s="76"/>
      <c r="H47" s="76"/>
      <c r="I47" s="73">
        <f>IF(COUNT(E47:H47)&gt;3,SUM(LARGE(E47:H47,{1,2,3})),SUM(E47:H47))</f>
        <v>3</v>
      </c>
      <c r="J47" s="13" t="str">
        <f>COUNTIF($I$5:$I$1090,"&gt;"&amp;$I$5:$I$1090)+1&amp;REPT("-"&amp;COUNTIF($I$5:$I$1090,"&gt;="&amp;$I$5:$I$1090),COUNTIF($I$5:$I$1090,I47)&gt;1)</f>
        <v>42-44</v>
      </c>
    </row>
    <row r="48" spans="1:10" x14ac:dyDescent="0.3">
      <c r="A48" s="29">
        <v>44</v>
      </c>
      <c r="B48" s="128" t="s">
        <v>155</v>
      </c>
      <c r="C48" s="125">
        <v>2015</v>
      </c>
      <c r="D48" s="128" t="s">
        <v>40</v>
      </c>
      <c r="E48" s="112">
        <v>3</v>
      </c>
      <c r="F48" s="76"/>
      <c r="G48" s="76"/>
      <c r="H48" s="76"/>
      <c r="I48" s="73">
        <f>IF(COUNT(E48:H48)&gt;3,SUM(LARGE(E48:H48,{1,2,3})),SUM(E48:H48))</f>
        <v>3</v>
      </c>
      <c r="J48" s="13" t="str">
        <f>COUNTIF($I$5:$I$1090,"&gt;"&amp;$I$5:$I$1090)+1&amp;REPT("-"&amp;COUNTIF($I$5:$I$1090,"&gt;="&amp;$I$5:$I$1090),COUNTIF($I$5:$I$1090,I48)&gt;1)</f>
        <v>42-44</v>
      </c>
    </row>
    <row r="49" spans="1:10" x14ac:dyDescent="0.3">
      <c r="A49" s="29">
        <v>45</v>
      </c>
      <c r="B49" s="158" t="s">
        <v>525</v>
      </c>
      <c r="C49" s="125">
        <v>2014</v>
      </c>
      <c r="D49" s="128" t="s">
        <v>43</v>
      </c>
      <c r="E49" s="112">
        <v>2</v>
      </c>
      <c r="F49" s="76"/>
      <c r="G49" s="76"/>
      <c r="H49" s="76"/>
      <c r="I49" s="73">
        <f>IF(COUNT(E49:H49)&gt;3,SUM(LARGE(E49:H49,{1,2,3})),SUM(E49:H49))</f>
        <v>2</v>
      </c>
      <c r="J49" s="13" t="str">
        <f>COUNTIF($I$5:$I$1090,"&gt;"&amp;$I$5:$I$1090)+1&amp;REPT("-"&amp;COUNTIF($I$5:$I$1090,"&gt;="&amp;$I$5:$I$1090),COUNTIF($I$5:$I$1090,I49)&gt;1)</f>
        <v>45</v>
      </c>
    </row>
    <row r="50" spans="1:10" x14ac:dyDescent="0.3">
      <c r="A50" s="29">
        <v>46</v>
      </c>
      <c r="B50" s="158" t="s">
        <v>526</v>
      </c>
      <c r="C50" s="125">
        <v>2014</v>
      </c>
      <c r="D50" s="128" t="s">
        <v>411</v>
      </c>
      <c r="E50" s="112">
        <v>1</v>
      </c>
      <c r="F50" s="76"/>
      <c r="G50" s="76"/>
      <c r="H50" s="76"/>
      <c r="I50" s="73">
        <f>IF(COUNT(E50:H50)&gt;3,SUM(LARGE(E50:H50,{1,2,3})),SUM(E50:H50))</f>
        <v>1</v>
      </c>
      <c r="J50" s="13" t="str">
        <f>COUNTIF($I$5:$I$1090,"&gt;"&amp;$I$5:$I$1090)+1&amp;REPT("-"&amp;COUNTIF($I$5:$I$1090,"&gt;="&amp;$I$5:$I$1090),COUNTIF($I$5:$I$1090,I50)&gt;1)</f>
        <v>46</v>
      </c>
    </row>
  </sheetData>
  <sortState xmlns:xlrd2="http://schemas.microsoft.com/office/spreadsheetml/2017/richdata2" ref="B5:J50">
    <sortCondition descending="1" ref="I5:I50"/>
    <sortCondition ref="B5:B50"/>
  </sortState>
  <mergeCells count="3">
    <mergeCell ref="A3:A4"/>
    <mergeCell ref="E3:I3"/>
    <mergeCell ref="A1:J1"/>
  </mergeCells>
  <phoneticPr fontId="46" type="noConversion"/>
  <conditionalFormatting sqref="B1:B1048576">
    <cfRule type="duplicateValues" dxfId="21" priority="44"/>
  </conditionalFormatting>
  <hyperlinks>
    <hyperlink ref="E5" location="'01_Тула'!A1" display="'01_Тула'!A1" xr:uid="{4AA27E2B-0502-4F10-BCF0-BFAEA9E712E1}"/>
    <hyperlink ref="E6" location="'01_Тула'!A1" display="'01_Тула'!A1" xr:uid="{0A08FBB2-8239-4791-AA1B-36AD5A9F4C13}"/>
    <hyperlink ref="E20" location="'01_Тула'!A1" display="'01_Тула'!A1" xr:uid="{47C84F70-7D75-4119-86ED-E8ED5B63148A}"/>
    <hyperlink ref="E23" location="'01_Тула'!A1" display="'01_Тула'!A1" xr:uid="{C55CCB7A-D41E-4715-8563-3D5C3EB7DC97}"/>
    <hyperlink ref="E13" location="'01_Тула'!A1" display="'01_Тула'!A1" xr:uid="{E53107F6-7589-4BF2-B952-D19960C5A5A4}"/>
    <hyperlink ref="E34" location="'01_Тула'!A1" display="'01_Тула'!A1" xr:uid="{8BB81BDA-C023-4484-9BC7-64BA1FF514E9}"/>
    <hyperlink ref="E39" location="'01_Тула'!A1" display="'01_Тула'!A1" xr:uid="{B54DA22C-F610-470A-B86D-B93893BB6149}"/>
    <hyperlink ref="E42" location="'01_Тула'!A1" display="'01_Тула'!A1" xr:uid="{A9E7CDE3-E65C-4435-A0F8-0AFFF82BE56B}"/>
    <hyperlink ref="E44" location="'01_Тула'!A1" display="'01_Тула'!A1" xr:uid="{5F17617D-749B-4F81-ADFA-83725A612C76}"/>
    <hyperlink ref="E48" location="'01_Тула'!A1" display="'01_Тула'!A1" xr:uid="{BF4A6956-78E4-4432-9D53-240A1FDB1447}"/>
    <hyperlink ref="E12" location="'02_Казань'!A1" display="'02_Казань'!A1" xr:uid="{0BF571C7-C41E-4295-8D98-0B21BFB2AD3E}"/>
    <hyperlink ref="E18" location="'02_Казань'!A1" display="'02_Казань'!A1" xr:uid="{5396C8E2-416F-44A1-935D-8A107AFA6CAB}"/>
    <hyperlink ref="E24" location="'02_Казань'!A1" display="'02_Казань'!A1" xr:uid="{01EA5BB8-F8F3-4A8A-ADE5-CDFC5E65CEDE}"/>
    <hyperlink ref="E30" location="'02_Казань'!A1" display="'02_Казань'!A1" xr:uid="{FB5477E2-5037-4050-BF5C-3A60527E2234}"/>
    <hyperlink ref="F13" location="'05_Нижний Новгород'!A1" display="'05_Нижний Новгород'!A1" xr:uid="{2791C3D9-523C-45EA-A705-CEBD7FF6D3CB}"/>
    <hyperlink ref="E9" location="'05_Нижний Новгород'!A1" display="'05_Нижний Новгород'!A1" xr:uid="{06CF5515-5BFA-4C37-89E6-85A8D8D8481D}"/>
    <hyperlink ref="E15" location="'05_Нижний Новгород'!A1" display="'05_Нижний Новгород'!A1" xr:uid="{C8D03689-D43E-4167-A94A-B9CCEE20E28B}"/>
    <hyperlink ref="E7" location="'07_Барнаул'!A1" display="'07_Барнаул'!A1" xr:uid="{D923409F-1C5D-4D58-92B7-DCF7E75A6200}"/>
    <hyperlink ref="E8" location="'07_Барнаул'!A1" display="'07_Барнаул'!A1" xr:uid="{2F593FBD-5DAD-43B4-8280-C1FF15D3B573}"/>
    <hyperlink ref="E14" location="'07_Барнаул'!A1" display="'07_Барнаул'!A1" xr:uid="{8BEAAE1B-553A-4A01-849E-530E232400C9}"/>
    <hyperlink ref="E21" location="'07_Барнаул'!A1" display="'07_Барнаул'!A1" xr:uid="{A3CFE1F3-B9DA-4A8F-875F-0A762E6D3592}"/>
    <hyperlink ref="E26" location="'07_Барнаул'!A1" display="'07_Барнаул'!A1" xr:uid="{9BC9D4B3-2753-475B-A85A-C86A5D49199A}"/>
    <hyperlink ref="E29" location="'07_Барнаул'!A1" display="'07_Барнаул'!A1" xr:uid="{ED3FF95D-FF8A-46C5-A6D2-BD06EC23EDE9}"/>
    <hyperlink ref="E35" location="'07_Барнаул'!A1" display="'07_Барнаул'!A1" xr:uid="{352356C3-3E40-47C2-8CA3-3DB5882A4A8B}"/>
    <hyperlink ref="E37" location="'07_Барнаул'!A1" display="'07_Барнаул'!A1" xr:uid="{C42B3642-AB84-43B0-9CD9-55EF31101BC4}"/>
    <hyperlink ref="E40" location="'07_Барнаул'!A1" display="'07_Барнаул'!A1" xr:uid="{3410C045-830E-4327-8FF8-32B2F353C76B}"/>
    <hyperlink ref="E45" location="'07_Барнаул'!A1" display="'07_Барнаул'!A1" xr:uid="{34FB2F67-EAF3-4DF2-91FA-770B3BE5824A}"/>
    <hyperlink ref="E47" location="'07_Барнаул'!A1" display="'07_Барнаул'!A1" xr:uid="{607EEB7B-650C-497E-ACC9-437289F636C5}"/>
    <hyperlink ref="E49" location="'07_Барнаул'!A1" display="'07_Барнаул'!A1" xr:uid="{C77C87F6-5E8B-4F96-A35E-F8323E575745}"/>
    <hyperlink ref="E50" location="'07_Барнаул'!A1" display="'07_Барнаул'!A1" xr:uid="{98541080-A01C-4FB0-AEA0-0B7FC6D8857C}"/>
    <hyperlink ref="E10" location="'08_Ноябрьск'!A1" display="'08_Ноябрьск'!A1" xr:uid="{3BFBE145-B4B9-4552-AE27-13D230DC560E}"/>
    <hyperlink ref="E19" location="'08_Ноябрьск'!A1" display="'08_Ноябрьск'!A1" xr:uid="{D3674F9D-0764-416E-B3AD-F7C5B57DE208}"/>
    <hyperlink ref="E25" location="'08_Ноябрьск'!A1" display="'08_Ноябрьск'!A1" xr:uid="{C4E035E4-E01E-4022-90E8-27A9690FCBE9}"/>
    <hyperlink ref="E31" location="'08_Ноябрьск'!A1" display="'08_Ноябрьск'!A1" xr:uid="{0865201E-1D0E-4086-9165-89B4CDD8BAF0}"/>
    <hyperlink ref="E38" location="'08_Ноябрьск'!A1" display="'08_Ноябрьск'!A1" xr:uid="{C99428E2-0A3F-448B-99DC-A942C3800D40}"/>
    <hyperlink ref="F5" location="'06_г.о.Одинцовский'!A1" display="'06_г.о.Одинцовский'!A1" xr:uid="{3C1AC3DA-3AE2-4683-B3C8-BBD1434B50B2}"/>
    <hyperlink ref="F6" location="'06_г.о.Одинцовский'!A1" display="'06_г.о.Одинцовский'!A1" xr:uid="{5C31E42B-F8F5-442C-B40F-D42C7C8BFD8D}"/>
    <hyperlink ref="E17" location="'06_г.о.Одинцовский'!A1" display="'06_г.о.Одинцовский'!A1" xr:uid="{CCD8E2F2-1F7B-4D54-BFC6-F6E5BA864C4A}"/>
    <hyperlink ref="E22" location="'06_г.о.Одинцовский'!A1" display="'06_г.о.Одинцовский'!A1" xr:uid="{A8862E34-9E04-4D22-B1AE-9AE09EC06238}"/>
    <hyperlink ref="E28" location="'06_г.о.Одинцовский'!A1" display="'06_г.о.Одинцовский'!A1" xr:uid="{03FDECB0-8073-4821-9064-FDBB2C3D3397}"/>
    <hyperlink ref="E33" location="'06_г.о.Одинцовский'!A1" display="'06_г.о.Одинцовский'!A1" xr:uid="{384D3777-8563-4E81-9996-9F1505CE7B80}"/>
    <hyperlink ref="E36" location="'06_г.о.Одинцовский'!A1" display="'06_г.о.Одинцовский'!A1" xr:uid="{99FFC107-E991-4C5D-A78F-815CEE0CE264}"/>
    <hyperlink ref="E41" location="'06_г.о.Одинцовский'!A1" display="'06_г.о.Одинцовский'!A1" xr:uid="{4921ACD1-9536-46DE-B795-D014DB5F888D}"/>
    <hyperlink ref="E43" location="'06_г.о.Одинцовский'!A1" display="'06_г.о.Одинцовский'!A1" xr:uid="{B502CFD8-6E8B-4885-ABB7-9052049337D3}"/>
    <hyperlink ref="E46" location="'06_г.о.Одинцовский'!A1" display="'06_г.о.Одинцовский'!A1" xr:uid="{8ACA165C-2326-469C-9514-6ECA00E723D2}"/>
    <hyperlink ref="E11" location="'10_Анапа'!A1" display="'10_Анапа'!A1" xr:uid="{940E4A39-AE8F-4F60-AE65-E2E3D23508B9}"/>
    <hyperlink ref="E16" location="'10_Анапа'!A1" display="'10_Анапа'!A1" xr:uid="{B1CDE9EF-4E82-459A-BB89-EBF8D081029F}"/>
    <hyperlink ref="E27" location="'10_Анапа'!A1" display="'10_Анапа'!A1" xr:uid="{E8E083A3-8285-4D4F-A51F-EACE883F2852}"/>
    <hyperlink ref="E32" location="'10_Анапа'!A1" display="'10_Анапа'!A1" xr:uid="{953817A7-D698-4D60-93F9-1C6C2CA62539}"/>
  </hyperlink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J28"/>
  <sheetViews>
    <sheetView zoomScale="90" zoomScaleNormal="90" workbookViewId="0">
      <selection sqref="A1:J1"/>
    </sheetView>
  </sheetViews>
  <sheetFormatPr defaultRowHeight="14.4" x14ac:dyDescent="0.3"/>
  <cols>
    <col min="1" max="1" width="5" customWidth="1"/>
    <col min="2" max="2" width="23.44140625" customWidth="1"/>
    <col min="3" max="3" width="8.88671875" style="54" customWidth="1"/>
    <col min="4" max="4" width="25.109375" style="93" customWidth="1"/>
    <col min="5" max="5" width="10.33203125" style="10" customWidth="1"/>
    <col min="6" max="6" width="10.33203125" customWidth="1"/>
    <col min="7" max="7" width="9.5546875" customWidth="1"/>
    <col min="8" max="8" width="10" customWidth="1"/>
    <col min="9" max="9" width="25.5546875" customWidth="1"/>
    <col min="10" max="10" width="26.6640625" customWidth="1"/>
  </cols>
  <sheetData>
    <row r="1" spans="1:10" ht="22.8" x14ac:dyDescent="0.3">
      <c r="A1" s="183" t="s">
        <v>145</v>
      </c>
      <c r="B1" s="184"/>
      <c r="C1" s="184"/>
      <c r="D1" s="184"/>
      <c r="E1" s="184"/>
      <c r="F1" s="184"/>
      <c r="G1" s="184"/>
      <c r="H1" s="184"/>
      <c r="I1" s="184"/>
      <c r="J1" s="185"/>
    </row>
    <row r="2" spans="1:10" x14ac:dyDescent="0.3">
      <c r="A2" s="2"/>
      <c r="B2" s="1"/>
      <c r="C2" s="55"/>
      <c r="D2" s="99"/>
      <c r="E2" s="11"/>
      <c r="F2" s="1"/>
      <c r="G2" s="1"/>
      <c r="H2" s="1"/>
      <c r="I2" s="1"/>
      <c r="J2" s="1"/>
    </row>
    <row r="3" spans="1:10" ht="55.5" customHeight="1" x14ac:dyDescent="0.3">
      <c r="A3" s="181" t="s">
        <v>5</v>
      </c>
      <c r="B3" s="25" t="s">
        <v>6</v>
      </c>
      <c r="C3" s="56" t="s">
        <v>7</v>
      </c>
      <c r="D3" s="100" t="s">
        <v>8</v>
      </c>
      <c r="E3" s="181" t="s">
        <v>9</v>
      </c>
      <c r="F3" s="181"/>
      <c r="G3" s="181"/>
      <c r="H3" s="181"/>
      <c r="I3" s="181"/>
      <c r="J3" s="25" t="s">
        <v>87</v>
      </c>
    </row>
    <row r="4" spans="1:10" ht="55.5" customHeight="1" x14ac:dyDescent="0.3">
      <c r="A4" s="181"/>
      <c r="B4" s="25"/>
      <c r="C4" s="56"/>
      <c r="D4" s="100"/>
      <c r="E4" s="119" t="s">
        <v>10</v>
      </c>
      <c r="F4" s="25" t="s">
        <v>11</v>
      </c>
      <c r="G4" s="25" t="s">
        <v>12</v>
      </c>
      <c r="H4" s="25" t="s">
        <v>13</v>
      </c>
      <c r="I4" s="30" t="s">
        <v>14</v>
      </c>
      <c r="J4" s="25"/>
    </row>
    <row r="5" spans="1:10" x14ac:dyDescent="0.3">
      <c r="A5" s="76">
        <v>1</v>
      </c>
      <c r="B5" s="108" t="s">
        <v>143</v>
      </c>
      <c r="C5" s="125">
        <v>2014</v>
      </c>
      <c r="D5" s="77" t="s">
        <v>86</v>
      </c>
      <c r="E5" s="112">
        <v>11</v>
      </c>
      <c r="F5" s="78">
        <v>15</v>
      </c>
      <c r="G5" s="78">
        <v>11</v>
      </c>
      <c r="H5" s="76"/>
      <c r="I5" s="73">
        <f>IF(COUNT(E5:H5)&gt;3,SUM(LARGE(E5:H5,{1,2,3})),SUM(E5:H5))</f>
        <v>37</v>
      </c>
      <c r="J5" s="13" t="str">
        <f>COUNTIF($I$5:$I$171,"&gt;"&amp;$I$5:$I$171)+1&amp;REPT("-"&amp;COUNTIF($I$5:$I$171,"&gt;="&amp;$I$5:$I$171),COUNTIF($I$5:$I$171,I5)&gt;1)</f>
        <v>1</v>
      </c>
    </row>
    <row r="6" spans="1:10" x14ac:dyDescent="0.3">
      <c r="A6" s="76">
        <v>2</v>
      </c>
      <c r="B6" s="158" t="s">
        <v>542</v>
      </c>
      <c r="C6" s="125">
        <v>2015</v>
      </c>
      <c r="D6" s="128" t="s">
        <v>97</v>
      </c>
      <c r="E6" s="112">
        <v>11</v>
      </c>
      <c r="F6" s="112">
        <v>15</v>
      </c>
      <c r="G6" s="76"/>
      <c r="H6" s="76"/>
      <c r="I6" s="73">
        <f>IF(COUNT(E6:H6)&gt;3,SUM(LARGE(E6:H6,{1,2,3})),SUM(E6:H6))</f>
        <v>26</v>
      </c>
      <c r="J6" s="13" t="str">
        <f>COUNTIF($I$5:$I$171,"&gt;"&amp;$I$5:$I$171)+1&amp;REPT("-"&amp;COUNTIF($I$5:$I$171,"&gt;="&amp;$I$5:$I$171),COUNTIF($I$5:$I$171,I6)&gt;1)</f>
        <v>2-3</v>
      </c>
    </row>
    <row r="7" spans="1:10" x14ac:dyDescent="0.3">
      <c r="A7" s="76">
        <v>3</v>
      </c>
      <c r="B7" s="128" t="s">
        <v>194</v>
      </c>
      <c r="C7" s="125">
        <v>2015</v>
      </c>
      <c r="D7" s="128" t="s">
        <v>195</v>
      </c>
      <c r="E7" s="112">
        <v>11</v>
      </c>
      <c r="F7" s="78">
        <v>15</v>
      </c>
      <c r="G7" s="76"/>
      <c r="H7" s="76"/>
      <c r="I7" s="73">
        <f>IF(COUNT(E7:H7)&gt;3,SUM(LARGE(E7:H7,{1,2,3})),SUM(E7:H7))</f>
        <v>26</v>
      </c>
      <c r="J7" s="13" t="str">
        <f>COUNTIF($I$5:$I$171,"&gt;"&amp;$I$5:$I$171)+1&amp;REPT("-"&amp;COUNTIF($I$5:$I$171,"&gt;="&amp;$I$5:$I$171),COUNTIF($I$5:$I$171,I7)&gt;1)</f>
        <v>2-3</v>
      </c>
    </row>
    <row r="8" spans="1:10" x14ac:dyDescent="0.3">
      <c r="A8" s="76">
        <v>4</v>
      </c>
      <c r="B8" s="158" t="s">
        <v>510</v>
      </c>
      <c r="C8" s="125">
        <v>2014</v>
      </c>
      <c r="D8" s="128" t="s">
        <v>406</v>
      </c>
      <c r="E8" s="112">
        <v>20</v>
      </c>
      <c r="F8" s="76"/>
      <c r="G8" s="76"/>
      <c r="H8" s="76"/>
      <c r="I8" s="73">
        <f>IF(COUNT(E8:H8)&gt;3,SUM(LARGE(E8:H8,{1,2,3})),SUM(E8:H8))</f>
        <v>20</v>
      </c>
      <c r="J8" s="13" t="str">
        <f>COUNTIF($I$5:$I$171,"&gt;"&amp;$I$5:$I$171)+1&amp;REPT("-"&amp;COUNTIF($I$5:$I$171,"&gt;="&amp;$I$5:$I$171),COUNTIF($I$5:$I$171,I8)&gt;1)</f>
        <v>4-10</v>
      </c>
    </row>
    <row r="9" spans="1:10" x14ac:dyDescent="0.3">
      <c r="A9" s="76">
        <v>5</v>
      </c>
      <c r="B9" s="128" t="s">
        <v>372</v>
      </c>
      <c r="C9" s="125">
        <v>2014</v>
      </c>
      <c r="D9" s="155" t="s">
        <v>45</v>
      </c>
      <c r="E9" s="112">
        <v>20</v>
      </c>
      <c r="F9" s="76"/>
      <c r="G9" s="76"/>
      <c r="H9" s="76"/>
      <c r="I9" s="73">
        <f>IF(COUNT(E9:H9)&gt;3,SUM(LARGE(E9:H9,{1,2,3})),SUM(E9:H9))</f>
        <v>20</v>
      </c>
      <c r="J9" s="13" t="str">
        <f>COUNTIF($I$5:$I$171,"&gt;"&amp;$I$5:$I$171)+1&amp;REPT("-"&amp;COUNTIF($I$5:$I$171,"&gt;="&amp;$I$5:$I$171),COUNTIF($I$5:$I$171,I9)&gt;1)</f>
        <v>4-10</v>
      </c>
    </row>
    <row r="10" spans="1:10" x14ac:dyDescent="0.3">
      <c r="A10" s="76">
        <v>6</v>
      </c>
      <c r="B10" s="158" t="s">
        <v>554</v>
      </c>
      <c r="C10" s="125">
        <v>2014</v>
      </c>
      <c r="D10" s="158" t="s">
        <v>144</v>
      </c>
      <c r="E10" s="112">
        <v>20</v>
      </c>
      <c r="F10" s="76"/>
      <c r="G10" s="76"/>
      <c r="H10" s="76"/>
      <c r="I10" s="73">
        <f>IF(COUNT(E10:H10)&gt;3,SUM(LARGE(E10:H10,{1,2,3})),SUM(E10:H10))</f>
        <v>20</v>
      </c>
      <c r="J10" s="13" t="str">
        <f>COUNTIF($I$5:$I$171,"&gt;"&amp;$I$5:$I$171)+1&amp;REPT("-"&amp;COUNTIF($I$5:$I$171,"&gt;="&amp;$I$5:$I$171),COUNTIF($I$5:$I$171,I10)&gt;1)</f>
        <v>4-10</v>
      </c>
    </row>
    <row r="11" spans="1:10" x14ac:dyDescent="0.3">
      <c r="A11" s="76">
        <v>7</v>
      </c>
      <c r="B11" s="175" t="s">
        <v>719</v>
      </c>
      <c r="C11" s="125">
        <v>2014</v>
      </c>
      <c r="D11" s="28" t="s">
        <v>678</v>
      </c>
      <c r="E11" s="112">
        <v>20</v>
      </c>
      <c r="F11" s="76"/>
      <c r="G11" s="76"/>
      <c r="H11" s="76"/>
      <c r="I11" s="73">
        <f>IF(COUNT(E11:H11)&gt;3,SUM(LARGE(E11:H11,{1,2,3})),SUM(E11:H11))</f>
        <v>20</v>
      </c>
      <c r="J11" s="13" t="str">
        <f>COUNTIF($I$5:$I$171,"&gt;"&amp;$I$5:$I$171)+1&amp;REPT("-"&amp;COUNTIF($I$5:$I$171,"&gt;="&amp;$I$5:$I$171),COUNTIF($I$5:$I$171,I11)&gt;1)</f>
        <v>4-10</v>
      </c>
    </row>
    <row r="12" spans="1:10" x14ac:dyDescent="0.3">
      <c r="A12" s="76">
        <v>8</v>
      </c>
      <c r="B12" s="108" t="s">
        <v>142</v>
      </c>
      <c r="C12" s="125">
        <v>2014</v>
      </c>
      <c r="D12" s="77" t="s">
        <v>86</v>
      </c>
      <c r="E12" s="112">
        <v>20</v>
      </c>
      <c r="F12" s="78"/>
      <c r="G12" s="78"/>
      <c r="H12" s="76"/>
      <c r="I12" s="73">
        <f>IF(COUNT(E12:H12)&gt;3,SUM(LARGE(E12:H12,{1,2,3})),SUM(E12:H12))</f>
        <v>20</v>
      </c>
      <c r="J12" s="13" t="str">
        <f>COUNTIF($I$5:$I$171,"&gt;"&amp;$I$5:$I$171)+1&amp;REPT("-"&amp;COUNTIF($I$5:$I$171,"&gt;="&amp;$I$5:$I$171),COUNTIF($I$5:$I$171,I12)&gt;1)</f>
        <v>4-10</v>
      </c>
    </row>
    <row r="13" spans="1:10" x14ac:dyDescent="0.3">
      <c r="A13" s="76">
        <v>9</v>
      </c>
      <c r="B13" s="168" t="s">
        <v>651</v>
      </c>
      <c r="C13" s="125">
        <v>2014</v>
      </c>
      <c r="D13" s="169" t="s">
        <v>650</v>
      </c>
      <c r="E13" s="78">
        <v>20</v>
      </c>
      <c r="F13" s="76"/>
      <c r="G13" s="76"/>
      <c r="H13" s="76"/>
      <c r="I13" s="73">
        <f>IF(COUNT(E13:H13)&gt;3,SUM(LARGE(E13:H13,{1,2,3})),SUM(E13:H13))</f>
        <v>20</v>
      </c>
      <c r="J13" s="13" t="str">
        <f>COUNTIF($I$5:$I$171,"&gt;"&amp;$I$5:$I$171)+1&amp;REPT("-"&amp;COUNTIF($I$5:$I$171,"&gt;="&amp;$I$5:$I$171),COUNTIF($I$5:$I$171,I13)&gt;1)</f>
        <v>4-10</v>
      </c>
    </row>
    <row r="14" spans="1:10" x14ac:dyDescent="0.3">
      <c r="A14" s="76">
        <v>10</v>
      </c>
      <c r="B14" s="128" t="s">
        <v>193</v>
      </c>
      <c r="C14" s="125">
        <v>2014</v>
      </c>
      <c r="D14" s="128" t="s">
        <v>51</v>
      </c>
      <c r="E14" s="112">
        <v>20</v>
      </c>
      <c r="F14" s="76"/>
      <c r="G14" s="76"/>
      <c r="H14" s="76"/>
      <c r="I14" s="73">
        <f>IF(COUNT(E14:H14)&gt;3,SUM(LARGE(E14:H14,{1,2,3})),SUM(E14:H14))</f>
        <v>20</v>
      </c>
      <c r="J14" s="13" t="str">
        <f>COUNTIF($I$5:$I$171,"&gt;"&amp;$I$5:$I$171)+1&amp;REPT("-"&amp;COUNTIF($I$5:$I$171,"&gt;="&amp;$I$5:$I$171),COUNTIF($I$5:$I$171,I14)&gt;1)</f>
        <v>4-10</v>
      </c>
    </row>
    <row r="15" spans="1:10" x14ac:dyDescent="0.3">
      <c r="A15" s="76">
        <v>11</v>
      </c>
      <c r="B15" s="158" t="s">
        <v>555</v>
      </c>
      <c r="C15" s="125">
        <v>2015</v>
      </c>
      <c r="D15" s="158" t="s">
        <v>144</v>
      </c>
      <c r="E15" s="112">
        <v>15</v>
      </c>
      <c r="F15" s="76"/>
      <c r="G15" s="76"/>
      <c r="H15" s="76"/>
      <c r="I15" s="73">
        <f>IF(COUNT(E15:H15)&gt;3,SUM(LARGE(E15:H15,{1,2,3})),SUM(E15:H15))</f>
        <v>15</v>
      </c>
      <c r="J15" s="13" t="str">
        <f>COUNTIF($I$5:$I$171,"&gt;"&amp;$I$5:$I$171)+1&amp;REPT("-"&amp;COUNTIF($I$5:$I$171,"&gt;="&amp;$I$5:$I$171),COUNTIF($I$5:$I$171,I15)&gt;1)</f>
        <v>11-14</v>
      </c>
    </row>
    <row r="16" spans="1:10" x14ac:dyDescent="0.3">
      <c r="A16" s="76">
        <v>12</v>
      </c>
      <c r="B16" s="108" t="s">
        <v>52</v>
      </c>
      <c r="C16" s="125">
        <v>2014</v>
      </c>
      <c r="D16" s="77" t="s">
        <v>144</v>
      </c>
      <c r="E16" s="112">
        <v>15</v>
      </c>
      <c r="F16" s="78"/>
      <c r="G16" s="78"/>
      <c r="H16" s="76"/>
      <c r="I16" s="73">
        <f>IF(COUNT(E16:H16)&gt;3,SUM(LARGE(E16:H16,{1,2,3})),SUM(E16:H16))</f>
        <v>15</v>
      </c>
      <c r="J16" s="13" t="str">
        <f>COUNTIF($I$5:$I$171,"&gt;"&amp;$I$5:$I$171)+1&amp;REPT("-"&amp;COUNTIF($I$5:$I$171,"&gt;="&amp;$I$5:$I$171),COUNTIF($I$5:$I$171,I16)&gt;1)</f>
        <v>11-14</v>
      </c>
    </row>
    <row r="17" spans="1:10" x14ac:dyDescent="0.3">
      <c r="A17" s="76">
        <v>13</v>
      </c>
      <c r="B17" s="128" t="s">
        <v>373</v>
      </c>
      <c r="C17" s="125">
        <v>2014</v>
      </c>
      <c r="D17" s="155" t="s">
        <v>45</v>
      </c>
      <c r="E17" s="112">
        <v>15</v>
      </c>
      <c r="F17" s="190"/>
      <c r="G17" s="76"/>
      <c r="H17" s="76"/>
      <c r="I17" s="73">
        <f>IF(COUNT(E17:H17)&gt;3,SUM(LARGE(E17:H17,{1,2,3})),SUM(E17:H17))</f>
        <v>15</v>
      </c>
      <c r="J17" s="13" t="str">
        <f>COUNTIF($I$5:$I$171,"&gt;"&amp;$I$5:$I$171)+1&amp;REPT("-"&amp;COUNTIF($I$5:$I$171,"&gt;="&amp;$I$5:$I$171),COUNTIF($I$5:$I$171,I17)&gt;1)</f>
        <v>11-14</v>
      </c>
    </row>
    <row r="18" spans="1:10" x14ac:dyDescent="0.3">
      <c r="A18" s="76">
        <v>14</v>
      </c>
      <c r="B18" s="158" t="s">
        <v>511</v>
      </c>
      <c r="C18" s="125">
        <v>2014</v>
      </c>
      <c r="D18" s="128" t="s">
        <v>407</v>
      </c>
      <c r="E18" s="112">
        <v>15</v>
      </c>
      <c r="F18" s="76"/>
      <c r="G18" s="76"/>
      <c r="H18" s="76"/>
      <c r="I18" s="73">
        <f>IF(COUNT(E18:H18)&gt;3,SUM(LARGE(E18:H18,{1,2,3})),SUM(E18:H18))</f>
        <v>15</v>
      </c>
      <c r="J18" s="13" t="str">
        <f>COUNTIF($I$5:$I$171,"&gt;"&amp;$I$5:$I$171)+1&amp;REPT("-"&amp;COUNTIF($I$5:$I$171,"&gt;="&amp;$I$5:$I$171),COUNTIF($I$5:$I$171,I18)&gt;1)</f>
        <v>11-14</v>
      </c>
    </row>
    <row r="19" spans="1:10" x14ac:dyDescent="0.3">
      <c r="A19" s="76">
        <v>15</v>
      </c>
      <c r="B19" s="175" t="s">
        <v>721</v>
      </c>
      <c r="C19" s="125">
        <v>2014</v>
      </c>
      <c r="D19" s="28" t="s">
        <v>720</v>
      </c>
      <c r="E19" s="112">
        <v>11</v>
      </c>
      <c r="F19" s="76"/>
      <c r="G19" s="76"/>
      <c r="H19" s="76"/>
      <c r="I19" s="73">
        <f>IF(COUNT(E19:H19)&gt;3,SUM(LARGE(E19:H19,{1,2,3})),SUM(E19:H19))</f>
        <v>11</v>
      </c>
      <c r="J19" s="13" t="str">
        <f>COUNTIF($I$5:$I$171,"&gt;"&amp;$I$5:$I$171)+1&amp;REPT("-"&amp;COUNTIF($I$5:$I$171,"&gt;="&amp;$I$5:$I$171),COUNTIF($I$5:$I$171,I19)&gt;1)</f>
        <v>15-17</v>
      </c>
    </row>
    <row r="20" spans="1:10" x14ac:dyDescent="0.3">
      <c r="A20" s="76">
        <v>16</v>
      </c>
      <c r="B20" s="128" t="s">
        <v>374</v>
      </c>
      <c r="C20" s="125">
        <v>2015</v>
      </c>
      <c r="D20" s="155" t="s">
        <v>113</v>
      </c>
      <c r="E20" s="112">
        <v>11</v>
      </c>
      <c r="F20" s="76"/>
      <c r="G20" s="76"/>
      <c r="H20" s="76"/>
      <c r="I20" s="73">
        <f>IF(COUNT(E20:H20)&gt;3,SUM(LARGE(E20:H20,{1,2,3})),SUM(E20:H20))</f>
        <v>11</v>
      </c>
      <c r="J20" s="13" t="str">
        <f>COUNTIF($I$5:$I$171,"&gt;"&amp;$I$5:$I$171)+1&amp;REPT("-"&amp;COUNTIF($I$5:$I$171,"&gt;="&amp;$I$5:$I$171),COUNTIF($I$5:$I$171,I20)&gt;1)</f>
        <v>15-17</v>
      </c>
    </row>
    <row r="21" spans="1:10" x14ac:dyDescent="0.3">
      <c r="A21" s="76">
        <v>17</v>
      </c>
      <c r="B21" s="158" t="s">
        <v>556</v>
      </c>
      <c r="C21" s="125">
        <v>2014</v>
      </c>
      <c r="D21" s="158" t="s">
        <v>42</v>
      </c>
      <c r="E21" s="112">
        <v>11</v>
      </c>
      <c r="F21" s="76"/>
      <c r="G21" s="76"/>
      <c r="H21" s="76"/>
      <c r="I21" s="73">
        <f>IF(COUNT(E21:H21)&gt;3,SUM(LARGE(E21:H21,{1,2,3})),SUM(E21:H21))</f>
        <v>11</v>
      </c>
      <c r="J21" s="13" t="str">
        <f>COUNTIF($I$5:$I$171,"&gt;"&amp;$I$5:$I$171)+1&amp;REPT("-"&amp;COUNTIF($I$5:$I$171,"&gt;="&amp;$I$5:$I$171),COUNTIF($I$5:$I$171,I21)&gt;1)</f>
        <v>15-17</v>
      </c>
    </row>
    <row r="22" spans="1:10" x14ac:dyDescent="0.3">
      <c r="A22" s="76">
        <v>18</v>
      </c>
      <c r="B22" s="158" t="s">
        <v>557</v>
      </c>
      <c r="C22" s="125">
        <v>2015</v>
      </c>
      <c r="D22" s="158" t="s">
        <v>144</v>
      </c>
      <c r="E22" s="112">
        <v>8</v>
      </c>
      <c r="F22" s="76"/>
      <c r="G22" s="76"/>
      <c r="H22" s="76"/>
      <c r="I22" s="73">
        <f>IF(COUNT(E22:H22)&gt;3,SUM(LARGE(E22:H22,{1,2,3})),SUM(E22:H22))</f>
        <v>8</v>
      </c>
      <c r="J22" s="13" t="str">
        <f>COUNTIF($I$5:$I$171,"&gt;"&amp;$I$5:$I$171)+1&amp;REPT("-"&amp;COUNTIF($I$5:$I$171,"&gt;="&amp;$I$5:$I$171),COUNTIF($I$5:$I$171,I22)&gt;1)</f>
        <v>18-21</v>
      </c>
    </row>
    <row r="23" spans="1:10" x14ac:dyDescent="0.3">
      <c r="A23" s="76">
        <v>19</v>
      </c>
      <c r="B23" s="158" t="s">
        <v>513</v>
      </c>
      <c r="C23" s="125">
        <v>2015</v>
      </c>
      <c r="D23" s="128" t="s">
        <v>408</v>
      </c>
      <c r="E23" s="112">
        <v>8</v>
      </c>
      <c r="F23" s="76"/>
      <c r="G23" s="76"/>
      <c r="H23" s="76"/>
      <c r="I23" s="73">
        <f>IF(COUNT(E23:H23)&gt;3,SUM(LARGE(E23:H23,{1,2,3})),SUM(E23:H23))</f>
        <v>8</v>
      </c>
      <c r="J23" s="13" t="str">
        <f>COUNTIF($I$5:$I$171,"&gt;"&amp;$I$5:$I$171)+1&amp;REPT("-"&amp;COUNTIF($I$5:$I$171,"&gt;="&amp;$I$5:$I$171),COUNTIF($I$5:$I$171,I23)&gt;1)</f>
        <v>18-21</v>
      </c>
    </row>
    <row r="24" spans="1:10" x14ac:dyDescent="0.3">
      <c r="A24" s="76">
        <v>20</v>
      </c>
      <c r="B24" s="168" t="s">
        <v>652</v>
      </c>
      <c r="C24" s="125">
        <v>2014</v>
      </c>
      <c r="D24" s="169" t="s">
        <v>114</v>
      </c>
      <c r="E24" s="78">
        <v>8</v>
      </c>
      <c r="F24" s="76"/>
      <c r="G24" s="76"/>
      <c r="H24" s="76"/>
      <c r="I24" s="73">
        <f>IF(COUNT(E24:H24)&gt;3,SUM(LARGE(E24:H24,{1,2,3})),SUM(E24:H24))</f>
        <v>8</v>
      </c>
      <c r="J24" s="13" t="str">
        <f>COUNTIF($I$5:$I$171,"&gt;"&amp;$I$5:$I$171)+1&amp;REPT("-"&amp;COUNTIF($I$5:$I$171,"&gt;="&amp;$I$5:$I$171),COUNTIF($I$5:$I$171,I24)&gt;1)</f>
        <v>18-21</v>
      </c>
    </row>
    <row r="25" spans="1:10" x14ac:dyDescent="0.3">
      <c r="A25" s="76">
        <v>21</v>
      </c>
      <c r="B25" s="128" t="s">
        <v>196</v>
      </c>
      <c r="C25" s="125">
        <v>2014</v>
      </c>
      <c r="D25" s="128" t="s">
        <v>192</v>
      </c>
      <c r="E25" s="112">
        <v>8</v>
      </c>
      <c r="F25" s="76"/>
      <c r="G25" s="76"/>
      <c r="H25" s="76"/>
      <c r="I25" s="73">
        <f>IF(COUNT(E25:H25)&gt;3,SUM(LARGE(E25:H25,{1,2,3})),SUM(E25:H25))</f>
        <v>8</v>
      </c>
      <c r="J25" s="13" t="str">
        <f>COUNTIF($I$5:$I$171,"&gt;"&amp;$I$5:$I$171)+1&amp;REPT("-"&amp;COUNTIF($I$5:$I$171,"&gt;="&amp;$I$5:$I$171),COUNTIF($I$5:$I$171,I25)&gt;1)</f>
        <v>18-21</v>
      </c>
    </row>
    <row r="26" spans="1:10" x14ac:dyDescent="0.3">
      <c r="A26" s="76">
        <v>22</v>
      </c>
      <c r="B26" s="158" t="s">
        <v>558</v>
      </c>
      <c r="C26" s="125">
        <v>2015</v>
      </c>
      <c r="D26" s="158" t="s">
        <v>42</v>
      </c>
      <c r="E26" s="112">
        <v>6</v>
      </c>
      <c r="F26" s="76"/>
      <c r="G26" s="76"/>
      <c r="H26" s="76"/>
      <c r="I26" s="73">
        <f>IF(COUNT(E26:H26)&gt;3,SUM(LARGE(E26:H26,{1,2,3})),SUM(E26:H26))</f>
        <v>6</v>
      </c>
      <c r="J26" s="13" t="str">
        <f>COUNTIF($I$5:$I$171,"&gt;"&amp;$I$5:$I$171)+1&amp;REPT("-"&amp;COUNTIF($I$5:$I$171,"&gt;="&amp;$I$5:$I$171),COUNTIF($I$5:$I$171,I26)&gt;1)</f>
        <v>22-23</v>
      </c>
    </row>
    <row r="27" spans="1:10" x14ac:dyDescent="0.3">
      <c r="A27" s="76">
        <v>23</v>
      </c>
      <c r="B27" s="168" t="s">
        <v>653</v>
      </c>
      <c r="C27" s="125">
        <v>2014</v>
      </c>
      <c r="D27" s="169" t="s">
        <v>44</v>
      </c>
      <c r="E27" s="78">
        <v>6</v>
      </c>
      <c r="F27" s="76"/>
      <c r="G27" s="76"/>
      <c r="H27" s="76"/>
      <c r="I27" s="73">
        <f>IF(COUNT(E27:H27)&gt;3,SUM(LARGE(E27:H27,{1,2,3})),SUM(E27:H27))</f>
        <v>6</v>
      </c>
      <c r="J27" s="13" t="str">
        <f>COUNTIF($I$5:$I$171,"&gt;"&amp;$I$5:$I$171)+1&amp;REPT("-"&amp;COUNTIF($I$5:$I$171,"&gt;="&amp;$I$5:$I$171),COUNTIF($I$5:$I$171,I27)&gt;1)</f>
        <v>22-23</v>
      </c>
    </row>
    <row r="28" spans="1:10" x14ac:dyDescent="0.3">
      <c r="A28" s="76">
        <v>24</v>
      </c>
      <c r="B28" s="168" t="s">
        <v>654</v>
      </c>
      <c r="C28" s="125">
        <v>2014</v>
      </c>
      <c r="D28" s="169" t="s">
        <v>113</v>
      </c>
      <c r="E28" s="78">
        <v>5</v>
      </c>
      <c r="F28" s="76"/>
      <c r="G28" s="76"/>
      <c r="H28" s="76"/>
      <c r="I28" s="73">
        <f>IF(COUNT(E28:H28)&gt;3,SUM(LARGE(E28:H28,{1,2,3})),SUM(E28:H28))</f>
        <v>5</v>
      </c>
      <c r="J28" s="13" t="str">
        <f>COUNTIF($I$5:$I$171,"&gt;"&amp;$I$5:$I$171)+1&amp;REPT("-"&amp;COUNTIF($I$5:$I$171,"&gt;="&amp;$I$5:$I$171),COUNTIF($I$5:$I$171,I28)&gt;1)</f>
        <v>24</v>
      </c>
    </row>
  </sheetData>
  <sortState xmlns:xlrd2="http://schemas.microsoft.com/office/spreadsheetml/2017/richdata2" ref="B5:J28">
    <sortCondition descending="1" ref="I5:I28"/>
    <sortCondition ref="B5:B28"/>
  </sortState>
  <mergeCells count="3">
    <mergeCell ref="A3:A4"/>
    <mergeCell ref="E3:I3"/>
    <mergeCell ref="A1:J1"/>
  </mergeCells>
  <phoneticPr fontId="46" type="noConversion"/>
  <conditionalFormatting sqref="B5:B7">
    <cfRule type="duplicateValues" dxfId="20" priority="1"/>
    <cfRule type="duplicateValues" priority="2"/>
  </conditionalFormatting>
  <conditionalFormatting sqref="B1:B4 B8:B1048576">
    <cfRule type="duplicateValues" dxfId="19" priority="42"/>
    <cfRule type="duplicateValues" priority="43"/>
  </conditionalFormatting>
  <hyperlinks>
    <hyperlink ref="E12" location="'01_Тула'!A1" display="'01_Тула'!A1" xr:uid="{0E3AB65E-69A4-4D95-A941-6DD6AE37459A}"/>
    <hyperlink ref="E16" location="'01_Тула'!A1" display="'01_Тула'!A1" xr:uid="{CE6D1B45-0674-47C7-856E-101B5045E78F}"/>
    <hyperlink ref="E5" location="'01_Тула'!A1" display="'01_Тула'!A1" xr:uid="{B511977F-3193-4C51-BCEC-57369FBCDD25}"/>
    <hyperlink ref="F5" location="'02_Казань'!A1" display="'02_Казань'!A1" xr:uid="{68764928-1144-479F-9B23-E6EE5CA848D5}"/>
    <hyperlink ref="E14" location="'02_Казань'!A1" display="'02_Казань'!A1" xr:uid="{0346E507-7659-4208-B143-F403A1B63274}"/>
    <hyperlink ref="E7" location="'02_Казань'!A1" display="'02_Казань'!A1" xr:uid="{7AD70B60-367A-4445-81BF-344752A7BC57}"/>
    <hyperlink ref="E25" location="'02_Казань'!A1" display="'02_Казань'!A1" xr:uid="{7F2A02C9-FF12-4C02-9446-75656DF10AE1}"/>
    <hyperlink ref="E9" location="'05_Нижний Новгород'!A1" display="'05_Нижний Новгород'!A1" xr:uid="{61607BBA-69AE-4538-8688-5F63B14D4831}"/>
    <hyperlink ref="E17" location="'05_Нижний Новгород'!A1" display="'05_Нижний Новгород'!A1" xr:uid="{DBD4A3F0-2808-45BF-BC44-73E9D35430C9}"/>
    <hyperlink ref="E20" location="'05_Нижний Новгород'!A1" display="'05_Нижний Новгород'!A1" xr:uid="{E52018D7-EA2D-4010-93DD-FACA3F4A4612}"/>
    <hyperlink ref="E8" location="'07_Барнаул'!A1" display="'07_Барнаул'!A1" xr:uid="{9DE40457-A7B1-4035-8334-993A8A5EB3C8}"/>
    <hyperlink ref="E18" location="'07_Барнаул'!A1" display="'07_Барнаул'!A1" xr:uid="{8F1517EC-4CA1-430B-8CB6-A5F5D46EBCBF}"/>
    <hyperlink ref="E6" location="'07_Барнаул'!A1" display="'07_Барнаул'!A1" xr:uid="{357E5A44-A6AD-43D8-8469-EC6360BF36CA}"/>
    <hyperlink ref="E23" location="'07_Барнаул'!A1" display="'07_Барнаул'!A1" xr:uid="{0572F31F-34BF-4D27-8829-0DEC0E296282}"/>
    <hyperlink ref="E10" location="'08_Ноябрьск'!A1" display="'08_Ноябрьск'!A1" xr:uid="{0A7DFB43-4218-410A-970F-869FF3D00C0C}"/>
    <hyperlink ref="E15" location="'08_Ноябрьск'!A1" display="'08_Ноябрьск'!A1" xr:uid="{0CDAAEA7-0B2C-481F-BE76-355E4A37E69E}"/>
    <hyperlink ref="E21" location="'08_Ноябрьск'!A1" display="'08_Ноябрьск'!A1" xr:uid="{174B2E29-54F1-4B6D-BE67-71DA2674836F}"/>
    <hyperlink ref="E22" location="'08_Ноябрьск'!A1" display="'08_Ноябрьск'!A1" xr:uid="{41A390C0-BF1D-40FC-A5D3-F986B9D0CC1E}"/>
    <hyperlink ref="E26" location="'08_Ноябрьск'!A1" display="'08_Ноябрьск'!A1" xr:uid="{CB52D65F-5DC6-40A4-96DD-CDD66A7B458A}"/>
    <hyperlink ref="F7" location="'06_г.о.Одинцовский'!A1" display="'06_г.о.Одинцовский'!A1" xr:uid="{FB865C09-0F57-4AFC-B2F9-690328EE8B82}"/>
    <hyperlink ref="G5" location="'06_г.о.Одинцовский'!A1" display="'06_г.о.Одинцовский'!A1" xr:uid="{8F556B54-C014-495D-95BA-F15A6DF3A5DF}"/>
    <hyperlink ref="E13" location="'06_г.о.Одинцовский'!A1" display="'06_г.о.Одинцовский'!A1" xr:uid="{8ABD7D0B-289C-4B2D-B702-16AF82988853}"/>
    <hyperlink ref="E24" location="'06_г.о.Одинцовский'!A1" display="'06_г.о.Одинцовский'!A1" xr:uid="{155D879A-001A-4DFC-BFA2-676BA3969F08}"/>
    <hyperlink ref="E27" location="'06_г.о.Одинцовский'!A1" display="'06_г.о.Одинцовский'!A1" xr:uid="{12CA246B-2E20-494D-92E4-1BE342EC4F5C}"/>
    <hyperlink ref="E28" location="'06_г.о.Одинцовский'!A1" display="'06_г.о.Одинцовский'!A1" xr:uid="{47A31246-7EA3-41C9-B647-9E481A788469}"/>
    <hyperlink ref="F6" location="'10_Анапа'!A1" display="'10_Анапа'!A1" xr:uid="{81D5A02C-1266-46E9-9847-60359CC210D5}"/>
    <hyperlink ref="E11" location="'10_Анапа'!A1" display="'10_Анапа'!A1" xr:uid="{8634C30F-63F1-4C19-BE65-846AAF083C30}"/>
    <hyperlink ref="E19" location="'10_Анапа'!A1" display="'10_Анапа'!A1" xr:uid="{1148F3A8-3B45-4D25-8F9F-999B9852995F}"/>
  </hyperlinks>
  <pageMargins left="0.7" right="0.7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K99"/>
  <sheetViews>
    <sheetView zoomScale="90" zoomScaleNormal="90" workbookViewId="0">
      <selection sqref="A1:J1"/>
    </sheetView>
  </sheetViews>
  <sheetFormatPr defaultRowHeight="14.4" x14ac:dyDescent="0.3"/>
  <cols>
    <col min="1" max="1" width="5.6640625" customWidth="1"/>
    <col min="2" max="2" width="30.109375" customWidth="1"/>
    <col min="3" max="3" width="9.109375" style="10" customWidth="1"/>
    <col min="4" max="4" width="33.6640625" style="116" customWidth="1"/>
    <col min="5" max="5" width="10.33203125" style="10" customWidth="1"/>
    <col min="6" max="6" width="9.44140625" customWidth="1"/>
    <col min="7" max="7" width="9.6640625" customWidth="1"/>
    <col min="8" max="8" width="10.33203125" customWidth="1"/>
    <col min="9" max="9" width="27.5546875" customWidth="1"/>
    <col min="10" max="10" width="28.109375" style="8" customWidth="1"/>
  </cols>
  <sheetData>
    <row r="1" spans="1:11" ht="22.8" x14ac:dyDescent="0.3">
      <c r="A1" s="183" t="s">
        <v>125</v>
      </c>
      <c r="B1" s="184"/>
      <c r="C1" s="184"/>
      <c r="D1" s="184"/>
      <c r="E1" s="184"/>
      <c r="F1" s="184"/>
      <c r="G1" s="184"/>
      <c r="H1" s="184"/>
      <c r="I1" s="184"/>
      <c r="J1" s="185"/>
    </row>
    <row r="2" spans="1:11" x14ac:dyDescent="0.3">
      <c r="A2" s="2"/>
      <c r="B2" s="1"/>
      <c r="C2" s="11"/>
      <c r="D2" s="115"/>
      <c r="E2" s="11"/>
      <c r="F2" s="1"/>
      <c r="G2" s="1"/>
      <c r="H2" s="1"/>
      <c r="I2" s="1"/>
      <c r="J2" s="7"/>
    </row>
    <row r="3" spans="1:11" ht="56.25" customHeight="1" x14ac:dyDescent="0.3">
      <c r="A3" s="31" t="s">
        <v>5</v>
      </c>
      <c r="B3" s="25" t="s">
        <v>6</v>
      </c>
      <c r="C3" s="25" t="s">
        <v>7</v>
      </c>
      <c r="D3" s="31" t="s">
        <v>8</v>
      </c>
      <c r="E3" s="181" t="s">
        <v>9</v>
      </c>
      <c r="F3" s="181"/>
      <c r="G3" s="181"/>
      <c r="H3" s="181"/>
      <c r="I3" s="181"/>
      <c r="J3" s="31" t="s">
        <v>87</v>
      </c>
    </row>
    <row r="4" spans="1:11" ht="62.25" customHeight="1" x14ac:dyDescent="0.3">
      <c r="A4" s="31"/>
      <c r="B4" s="25" t="s">
        <v>47</v>
      </c>
      <c r="C4" s="25"/>
      <c r="D4" s="31"/>
      <c r="E4" s="97" t="s">
        <v>10</v>
      </c>
      <c r="F4" s="25" t="s">
        <v>11</v>
      </c>
      <c r="G4" s="25" t="s">
        <v>12</v>
      </c>
      <c r="H4" s="25" t="s">
        <v>13</v>
      </c>
      <c r="I4" s="30" t="s">
        <v>14</v>
      </c>
      <c r="J4" s="31"/>
      <c r="K4" s="9"/>
    </row>
    <row r="5" spans="1:11" x14ac:dyDescent="0.3">
      <c r="A5" s="29">
        <v>1</v>
      </c>
      <c r="B5" s="137" t="s">
        <v>341</v>
      </c>
      <c r="C5" s="125">
        <v>2012</v>
      </c>
      <c r="D5" s="154" t="s">
        <v>85</v>
      </c>
      <c r="E5" s="112">
        <v>22</v>
      </c>
      <c r="F5" s="78">
        <v>28</v>
      </c>
      <c r="G5" s="76"/>
      <c r="H5" s="76"/>
      <c r="I5" s="73">
        <f>IF(COUNT(E5:H5)&gt;3,SUM(LARGE(E5:H5,{1,2,3})),SUM(E5:H5))</f>
        <v>50</v>
      </c>
      <c r="J5" s="13" t="str">
        <f>COUNTIF($I$5:$I$425,"&gt;"&amp;$I$5:$I$425)+1&amp;REPT("-"&amp;COUNTIF($I$5:$I$425,"&gt;="&amp;$I$5:$I$425),COUNTIF($I$5:$I$425,I5)&gt;1)</f>
        <v>1-2</v>
      </c>
    </row>
    <row r="6" spans="1:11" x14ac:dyDescent="0.3">
      <c r="A6" s="29">
        <v>2</v>
      </c>
      <c r="B6" s="168" t="s">
        <v>631</v>
      </c>
      <c r="C6" s="125">
        <v>2012</v>
      </c>
      <c r="D6" s="114" t="s">
        <v>44</v>
      </c>
      <c r="E6" s="112">
        <v>14</v>
      </c>
      <c r="F6" s="78">
        <v>36</v>
      </c>
      <c r="G6" s="78"/>
      <c r="H6" s="76"/>
      <c r="I6" s="73">
        <f>IF(COUNT(E6:H6)&gt;3,SUM(LARGE(E6:H6,{1,2,3})),SUM(E6:H6))</f>
        <v>50</v>
      </c>
      <c r="J6" s="13" t="str">
        <f>COUNTIF($I$5:$I$425,"&gt;"&amp;$I$5:$I$425)+1&amp;REPT("-"&amp;COUNTIF($I$5:$I$425,"&gt;="&amp;$I$5:$I$425),COUNTIF($I$5:$I$425,I6)&gt;1)</f>
        <v>1-2</v>
      </c>
    </row>
    <row r="7" spans="1:11" x14ac:dyDescent="0.3">
      <c r="A7" s="29">
        <v>3</v>
      </c>
      <c r="B7" s="113" t="s">
        <v>131</v>
      </c>
      <c r="C7" s="125">
        <v>2012</v>
      </c>
      <c r="D7" s="114" t="s">
        <v>43</v>
      </c>
      <c r="E7" s="112">
        <v>22</v>
      </c>
      <c r="F7" s="78">
        <v>9</v>
      </c>
      <c r="G7" s="78">
        <v>14</v>
      </c>
      <c r="H7" s="76"/>
      <c r="I7" s="73">
        <f>IF(COUNT(E7:H7)&gt;3,SUM(LARGE(E7:H7,{1,2,3})),SUM(E7:H7))</f>
        <v>45</v>
      </c>
      <c r="J7" s="13" t="str">
        <f>COUNTIF($I$5:$I$425,"&gt;"&amp;$I$5:$I$425)+1&amp;REPT("-"&amp;COUNTIF($I$5:$I$425,"&gt;="&amp;$I$5:$I$425),COUNTIF($I$5:$I$425,I7)&gt;1)</f>
        <v>3</v>
      </c>
    </row>
    <row r="8" spans="1:11" x14ac:dyDescent="0.3">
      <c r="A8" s="29">
        <v>4</v>
      </c>
      <c r="B8" s="137" t="s">
        <v>210</v>
      </c>
      <c r="C8" s="125">
        <v>2013</v>
      </c>
      <c r="D8" s="128" t="s">
        <v>205</v>
      </c>
      <c r="E8" s="112">
        <v>11</v>
      </c>
      <c r="F8" s="78">
        <v>10</v>
      </c>
      <c r="G8" s="78">
        <v>22</v>
      </c>
      <c r="H8" s="76"/>
      <c r="I8" s="73">
        <f>IF(COUNT(E8:H8)&gt;3,SUM(LARGE(E8:H8,{1,2,3})),SUM(E8:H8))</f>
        <v>43</v>
      </c>
      <c r="J8" s="13" t="str">
        <f>COUNTIF($I$5:$I$425,"&gt;"&amp;$I$5:$I$425)+1&amp;REPT("-"&amp;COUNTIF($I$5:$I$425,"&gt;="&amp;$I$5:$I$425),COUNTIF($I$5:$I$425,I8)&gt;1)</f>
        <v>4</v>
      </c>
    </row>
    <row r="9" spans="1:11" x14ac:dyDescent="0.3">
      <c r="A9" s="29">
        <v>5</v>
      </c>
      <c r="B9" s="158" t="s">
        <v>488</v>
      </c>
      <c r="C9" s="125">
        <v>2013</v>
      </c>
      <c r="D9" s="128" t="s">
        <v>408</v>
      </c>
      <c r="E9" s="112">
        <v>36</v>
      </c>
      <c r="F9" s="76"/>
      <c r="G9" s="76"/>
      <c r="H9" s="76"/>
      <c r="I9" s="73">
        <f>IF(COUNT(E9:H9)&gt;3,SUM(LARGE(E9:H9,{1,2,3})),SUM(E9:H9))</f>
        <v>36</v>
      </c>
      <c r="J9" s="13" t="str">
        <f>COUNTIF($I$5:$I$425,"&gt;"&amp;$I$5:$I$425)+1&amp;REPT("-"&amp;COUNTIF($I$5:$I$425,"&gt;="&amp;$I$5:$I$425),COUNTIF($I$5:$I$425,I9)&gt;1)</f>
        <v>5</v>
      </c>
    </row>
    <row r="10" spans="1:11" x14ac:dyDescent="0.3">
      <c r="A10" s="29">
        <v>6</v>
      </c>
      <c r="B10" s="137" t="s">
        <v>348</v>
      </c>
      <c r="C10" s="125">
        <v>2012</v>
      </c>
      <c r="D10" s="147" t="s">
        <v>44</v>
      </c>
      <c r="E10" s="112">
        <v>4</v>
      </c>
      <c r="F10" s="78">
        <v>31</v>
      </c>
      <c r="G10" s="76"/>
      <c r="H10" s="76"/>
      <c r="I10" s="73">
        <f>IF(COUNT(E10:H10)&gt;3,SUM(LARGE(E10:H10,{1,2,3})),SUM(E10:H10))</f>
        <v>35</v>
      </c>
      <c r="J10" s="13" t="str">
        <f>COUNTIF($I$5:$I$425,"&gt;"&amp;$I$5:$I$425)+1&amp;REPT("-"&amp;COUNTIF($I$5:$I$425,"&gt;="&amp;$I$5:$I$425),COUNTIF($I$5:$I$425,I10)&gt;1)</f>
        <v>6</v>
      </c>
    </row>
    <row r="11" spans="1:11" x14ac:dyDescent="0.3">
      <c r="A11" s="29">
        <v>7</v>
      </c>
      <c r="B11" s="113" t="s">
        <v>136</v>
      </c>
      <c r="C11" s="125">
        <v>2012</v>
      </c>
      <c r="D11" s="114" t="s">
        <v>127</v>
      </c>
      <c r="E11" s="112">
        <v>7</v>
      </c>
      <c r="F11" s="78">
        <v>24</v>
      </c>
      <c r="G11" s="78"/>
      <c r="H11" s="76"/>
      <c r="I11" s="73">
        <f>IF(COUNT(E11:H11)&gt;3,SUM(LARGE(E11:H11,{1,2,3})),SUM(E11:H11))</f>
        <v>31</v>
      </c>
      <c r="J11" s="13" t="str">
        <f>COUNTIF($I$5:$I$425,"&gt;"&amp;$I$5:$I$425)+1&amp;REPT("-"&amp;COUNTIF($I$5:$I$425,"&gt;="&amp;$I$5:$I$425),COUNTIF($I$5:$I$425,I11)&gt;1)</f>
        <v>7-8</v>
      </c>
    </row>
    <row r="12" spans="1:11" x14ac:dyDescent="0.3">
      <c r="A12" s="29">
        <v>8</v>
      </c>
      <c r="B12" s="158" t="s">
        <v>489</v>
      </c>
      <c r="C12" s="125">
        <v>2012</v>
      </c>
      <c r="D12" s="128" t="s">
        <v>85</v>
      </c>
      <c r="E12" s="112">
        <v>31</v>
      </c>
      <c r="F12" s="76"/>
      <c r="G12" s="76"/>
      <c r="H12" s="76"/>
      <c r="I12" s="73">
        <f>IF(COUNT(E12:H12)&gt;3,SUM(LARGE(E12:H12,{1,2,3})),SUM(E12:H12))</f>
        <v>31</v>
      </c>
      <c r="J12" s="13" t="str">
        <f>COUNTIF($I$5:$I$425,"&gt;"&amp;$I$5:$I$425)+1&amp;REPT("-"&amp;COUNTIF($I$5:$I$425,"&gt;="&amp;$I$5:$I$425),COUNTIF($I$5:$I$425,I12)&gt;1)</f>
        <v>7-8</v>
      </c>
    </row>
    <row r="13" spans="1:11" x14ac:dyDescent="0.3">
      <c r="A13" s="29">
        <v>9</v>
      </c>
      <c r="B13" s="168" t="s">
        <v>640</v>
      </c>
      <c r="C13" s="125">
        <v>2012</v>
      </c>
      <c r="D13" s="169" t="s">
        <v>51</v>
      </c>
      <c r="E13" s="78">
        <v>28</v>
      </c>
      <c r="F13" s="76"/>
      <c r="G13" s="76"/>
      <c r="H13" s="76"/>
      <c r="I13" s="73">
        <f>IF(COUNT(E13:H13)&gt;3,SUM(LARGE(E13:H13,{1,2,3})),SUM(E13:H13))</f>
        <v>28</v>
      </c>
      <c r="J13" s="13" t="str">
        <f>COUNTIF($I$5:$I$425,"&gt;"&amp;$I$5:$I$425)+1&amp;REPT("-"&amp;COUNTIF($I$5:$I$425,"&gt;="&amp;$I$5:$I$425),COUNTIF($I$5:$I$425,I13)&gt;1)</f>
        <v>9</v>
      </c>
    </row>
    <row r="14" spans="1:11" x14ac:dyDescent="0.3">
      <c r="A14" s="29">
        <v>10</v>
      </c>
      <c r="B14" s="113" t="s">
        <v>130</v>
      </c>
      <c r="C14" s="125">
        <v>2012</v>
      </c>
      <c r="D14" s="114" t="s">
        <v>45</v>
      </c>
      <c r="E14" s="112">
        <v>27</v>
      </c>
      <c r="F14" s="78"/>
      <c r="G14" s="78"/>
      <c r="H14" s="28"/>
      <c r="I14" s="73">
        <f>IF(COUNT(E14:H14)&gt;3,SUM(LARGE(E14:H14,{1,2,3})),SUM(E14:H14))</f>
        <v>27</v>
      </c>
      <c r="J14" s="13" t="str">
        <f>COUNTIF($I$5:$I$425,"&gt;"&amp;$I$5:$I$425)+1&amp;REPT("-"&amp;COUNTIF($I$5:$I$425,"&gt;="&amp;$I$5:$I$425),COUNTIF($I$5:$I$425,I14)&gt;1)</f>
        <v>10-12</v>
      </c>
    </row>
    <row r="15" spans="1:11" x14ac:dyDescent="0.3">
      <c r="A15" s="29">
        <v>11</v>
      </c>
      <c r="B15" s="128" t="s">
        <v>206</v>
      </c>
      <c r="C15" s="125">
        <v>2012</v>
      </c>
      <c r="D15" s="128" t="s">
        <v>51</v>
      </c>
      <c r="E15" s="112">
        <v>27</v>
      </c>
      <c r="F15" s="76"/>
      <c r="G15" s="76"/>
      <c r="H15" s="76"/>
      <c r="I15" s="73">
        <f>IF(COUNT(E15:H15)&gt;3,SUM(LARGE(E15:H15,{1,2,3})),SUM(E15:H15))</f>
        <v>27</v>
      </c>
      <c r="J15" s="13" t="str">
        <f>COUNTIF($I$5:$I$425,"&gt;"&amp;$I$5:$I$425)+1&amp;REPT("-"&amp;COUNTIF($I$5:$I$425,"&gt;="&amp;$I$5:$I$425),COUNTIF($I$5:$I$425,I15)&gt;1)</f>
        <v>10-12</v>
      </c>
    </row>
    <row r="16" spans="1:11" x14ac:dyDescent="0.3">
      <c r="A16" s="29">
        <v>12</v>
      </c>
      <c r="B16" s="128" t="s">
        <v>340</v>
      </c>
      <c r="C16" s="125">
        <v>2012</v>
      </c>
      <c r="D16" s="154" t="s">
        <v>45</v>
      </c>
      <c r="E16" s="112">
        <v>27</v>
      </c>
      <c r="F16" s="76"/>
      <c r="G16" s="76"/>
      <c r="H16" s="76"/>
      <c r="I16" s="73">
        <f>IF(COUNT(E16:H16)&gt;3,SUM(LARGE(E16:H16,{1,2,3})),SUM(E16:H16))</f>
        <v>27</v>
      </c>
      <c r="J16" s="13" t="str">
        <f>COUNTIF($I$5:$I$425,"&gt;"&amp;$I$5:$I$425)+1&amp;REPT("-"&amp;COUNTIF($I$5:$I$425,"&gt;="&amp;$I$5:$I$425),COUNTIF($I$5:$I$425,I16)&gt;1)</f>
        <v>10-12</v>
      </c>
    </row>
    <row r="17" spans="1:10" x14ac:dyDescent="0.3">
      <c r="A17" s="29">
        <v>13</v>
      </c>
      <c r="B17" s="143" t="s">
        <v>312</v>
      </c>
      <c r="C17" s="125">
        <v>2012</v>
      </c>
      <c r="D17" s="143" t="s">
        <v>327</v>
      </c>
      <c r="E17" s="112">
        <v>11</v>
      </c>
      <c r="F17" s="112">
        <v>15</v>
      </c>
      <c r="G17" s="76"/>
      <c r="H17" s="76"/>
      <c r="I17" s="73">
        <f>IF(COUNT(E17:H17)&gt;3,SUM(LARGE(E17:H17,{1,2,3})),SUM(E17:H17))</f>
        <v>26</v>
      </c>
      <c r="J17" s="13" t="str">
        <f>COUNTIF($I$5:$I$425,"&gt;"&amp;$I$5:$I$425)+1&amp;REPT("-"&amp;COUNTIF($I$5:$I$425,"&gt;="&amp;$I$5:$I$425),COUNTIF($I$5:$I$425,I17)&gt;1)</f>
        <v>13</v>
      </c>
    </row>
    <row r="18" spans="1:10" x14ac:dyDescent="0.3">
      <c r="A18" s="29">
        <v>14</v>
      </c>
      <c r="B18" s="175" t="s">
        <v>709</v>
      </c>
      <c r="C18" s="125">
        <v>2012</v>
      </c>
      <c r="D18" s="147" t="s">
        <v>112</v>
      </c>
      <c r="E18" s="112">
        <v>24</v>
      </c>
      <c r="F18" s="76"/>
      <c r="G18" s="76"/>
      <c r="H18" s="76"/>
      <c r="I18" s="73">
        <f>IF(COUNT(E18:H18)&gt;3,SUM(LARGE(E18:H18,{1,2,3})),SUM(E18:H18))</f>
        <v>24</v>
      </c>
      <c r="J18" s="13" t="str">
        <f>COUNTIF($I$5:$I$425,"&gt;"&amp;$I$5:$I$425)+1&amp;REPT("-"&amp;COUNTIF($I$5:$I$425,"&gt;="&amp;$I$5:$I$425),COUNTIF($I$5:$I$425,I18)&gt;1)</f>
        <v>14-16</v>
      </c>
    </row>
    <row r="19" spans="1:10" x14ac:dyDescent="0.3">
      <c r="A19" s="29">
        <v>15</v>
      </c>
      <c r="B19" s="113" t="s">
        <v>132</v>
      </c>
      <c r="C19" s="125">
        <v>2012</v>
      </c>
      <c r="D19" s="114" t="s">
        <v>111</v>
      </c>
      <c r="E19" s="112">
        <v>18</v>
      </c>
      <c r="F19" s="78">
        <v>6</v>
      </c>
      <c r="G19" s="78"/>
      <c r="H19" s="28"/>
      <c r="I19" s="73">
        <f>IF(COUNT(E19:H19)&gt;3,SUM(LARGE(E19:H19,{1,2,3})),SUM(E19:H19))</f>
        <v>24</v>
      </c>
      <c r="J19" s="13" t="str">
        <f>COUNTIF($I$5:$I$425,"&gt;"&amp;$I$5:$I$425)+1&amp;REPT("-"&amp;COUNTIF($I$5:$I$425,"&gt;="&amp;$I$5:$I$425),COUNTIF($I$5:$I$425,I19)&gt;1)</f>
        <v>14-16</v>
      </c>
    </row>
    <row r="20" spans="1:10" x14ac:dyDescent="0.3">
      <c r="A20" s="29">
        <v>16</v>
      </c>
      <c r="B20" s="158" t="s">
        <v>537</v>
      </c>
      <c r="C20" s="125">
        <v>2013</v>
      </c>
      <c r="D20" s="128" t="s">
        <v>85</v>
      </c>
      <c r="E20" s="112">
        <v>24</v>
      </c>
      <c r="F20" s="76"/>
      <c r="G20" s="76"/>
      <c r="H20" s="76"/>
      <c r="I20" s="73">
        <f>IF(COUNT(E20:H20)&gt;3,SUM(LARGE(E20:H20,{1,2,3})),SUM(E20:H20))</f>
        <v>24</v>
      </c>
      <c r="J20" s="13" t="str">
        <f>COUNTIF($I$5:$I$425,"&gt;"&amp;$I$5:$I$425)+1&amp;REPT("-"&amp;COUNTIF($I$5:$I$425,"&gt;="&amp;$I$5:$I$425),COUNTIF($I$5:$I$425,I20)&gt;1)</f>
        <v>14-16</v>
      </c>
    </row>
    <row r="21" spans="1:10" x14ac:dyDescent="0.3">
      <c r="A21" s="29">
        <v>17</v>
      </c>
      <c r="B21" s="137" t="s">
        <v>207</v>
      </c>
      <c r="C21" s="125">
        <v>2012</v>
      </c>
      <c r="D21" s="128" t="s">
        <v>111</v>
      </c>
      <c r="E21" s="112">
        <v>22</v>
      </c>
      <c r="F21" s="76"/>
      <c r="G21" s="76"/>
      <c r="H21" s="76"/>
      <c r="I21" s="73">
        <f>IF(COUNT(E21:H21)&gt;3,SUM(LARGE(E21:H21,{1,2,3})),SUM(E21:H21))</f>
        <v>22</v>
      </c>
      <c r="J21" s="13" t="str">
        <f>COUNTIF($I$5:$I$425,"&gt;"&amp;$I$5:$I$425)+1&amp;REPT("-"&amp;COUNTIF($I$5:$I$425,"&gt;="&amp;$I$5:$I$425),COUNTIF($I$5:$I$425,I21)&gt;1)</f>
        <v>17</v>
      </c>
    </row>
    <row r="22" spans="1:10" x14ac:dyDescent="0.3">
      <c r="A22" s="29">
        <v>18</v>
      </c>
      <c r="B22" s="142" t="s">
        <v>283</v>
      </c>
      <c r="C22" s="125">
        <v>2012</v>
      </c>
      <c r="D22" s="147" t="s">
        <v>224</v>
      </c>
      <c r="E22" s="112">
        <v>20</v>
      </c>
      <c r="F22" s="76"/>
      <c r="G22" s="76"/>
      <c r="H22" s="76"/>
      <c r="I22" s="73">
        <f>IF(COUNT(E22:H22)&gt;3,SUM(LARGE(E22:H22,{1,2,3})),SUM(E22:H22))</f>
        <v>20</v>
      </c>
      <c r="J22" s="13" t="str">
        <f>COUNTIF($I$5:$I$425,"&gt;"&amp;$I$5:$I$425)+1&amp;REPT("-"&amp;COUNTIF($I$5:$I$425,"&gt;="&amp;$I$5:$I$425),COUNTIF($I$5:$I$425,I22)&gt;1)</f>
        <v>18-21</v>
      </c>
    </row>
    <row r="23" spans="1:10" x14ac:dyDescent="0.3">
      <c r="A23" s="29">
        <v>19</v>
      </c>
      <c r="B23" s="158" t="s">
        <v>492</v>
      </c>
      <c r="C23" s="125">
        <v>2013</v>
      </c>
      <c r="D23" s="128" t="s">
        <v>85</v>
      </c>
      <c r="E23" s="112">
        <v>20</v>
      </c>
      <c r="F23" s="76"/>
      <c r="G23" s="76"/>
      <c r="H23" s="76"/>
      <c r="I23" s="73">
        <f>IF(COUNT(E23:H23)&gt;3,SUM(LARGE(E23:H23,{1,2,3})),SUM(E23:H23))</f>
        <v>20</v>
      </c>
      <c r="J23" s="13" t="str">
        <f>COUNTIF($I$5:$I$425,"&gt;"&amp;$I$5:$I$425)+1&amp;REPT("-"&amp;COUNTIF($I$5:$I$425,"&gt;="&amp;$I$5:$I$425),COUNTIF($I$5:$I$425,I23)&gt;1)</f>
        <v>18-21</v>
      </c>
    </row>
    <row r="24" spans="1:10" x14ac:dyDescent="0.3">
      <c r="A24" s="29">
        <v>20</v>
      </c>
      <c r="B24" s="168" t="s">
        <v>632</v>
      </c>
      <c r="C24" s="125">
        <v>2012</v>
      </c>
      <c r="D24" s="169" t="s">
        <v>44</v>
      </c>
      <c r="E24" s="78">
        <v>20</v>
      </c>
      <c r="F24" s="76"/>
      <c r="G24" s="76"/>
      <c r="H24" s="76"/>
      <c r="I24" s="73">
        <f>IF(COUNT(E24:H24)&gt;3,SUM(LARGE(E24:H24,{1,2,3})),SUM(E24:H24))</f>
        <v>20</v>
      </c>
      <c r="J24" s="13" t="str">
        <f>COUNTIF($I$5:$I$425,"&gt;"&amp;$I$5:$I$425)+1&amp;REPT("-"&amp;COUNTIF($I$5:$I$425,"&gt;="&amp;$I$5:$I$425),COUNTIF($I$5:$I$425,I24)&gt;1)</f>
        <v>18-21</v>
      </c>
    </row>
    <row r="25" spans="1:10" x14ac:dyDescent="0.3">
      <c r="A25" s="29">
        <v>21</v>
      </c>
      <c r="B25" s="143" t="s">
        <v>310</v>
      </c>
      <c r="C25" s="125">
        <v>2012</v>
      </c>
      <c r="D25" s="147" t="s">
        <v>326</v>
      </c>
      <c r="E25" s="112">
        <v>20</v>
      </c>
      <c r="F25" s="76"/>
      <c r="G25" s="76"/>
      <c r="H25" s="76"/>
      <c r="I25" s="73">
        <f>IF(COUNT(E25:H25)&gt;3,SUM(LARGE(E25:H25,{1,2,3})),SUM(E25:H25))</f>
        <v>20</v>
      </c>
      <c r="J25" s="13" t="str">
        <f>COUNTIF($I$5:$I$425,"&gt;"&amp;$I$5:$I$425)+1&amp;REPT("-"&amp;COUNTIF($I$5:$I$425,"&gt;="&amp;$I$5:$I$425),COUNTIF($I$5:$I$425,I25)&gt;1)</f>
        <v>18-21</v>
      </c>
    </row>
    <row r="26" spans="1:10" x14ac:dyDescent="0.3">
      <c r="A26" s="29">
        <v>22</v>
      </c>
      <c r="B26" s="175" t="s">
        <v>710</v>
      </c>
      <c r="C26" s="125">
        <v>2012</v>
      </c>
      <c r="D26" s="147" t="s">
        <v>112</v>
      </c>
      <c r="E26" s="112">
        <v>19</v>
      </c>
      <c r="F26" s="76"/>
      <c r="G26" s="76"/>
      <c r="H26" s="76"/>
      <c r="I26" s="73">
        <f>IF(COUNT(E26:H26)&gt;3,SUM(LARGE(E26:H26,{1,2,3})),SUM(E26:H26))</f>
        <v>19</v>
      </c>
      <c r="J26" s="13" t="str">
        <f>COUNTIF($I$5:$I$425,"&gt;"&amp;$I$5:$I$425)+1&amp;REPT("-"&amp;COUNTIF($I$5:$I$425,"&gt;="&amp;$I$5:$I$425),COUNTIF($I$5:$I$425,I26)&gt;1)</f>
        <v>22-23</v>
      </c>
    </row>
    <row r="27" spans="1:10" x14ac:dyDescent="0.3">
      <c r="A27" s="29">
        <v>23</v>
      </c>
      <c r="B27" s="137" t="s">
        <v>350</v>
      </c>
      <c r="C27" s="125">
        <v>2013</v>
      </c>
      <c r="D27" s="154" t="s">
        <v>85</v>
      </c>
      <c r="E27" s="112">
        <v>2</v>
      </c>
      <c r="F27" s="78">
        <v>17</v>
      </c>
      <c r="G27" s="76"/>
      <c r="H27" s="76"/>
      <c r="I27" s="73">
        <f>IF(COUNT(E27:H27)&gt;3,SUM(LARGE(E27:H27,{1,2,3})),SUM(E27:H27))</f>
        <v>19</v>
      </c>
      <c r="J27" s="13" t="str">
        <f>COUNTIF($I$5:$I$425,"&gt;"&amp;$I$5:$I$425)+1&amp;REPT("-"&amp;COUNTIF($I$5:$I$425,"&gt;="&amp;$I$5:$I$425),COUNTIF($I$5:$I$425,I27)&gt;1)</f>
        <v>22-23</v>
      </c>
    </row>
    <row r="28" spans="1:10" x14ac:dyDescent="0.3">
      <c r="A28" s="29">
        <v>24</v>
      </c>
      <c r="B28" s="189" t="s">
        <v>342</v>
      </c>
      <c r="C28" s="125">
        <v>2012</v>
      </c>
      <c r="D28" s="154" t="s">
        <v>45</v>
      </c>
      <c r="E28" s="112">
        <v>18</v>
      </c>
      <c r="F28" s="76"/>
      <c r="G28" s="76"/>
      <c r="H28" s="76"/>
      <c r="I28" s="73">
        <f>IF(COUNT(E28:H28)&gt;3,SUM(LARGE(E28:H28,{1,2,3})),SUM(E28:H28))</f>
        <v>18</v>
      </c>
      <c r="J28" s="13" t="str">
        <f>COUNTIF($I$5:$I$425,"&gt;"&amp;$I$5:$I$425)+1&amp;REPT("-"&amp;COUNTIF($I$5:$I$425,"&gt;="&amp;$I$5:$I$425),COUNTIF($I$5:$I$425,I28)&gt;1)</f>
        <v>24-25</v>
      </c>
    </row>
    <row r="29" spans="1:10" x14ac:dyDescent="0.3">
      <c r="A29" s="29">
        <v>25</v>
      </c>
      <c r="B29" s="137" t="s">
        <v>208</v>
      </c>
      <c r="C29" s="125">
        <v>2013</v>
      </c>
      <c r="D29" s="128" t="s">
        <v>51</v>
      </c>
      <c r="E29" s="112">
        <v>18</v>
      </c>
      <c r="F29" s="76"/>
      <c r="G29" s="76"/>
      <c r="H29" s="76"/>
      <c r="I29" s="73">
        <f>IF(COUNT(E29:H29)&gt;3,SUM(LARGE(E29:H29,{1,2,3})),SUM(E29:H29))</f>
        <v>18</v>
      </c>
      <c r="J29" s="13" t="str">
        <f>COUNTIF($I$5:$I$425,"&gt;"&amp;$I$5:$I$425)+1&amp;REPT("-"&amp;COUNTIF($I$5:$I$425,"&gt;="&amp;$I$5:$I$425),COUNTIF($I$5:$I$425,I29)&gt;1)</f>
        <v>24-25</v>
      </c>
    </row>
    <row r="30" spans="1:10" x14ac:dyDescent="0.3">
      <c r="A30" s="29">
        <v>26</v>
      </c>
      <c r="B30" s="158" t="s">
        <v>562</v>
      </c>
      <c r="C30" s="125">
        <v>2013</v>
      </c>
      <c r="D30" s="158" t="s">
        <v>569</v>
      </c>
      <c r="E30" s="112">
        <v>17</v>
      </c>
      <c r="F30" s="76"/>
      <c r="G30" s="76"/>
      <c r="H30" s="76"/>
      <c r="I30" s="73">
        <f>IF(COUNT(E30:H30)&gt;3,SUM(LARGE(E30:H30,{1,2,3})),SUM(E30:H30))</f>
        <v>17</v>
      </c>
      <c r="J30" s="13" t="str">
        <f>COUNTIF($I$5:$I$425,"&gt;"&amp;$I$5:$I$425)+1&amp;REPT("-"&amp;COUNTIF($I$5:$I$425,"&gt;="&amp;$I$5:$I$425),COUNTIF($I$5:$I$425,I30)&gt;1)</f>
        <v>26-27</v>
      </c>
    </row>
    <row r="31" spans="1:10" x14ac:dyDescent="0.3">
      <c r="A31" s="29">
        <v>27</v>
      </c>
      <c r="B31" s="168" t="s">
        <v>633</v>
      </c>
      <c r="C31" s="125">
        <v>2014</v>
      </c>
      <c r="D31" s="169" t="s">
        <v>44</v>
      </c>
      <c r="E31" s="78">
        <v>17</v>
      </c>
      <c r="F31" s="76"/>
      <c r="G31" s="76"/>
      <c r="H31" s="76"/>
      <c r="I31" s="73">
        <f>IF(COUNT(E31:H31)&gt;3,SUM(LARGE(E31:H31,{1,2,3})),SUM(E31:H31))</f>
        <v>17</v>
      </c>
      <c r="J31" s="13" t="str">
        <f>COUNTIF($I$5:$I$425,"&gt;"&amp;$I$5:$I$425)+1&amp;REPT("-"&amp;COUNTIF($I$5:$I$425,"&gt;="&amp;$I$5:$I$425),COUNTIF($I$5:$I$425,I31)&gt;1)</f>
        <v>26-27</v>
      </c>
    </row>
    <row r="32" spans="1:10" x14ac:dyDescent="0.3">
      <c r="A32" s="29">
        <v>28</v>
      </c>
      <c r="B32" s="137" t="s">
        <v>343</v>
      </c>
      <c r="C32" s="125">
        <v>2012</v>
      </c>
      <c r="D32" s="154" t="s">
        <v>128</v>
      </c>
      <c r="E32" s="112">
        <v>14</v>
      </c>
      <c r="F32" s="78">
        <v>1</v>
      </c>
      <c r="G32" s="76"/>
      <c r="H32" s="76"/>
      <c r="I32" s="73">
        <f>IF(COUNT(E32:H32)&gt;3,SUM(LARGE(E32:H32,{1,2,3})),SUM(E32:H32))</f>
        <v>15</v>
      </c>
      <c r="J32" s="13" t="str">
        <f>COUNTIF($I$5:$I$425,"&gt;"&amp;$I$5:$I$425)+1&amp;REPT("-"&amp;COUNTIF($I$5:$I$425,"&gt;="&amp;$I$5:$I$425),COUNTIF($I$5:$I$425,I32)&gt;1)</f>
        <v>28-31</v>
      </c>
    </row>
    <row r="33" spans="1:10" x14ac:dyDescent="0.3">
      <c r="A33" s="29">
        <v>29</v>
      </c>
      <c r="B33" s="168" t="s">
        <v>636</v>
      </c>
      <c r="C33" s="125">
        <v>2012</v>
      </c>
      <c r="D33" s="169" t="s">
        <v>44</v>
      </c>
      <c r="E33" s="78">
        <v>6</v>
      </c>
      <c r="F33" s="176">
        <v>9</v>
      </c>
      <c r="G33" s="76"/>
      <c r="H33" s="76"/>
      <c r="I33" s="73">
        <f>IF(COUNT(E33:H33)&gt;3,SUM(LARGE(E33:H33,{1,2,3})),SUM(E33:H33))</f>
        <v>15</v>
      </c>
      <c r="J33" s="13" t="str">
        <f>COUNTIF($I$5:$I$425,"&gt;"&amp;$I$5:$I$425)+1&amp;REPT("-"&amp;COUNTIF($I$5:$I$425,"&gt;="&amp;$I$5:$I$425),COUNTIF($I$5:$I$425,I33)&gt;1)</f>
        <v>28-31</v>
      </c>
    </row>
    <row r="34" spans="1:10" x14ac:dyDescent="0.3">
      <c r="A34" s="29">
        <v>30</v>
      </c>
      <c r="B34" s="142" t="s">
        <v>284</v>
      </c>
      <c r="C34" s="125">
        <v>2013</v>
      </c>
      <c r="D34" s="147" t="s">
        <v>224</v>
      </c>
      <c r="E34" s="112">
        <v>15</v>
      </c>
      <c r="F34" s="76"/>
      <c r="G34" s="76"/>
      <c r="H34" s="76"/>
      <c r="I34" s="73">
        <f>IF(COUNT(E34:H34)&gt;3,SUM(LARGE(E34:H34,{1,2,3})),SUM(E34:H34))</f>
        <v>15</v>
      </c>
      <c r="J34" s="13" t="str">
        <f>COUNTIF($I$5:$I$425,"&gt;"&amp;$I$5:$I$425)+1&amp;REPT("-"&amp;COUNTIF($I$5:$I$425,"&gt;="&amp;$I$5:$I$425),COUNTIF($I$5:$I$425,I34)&gt;1)</f>
        <v>28-31</v>
      </c>
    </row>
    <row r="35" spans="1:10" x14ac:dyDescent="0.3">
      <c r="A35" s="29">
        <v>31</v>
      </c>
      <c r="B35" s="143" t="s">
        <v>311</v>
      </c>
      <c r="C35" s="125">
        <v>2012</v>
      </c>
      <c r="D35" s="147" t="s">
        <v>326</v>
      </c>
      <c r="E35" s="112">
        <v>15</v>
      </c>
      <c r="F35" s="76"/>
      <c r="G35" s="76"/>
      <c r="H35" s="76"/>
      <c r="I35" s="73">
        <f>IF(COUNT(E35:H35)&gt;3,SUM(LARGE(E35:H35,{1,2,3})),SUM(E35:H35))</f>
        <v>15</v>
      </c>
      <c r="J35" s="13" t="str">
        <f>COUNTIF($I$5:$I$425,"&gt;"&amp;$I$5:$I$425)+1&amp;REPT("-"&amp;COUNTIF($I$5:$I$425,"&gt;="&amp;$I$5:$I$425),COUNTIF($I$5:$I$425,I35)&gt;1)</f>
        <v>28-31</v>
      </c>
    </row>
    <row r="36" spans="1:10" x14ac:dyDescent="0.3">
      <c r="A36" s="29">
        <v>32</v>
      </c>
      <c r="B36" s="168" t="s">
        <v>641</v>
      </c>
      <c r="C36" s="125">
        <v>2012</v>
      </c>
      <c r="D36" s="169" t="s">
        <v>113</v>
      </c>
      <c r="E36" s="78">
        <v>14</v>
      </c>
      <c r="F36" s="76"/>
      <c r="G36" s="76"/>
      <c r="H36" s="76"/>
      <c r="I36" s="73">
        <f>IF(COUNT(E36:H36)&gt;3,SUM(LARGE(E36:H36,{1,2,3})),SUM(E36:H36))</f>
        <v>14</v>
      </c>
      <c r="J36" s="13" t="str">
        <f>COUNTIF($I$5:$I$425,"&gt;"&amp;$I$5:$I$425)+1&amp;REPT("-"&amp;COUNTIF($I$5:$I$425,"&gt;="&amp;$I$5:$I$425),COUNTIF($I$5:$I$425,I36)&gt;1)</f>
        <v>32-34</v>
      </c>
    </row>
    <row r="37" spans="1:10" x14ac:dyDescent="0.3">
      <c r="A37" s="29">
        <v>33</v>
      </c>
      <c r="B37" s="137" t="s">
        <v>209</v>
      </c>
      <c r="C37" s="125">
        <v>2013</v>
      </c>
      <c r="D37" s="128" t="s">
        <v>51</v>
      </c>
      <c r="E37" s="112">
        <v>14</v>
      </c>
      <c r="F37" s="76"/>
      <c r="G37" s="76"/>
      <c r="H37" s="76"/>
      <c r="I37" s="73">
        <f>IF(COUNT(E37:H37)&gt;3,SUM(LARGE(E37:H37,{1,2,3})),SUM(E37:H37))</f>
        <v>14</v>
      </c>
      <c r="J37" s="13" t="str">
        <f>COUNTIF($I$5:$I$425,"&gt;"&amp;$I$5:$I$425)+1&amp;REPT("-"&amp;COUNTIF($I$5:$I$425,"&gt;="&amp;$I$5:$I$425),COUNTIF($I$5:$I$425,I37)&gt;1)</f>
        <v>32-34</v>
      </c>
    </row>
    <row r="38" spans="1:10" x14ac:dyDescent="0.3">
      <c r="A38" s="29">
        <v>34</v>
      </c>
      <c r="B38" s="137" t="s">
        <v>212</v>
      </c>
      <c r="C38" s="125">
        <v>2013</v>
      </c>
      <c r="D38" s="128" t="s">
        <v>144</v>
      </c>
      <c r="E38" s="112">
        <v>6</v>
      </c>
      <c r="F38" s="78">
        <v>8</v>
      </c>
      <c r="G38" s="76"/>
      <c r="H38" s="76"/>
      <c r="I38" s="73">
        <f>IF(COUNT(E38:H38)&gt;3,SUM(LARGE(E38:H38,{1,2,3})),SUM(E38:H38))</f>
        <v>14</v>
      </c>
      <c r="J38" s="13" t="str">
        <f>COUNTIF($I$5:$I$425,"&gt;"&amp;$I$5:$I$425)+1&amp;REPT("-"&amp;COUNTIF($I$5:$I$425,"&gt;="&amp;$I$5:$I$425),COUNTIF($I$5:$I$425,I38)&gt;1)</f>
        <v>32-34</v>
      </c>
    </row>
    <row r="39" spans="1:10" x14ac:dyDescent="0.3">
      <c r="A39" s="29">
        <v>35</v>
      </c>
      <c r="B39" s="158" t="s">
        <v>563</v>
      </c>
      <c r="C39" s="125">
        <v>2012</v>
      </c>
      <c r="D39" s="158" t="s">
        <v>42</v>
      </c>
      <c r="E39" s="112">
        <v>13</v>
      </c>
      <c r="F39" s="76"/>
      <c r="G39" s="76"/>
      <c r="H39" s="76"/>
      <c r="I39" s="73">
        <f>IF(COUNT(E39:H39)&gt;3,SUM(LARGE(E39:H39,{1,2,3})),SUM(E39:H39))</f>
        <v>13</v>
      </c>
      <c r="J39" s="13" t="str">
        <f>COUNTIF($I$5:$I$425,"&gt;"&amp;$I$5:$I$425)+1&amp;REPT("-"&amp;COUNTIF($I$5:$I$425,"&gt;="&amp;$I$5:$I$425),COUNTIF($I$5:$I$425,I39)&gt;1)</f>
        <v>35</v>
      </c>
    </row>
    <row r="40" spans="1:10" x14ac:dyDescent="0.3">
      <c r="A40" s="29">
        <v>36</v>
      </c>
      <c r="B40" s="158" t="s">
        <v>494</v>
      </c>
      <c r="C40" s="125">
        <v>2012</v>
      </c>
      <c r="D40" s="128" t="s">
        <v>415</v>
      </c>
      <c r="E40" s="112">
        <v>12</v>
      </c>
      <c r="F40" s="76"/>
      <c r="G40" s="76"/>
      <c r="H40" s="76"/>
      <c r="I40" s="73">
        <f>IF(COUNT(E40:H40)&gt;3,SUM(LARGE(E40:H40,{1,2,3})),SUM(E40:H40))</f>
        <v>12</v>
      </c>
      <c r="J40" s="13" t="str">
        <f>COUNTIF($I$5:$I$425,"&gt;"&amp;$I$5:$I$425)+1&amp;REPT("-"&amp;COUNTIF($I$5:$I$425,"&gt;="&amp;$I$5:$I$425),COUNTIF($I$5:$I$425,I40)&gt;1)</f>
        <v>36-38</v>
      </c>
    </row>
    <row r="41" spans="1:10" x14ac:dyDescent="0.3">
      <c r="A41" s="29">
        <v>37</v>
      </c>
      <c r="B41" s="170" t="s">
        <v>642</v>
      </c>
      <c r="C41" s="125">
        <v>2012</v>
      </c>
      <c r="D41" s="169" t="s">
        <v>113</v>
      </c>
      <c r="E41" s="78">
        <v>12</v>
      </c>
      <c r="F41" s="76"/>
      <c r="G41" s="76"/>
      <c r="H41" s="76"/>
      <c r="I41" s="73">
        <f>IF(COUNT(E41:H41)&gt;3,SUM(LARGE(E41:H41,{1,2,3})),SUM(E41:H41))</f>
        <v>12</v>
      </c>
      <c r="J41" s="13" t="str">
        <f>COUNTIF($I$5:$I$425,"&gt;"&amp;$I$5:$I$425)+1&amp;REPT("-"&amp;COUNTIF($I$5:$I$425,"&gt;="&amp;$I$5:$I$425),COUNTIF($I$5:$I$425,I41)&gt;1)</f>
        <v>36-38</v>
      </c>
    </row>
    <row r="42" spans="1:10" x14ac:dyDescent="0.3">
      <c r="A42" s="29">
        <v>38</v>
      </c>
      <c r="B42" s="175" t="s">
        <v>712</v>
      </c>
      <c r="C42" s="125">
        <v>2012</v>
      </c>
      <c r="D42" s="147" t="s">
        <v>711</v>
      </c>
      <c r="E42" s="112">
        <v>12</v>
      </c>
      <c r="F42" s="76"/>
      <c r="G42" s="76"/>
      <c r="H42" s="76"/>
      <c r="I42" s="73">
        <f>IF(COUNT(E42:H42)&gt;3,SUM(LARGE(E42:H42,{1,2,3})),SUM(E42:H42))</f>
        <v>12</v>
      </c>
      <c r="J42" s="13" t="str">
        <f>COUNTIF($I$5:$I$425,"&gt;"&amp;$I$5:$I$425)+1&amp;REPT("-"&amp;COUNTIF($I$5:$I$425,"&gt;="&amp;$I$5:$I$425),COUNTIF($I$5:$I$425,I42)&gt;1)</f>
        <v>36-38</v>
      </c>
    </row>
    <row r="43" spans="1:10" x14ac:dyDescent="0.3">
      <c r="A43" s="29">
        <v>39</v>
      </c>
      <c r="B43" s="142" t="s">
        <v>285</v>
      </c>
      <c r="C43" s="125">
        <v>2013</v>
      </c>
      <c r="D43" s="147" t="s">
        <v>113</v>
      </c>
      <c r="E43" s="112">
        <v>11</v>
      </c>
      <c r="F43" s="76"/>
      <c r="G43" s="76"/>
      <c r="H43" s="76"/>
      <c r="I43" s="73">
        <f>IF(COUNT(E43:H43)&gt;3,SUM(LARGE(E43:H43,{1,2,3})),SUM(E43:H43))</f>
        <v>11</v>
      </c>
      <c r="J43" s="13" t="str">
        <f>COUNTIF($I$5:$I$425,"&gt;"&amp;$I$5:$I$425)+1&amp;REPT("-"&amp;COUNTIF($I$5:$I$425,"&gt;="&amp;$I$5:$I$425),COUNTIF($I$5:$I$425,I43)&gt;1)</f>
        <v>39-41</v>
      </c>
    </row>
    <row r="44" spans="1:10" x14ac:dyDescent="0.3">
      <c r="A44" s="29">
        <v>40</v>
      </c>
      <c r="B44" s="113" t="s">
        <v>134</v>
      </c>
      <c r="C44" s="125">
        <v>2012</v>
      </c>
      <c r="D44" s="114" t="s">
        <v>126</v>
      </c>
      <c r="E44" s="112">
        <v>11</v>
      </c>
      <c r="F44" s="78"/>
      <c r="G44" s="78"/>
      <c r="H44" s="78"/>
      <c r="I44" s="73">
        <f>IF(COUNT(E44:H44)&gt;3,SUM(LARGE(E44:H44,{1,2,3})),SUM(E44:H44))</f>
        <v>11</v>
      </c>
      <c r="J44" s="13" t="str">
        <f>COUNTIF($I$5:$I$425,"&gt;"&amp;$I$5:$I$425)+1&amp;REPT("-"&amp;COUNTIF($I$5:$I$425,"&gt;="&amp;$I$5:$I$425),COUNTIF($I$5:$I$425,I44)&gt;1)</f>
        <v>39-41</v>
      </c>
    </row>
    <row r="45" spans="1:10" x14ac:dyDescent="0.3">
      <c r="A45" s="29">
        <v>41</v>
      </c>
      <c r="B45" s="137" t="s">
        <v>344</v>
      </c>
      <c r="C45" s="125">
        <v>2013</v>
      </c>
      <c r="D45" s="154" t="s">
        <v>45</v>
      </c>
      <c r="E45" s="112">
        <v>11</v>
      </c>
      <c r="F45" s="76"/>
      <c r="G45" s="76"/>
      <c r="H45" s="76"/>
      <c r="I45" s="73">
        <f>IF(COUNT(E45:H45)&gt;3,SUM(LARGE(E45:H45,{1,2,3})),SUM(E45:H45))</f>
        <v>11</v>
      </c>
      <c r="J45" s="13" t="str">
        <f>COUNTIF($I$5:$I$425,"&gt;"&amp;$I$5:$I$425)+1&amp;REPT("-"&amp;COUNTIF($I$5:$I$425,"&gt;="&amp;$I$5:$I$425),COUNTIF($I$5:$I$425,I45)&gt;1)</f>
        <v>39-41</v>
      </c>
    </row>
    <row r="46" spans="1:10" x14ac:dyDescent="0.3">
      <c r="A46" s="29">
        <v>42</v>
      </c>
      <c r="B46" s="158" t="s">
        <v>564</v>
      </c>
      <c r="C46" s="125">
        <v>2012</v>
      </c>
      <c r="D46" s="158" t="s">
        <v>42</v>
      </c>
      <c r="E46" s="112">
        <v>10</v>
      </c>
      <c r="F46" s="76"/>
      <c r="G46" s="76"/>
      <c r="H46" s="76"/>
      <c r="I46" s="73">
        <f>IF(COUNT(E46:H46)&gt;3,SUM(LARGE(E46:H46,{1,2,3})),SUM(E46:H46))</f>
        <v>10</v>
      </c>
      <c r="J46" s="13" t="str">
        <f>COUNTIF($I$5:$I$425,"&gt;"&amp;$I$5:$I$425)+1&amp;REPT("-"&amp;COUNTIF($I$5:$I$425,"&gt;="&amp;$I$5:$I$425),COUNTIF($I$5:$I$425,I46)&gt;1)</f>
        <v>42-44</v>
      </c>
    </row>
    <row r="47" spans="1:10" x14ac:dyDescent="0.3">
      <c r="A47" s="29">
        <v>43</v>
      </c>
      <c r="B47" s="168" t="s">
        <v>634</v>
      </c>
      <c r="C47" s="125">
        <v>2013</v>
      </c>
      <c r="D47" s="169" t="s">
        <v>44</v>
      </c>
      <c r="E47" s="78">
        <v>10</v>
      </c>
      <c r="F47" s="76"/>
      <c r="G47" s="76"/>
      <c r="H47" s="76"/>
      <c r="I47" s="73">
        <f>IF(COUNT(E47:H47)&gt;3,SUM(LARGE(E47:H47,{1,2,3})),SUM(E47:H47))</f>
        <v>10</v>
      </c>
      <c r="J47" s="13" t="str">
        <f>COUNTIF($I$5:$I$425,"&gt;"&amp;$I$5:$I$425)+1&amp;REPT("-"&amp;COUNTIF($I$5:$I$425,"&gt;="&amp;$I$5:$I$425),COUNTIF($I$5:$I$425,I47)&gt;1)</f>
        <v>42-44</v>
      </c>
    </row>
    <row r="48" spans="1:10" x14ac:dyDescent="0.3">
      <c r="A48" s="29">
        <v>44</v>
      </c>
      <c r="B48" s="113" t="s">
        <v>138</v>
      </c>
      <c r="C48" s="125">
        <v>2012</v>
      </c>
      <c r="D48" s="114" t="s">
        <v>45</v>
      </c>
      <c r="E48" s="112">
        <v>5</v>
      </c>
      <c r="F48" s="78">
        <v>5</v>
      </c>
      <c r="G48" s="76"/>
      <c r="H48" s="76"/>
      <c r="I48" s="73">
        <f>IF(COUNT(E48:H48)&gt;3,SUM(LARGE(E48:H48,{1,2,3})),SUM(E48:H48))</f>
        <v>10</v>
      </c>
      <c r="J48" s="13" t="str">
        <f>COUNTIF($I$5:$I$425,"&gt;"&amp;$I$5:$I$425)+1&amp;REPT("-"&amp;COUNTIF($I$5:$I$425,"&gt;="&amp;$I$5:$I$425),COUNTIF($I$5:$I$425,I48)&gt;1)</f>
        <v>42-44</v>
      </c>
    </row>
    <row r="49" spans="1:10" x14ac:dyDescent="0.3">
      <c r="A49" s="29">
        <v>45</v>
      </c>
      <c r="B49" s="158" t="s">
        <v>495</v>
      </c>
      <c r="C49" s="125">
        <v>2012</v>
      </c>
      <c r="D49" s="128" t="s">
        <v>416</v>
      </c>
      <c r="E49" s="112">
        <v>9</v>
      </c>
      <c r="F49" s="76"/>
      <c r="G49" s="76"/>
      <c r="H49" s="76"/>
      <c r="I49" s="73">
        <f>IF(COUNT(E49:H49)&gt;3,SUM(LARGE(E49:H49,{1,2,3})),SUM(E49:H49))</f>
        <v>9</v>
      </c>
      <c r="J49" s="13" t="str">
        <f>COUNTIF($I$5:$I$425,"&gt;"&amp;$I$5:$I$425)+1&amp;REPT("-"&amp;COUNTIF($I$5:$I$425,"&gt;="&amp;$I$5:$I$425),COUNTIF($I$5:$I$425,I49)&gt;1)</f>
        <v>45-48</v>
      </c>
    </row>
    <row r="50" spans="1:10" x14ac:dyDescent="0.3">
      <c r="A50" s="29">
        <v>46</v>
      </c>
      <c r="B50" s="168" t="s">
        <v>646</v>
      </c>
      <c r="C50" s="125">
        <v>2013</v>
      </c>
      <c r="D50" s="169" t="s">
        <v>645</v>
      </c>
      <c r="E50" s="78">
        <v>9</v>
      </c>
      <c r="F50" s="76"/>
      <c r="G50" s="76"/>
      <c r="H50" s="76"/>
      <c r="I50" s="73">
        <f>IF(COUNT(E50:H50)&gt;3,SUM(LARGE(E50:H50,{1,2,3})),SUM(E50:H50))</f>
        <v>9</v>
      </c>
      <c r="J50" s="13" t="str">
        <f>COUNTIF($I$5:$I$425,"&gt;"&amp;$I$5:$I$425)+1&amp;REPT("-"&amp;COUNTIF($I$5:$I$425,"&gt;="&amp;$I$5:$I$425),COUNTIF($I$5:$I$425,I50)&gt;1)</f>
        <v>45-48</v>
      </c>
    </row>
    <row r="51" spans="1:10" x14ac:dyDescent="0.3">
      <c r="A51" s="29">
        <v>47</v>
      </c>
      <c r="B51" s="113" t="s">
        <v>135</v>
      </c>
      <c r="C51" s="125">
        <v>2012</v>
      </c>
      <c r="D51" s="114" t="s">
        <v>112</v>
      </c>
      <c r="E51" s="112">
        <v>9</v>
      </c>
      <c r="F51" s="78"/>
      <c r="G51" s="78"/>
      <c r="H51" s="76"/>
      <c r="I51" s="73">
        <f>IF(COUNT(E51:H51)&gt;3,SUM(LARGE(E51:H51,{1,2,3})),SUM(E51:H51))</f>
        <v>9</v>
      </c>
      <c r="J51" s="13" t="str">
        <f>COUNTIF($I$5:$I$425,"&gt;"&amp;$I$5:$I$425)+1&amp;REPT("-"&amp;COUNTIF($I$5:$I$425,"&gt;="&amp;$I$5:$I$425),COUNTIF($I$5:$I$425,I51)&gt;1)</f>
        <v>45-48</v>
      </c>
    </row>
    <row r="52" spans="1:10" x14ac:dyDescent="0.3">
      <c r="A52" s="29">
        <v>48</v>
      </c>
      <c r="B52" s="137" t="s">
        <v>345</v>
      </c>
      <c r="C52" s="125">
        <v>2012</v>
      </c>
      <c r="D52" s="154" t="s">
        <v>45</v>
      </c>
      <c r="E52" s="112">
        <v>9</v>
      </c>
      <c r="F52" s="76"/>
      <c r="G52" s="76"/>
      <c r="H52" s="76"/>
      <c r="I52" s="73">
        <f>IF(COUNT(E52:H52)&gt;3,SUM(LARGE(E52:H52,{1,2,3})),SUM(E52:H52))</f>
        <v>9</v>
      </c>
      <c r="J52" s="13" t="str">
        <f>COUNTIF($I$5:$I$425,"&gt;"&amp;$I$5:$I$425)+1&amp;REPT("-"&amp;COUNTIF($I$5:$I$425,"&gt;="&amp;$I$5:$I$425),COUNTIF($I$5:$I$425,I52)&gt;1)</f>
        <v>45-48</v>
      </c>
    </row>
    <row r="53" spans="1:10" x14ac:dyDescent="0.3">
      <c r="A53" s="29">
        <v>49</v>
      </c>
      <c r="B53" s="142" t="s">
        <v>286</v>
      </c>
      <c r="C53" s="125">
        <v>2012</v>
      </c>
      <c r="D53" s="147" t="s">
        <v>303</v>
      </c>
      <c r="E53" s="112">
        <v>8</v>
      </c>
      <c r="F53" s="76"/>
      <c r="G53" s="76"/>
      <c r="H53" s="76"/>
      <c r="I53" s="73">
        <f>IF(COUNT(E53:H53)&gt;3,SUM(LARGE(E53:H53,{1,2,3})),SUM(E53:H53))</f>
        <v>8</v>
      </c>
      <c r="J53" s="13" t="str">
        <f>COUNTIF($I$5:$I$425,"&gt;"&amp;$I$5:$I$425)+1&amp;REPT("-"&amp;COUNTIF($I$5:$I$425,"&gt;="&amp;$I$5:$I$425),COUNTIF($I$5:$I$425,I53)&gt;1)</f>
        <v>49-51</v>
      </c>
    </row>
    <row r="54" spans="1:10" x14ac:dyDescent="0.3">
      <c r="A54" s="29">
        <v>50</v>
      </c>
      <c r="B54" s="168" t="s">
        <v>647</v>
      </c>
      <c r="C54" s="125">
        <v>2013</v>
      </c>
      <c r="D54" s="169" t="s">
        <v>645</v>
      </c>
      <c r="E54" s="78">
        <v>8</v>
      </c>
      <c r="F54" s="76"/>
      <c r="G54" s="76"/>
      <c r="H54" s="76"/>
      <c r="I54" s="73">
        <f>IF(COUNT(E54:H54)&gt;3,SUM(LARGE(E54:H54,{1,2,3})),SUM(E54:H54))</f>
        <v>8</v>
      </c>
      <c r="J54" s="13" t="str">
        <f>COUNTIF($I$5:$I$425,"&gt;"&amp;$I$5:$I$425)+1&amp;REPT("-"&amp;COUNTIF($I$5:$I$425,"&gt;="&amp;$I$5:$I$425),COUNTIF($I$5:$I$425,I54)&gt;1)</f>
        <v>49-51</v>
      </c>
    </row>
    <row r="55" spans="1:10" x14ac:dyDescent="0.3">
      <c r="A55" s="29">
        <v>51</v>
      </c>
      <c r="B55" s="158" t="s">
        <v>496</v>
      </c>
      <c r="C55" s="125">
        <v>2012</v>
      </c>
      <c r="D55" s="128" t="s">
        <v>411</v>
      </c>
      <c r="E55" s="112">
        <v>8</v>
      </c>
      <c r="F55" s="76"/>
      <c r="G55" s="76"/>
      <c r="H55" s="76"/>
      <c r="I55" s="73">
        <f>IF(COUNT(E55:H55)&gt;3,SUM(LARGE(E55:H55,{1,2,3})),SUM(E55:H55))</f>
        <v>8</v>
      </c>
      <c r="J55" s="13" t="str">
        <f>COUNTIF($I$5:$I$425,"&gt;"&amp;$I$5:$I$425)+1&amp;REPT("-"&amp;COUNTIF($I$5:$I$425,"&gt;="&amp;$I$5:$I$425),COUNTIF($I$5:$I$425,I55)&gt;1)</f>
        <v>49-51</v>
      </c>
    </row>
    <row r="56" spans="1:10" x14ac:dyDescent="0.3">
      <c r="A56" s="29">
        <v>52</v>
      </c>
      <c r="B56" s="158" t="s">
        <v>497</v>
      </c>
      <c r="C56" s="125">
        <v>2012</v>
      </c>
      <c r="D56" s="128" t="s">
        <v>85</v>
      </c>
      <c r="E56" s="112">
        <v>7</v>
      </c>
      <c r="F56" s="76"/>
      <c r="G56" s="76"/>
      <c r="H56" s="76"/>
      <c r="I56" s="73">
        <f>IF(COUNT(E56:H56)&gt;3,SUM(LARGE(E56:H56,{1,2,3})),SUM(E56:H56))</f>
        <v>7</v>
      </c>
      <c r="J56" s="13" t="str">
        <f>COUNTIF($I$5:$I$425,"&gt;"&amp;$I$5:$I$425)+1&amp;REPT("-"&amp;COUNTIF($I$5:$I$425,"&gt;="&amp;$I$5:$I$425),COUNTIF($I$5:$I$425,I56)&gt;1)</f>
        <v>52-57</v>
      </c>
    </row>
    <row r="57" spans="1:10" x14ac:dyDescent="0.3">
      <c r="A57" s="29">
        <v>53</v>
      </c>
      <c r="B57" s="175" t="s">
        <v>714</v>
      </c>
      <c r="C57" s="125">
        <v>2013</v>
      </c>
      <c r="D57" s="147" t="s">
        <v>74</v>
      </c>
      <c r="E57" s="112">
        <v>7</v>
      </c>
      <c r="F57" s="76"/>
      <c r="G57" s="76"/>
      <c r="H57" s="76"/>
      <c r="I57" s="73">
        <f>IF(COUNT(E57:H57)&gt;3,SUM(LARGE(E57:H57,{1,2,3})),SUM(E57:H57))</f>
        <v>7</v>
      </c>
      <c r="J57" s="13" t="str">
        <f>COUNTIF($I$5:$I$425,"&gt;"&amp;$I$5:$I$425)+1&amp;REPT("-"&amp;COUNTIF($I$5:$I$425,"&gt;="&amp;$I$5:$I$425),COUNTIF($I$5:$I$425,I57)&gt;1)</f>
        <v>52-57</v>
      </c>
    </row>
    <row r="58" spans="1:10" x14ac:dyDescent="0.3">
      <c r="A58" s="29">
        <v>54</v>
      </c>
      <c r="B58" s="137" t="s">
        <v>346</v>
      </c>
      <c r="C58" s="125">
        <v>2013</v>
      </c>
      <c r="D58" s="154" t="s">
        <v>45</v>
      </c>
      <c r="E58" s="112">
        <v>7</v>
      </c>
      <c r="F58" s="76"/>
      <c r="G58" s="76"/>
      <c r="H58" s="76"/>
      <c r="I58" s="73">
        <f>IF(COUNT(E58:H58)&gt;3,SUM(LARGE(E58:H58,{1,2,3})),SUM(E58:H58))</f>
        <v>7</v>
      </c>
      <c r="J58" s="13" t="str">
        <f>COUNTIF($I$5:$I$425,"&gt;"&amp;$I$5:$I$425)+1&amp;REPT("-"&amp;COUNTIF($I$5:$I$425,"&gt;="&amp;$I$5:$I$425),COUNTIF($I$5:$I$425,I58)&gt;1)</f>
        <v>52-57</v>
      </c>
    </row>
    <row r="59" spans="1:10" x14ac:dyDescent="0.3">
      <c r="A59" s="29">
        <v>55</v>
      </c>
      <c r="B59" s="168" t="s">
        <v>635</v>
      </c>
      <c r="C59" s="125">
        <v>2012</v>
      </c>
      <c r="D59" s="169" t="s">
        <v>44</v>
      </c>
      <c r="E59" s="78">
        <v>7</v>
      </c>
      <c r="F59" s="76"/>
      <c r="G59" s="76"/>
      <c r="H59" s="76"/>
      <c r="I59" s="73">
        <f>IF(COUNT(E59:H59)&gt;3,SUM(LARGE(E59:H59,{1,2,3})),SUM(E59:H59))</f>
        <v>7</v>
      </c>
      <c r="J59" s="13" t="str">
        <f>COUNTIF($I$5:$I$425,"&gt;"&amp;$I$5:$I$425)+1&amp;REPT("-"&amp;COUNTIF($I$5:$I$425,"&gt;="&amp;$I$5:$I$425),COUNTIF($I$5:$I$425,I59)&gt;1)</f>
        <v>52-57</v>
      </c>
    </row>
    <row r="60" spans="1:10" x14ac:dyDescent="0.3">
      <c r="A60" s="29">
        <v>56</v>
      </c>
      <c r="B60" s="137" t="s">
        <v>211</v>
      </c>
      <c r="C60" s="125">
        <v>2013</v>
      </c>
      <c r="D60" s="128" t="s">
        <v>51</v>
      </c>
      <c r="E60" s="112">
        <v>7</v>
      </c>
      <c r="F60" s="76"/>
      <c r="G60" s="76"/>
      <c r="H60" s="76"/>
      <c r="I60" s="73">
        <f>IF(COUNT(E60:H60)&gt;3,SUM(LARGE(E60:H60,{1,2,3})),SUM(E60:H60))</f>
        <v>7</v>
      </c>
      <c r="J60" s="13" t="str">
        <f>COUNTIF($I$5:$I$425,"&gt;"&amp;$I$5:$I$425)+1&amp;REPT("-"&amp;COUNTIF($I$5:$I$425,"&gt;="&amp;$I$5:$I$425),COUNTIF($I$5:$I$425,I60)&gt;1)</f>
        <v>52-57</v>
      </c>
    </row>
    <row r="61" spans="1:10" x14ac:dyDescent="0.3">
      <c r="A61" s="29">
        <v>57</v>
      </c>
      <c r="B61" s="113" t="s">
        <v>137</v>
      </c>
      <c r="C61" s="125">
        <v>2012</v>
      </c>
      <c r="D61" s="114" t="s">
        <v>128</v>
      </c>
      <c r="E61" s="112">
        <v>6</v>
      </c>
      <c r="F61" s="78">
        <v>1</v>
      </c>
      <c r="G61" s="76"/>
      <c r="H61" s="76"/>
      <c r="I61" s="73">
        <f>IF(COUNT(E61:H61)&gt;3,SUM(LARGE(E61:H61,{1,2,3})),SUM(E61:H61))</f>
        <v>7</v>
      </c>
      <c r="J61" s="13" t="str">
        <f>COUNTIF($I$5:$I$425,"&gt;"&amp;$I$5:$I$425)+1&amp;REPT("-"&amp;COUNTIF($I$5:$I$425,"&gt;="&amp;$I$5:$I$425),COUNTIF($I$5:$I$425,I61)&gt;1)</f>
        <v>52-57</v>
      </c>
    </row>
    <row r="62" spans="1:10" x14ac:dyDescent="0.3">
      <c r="A62" s="29">
        <v>58</v>
      </c>
      <c r="B62" s="142" t="s">
        <v>287</v>
      </c>
      <c r="C62" s="125">
        <v>2012</v>
      </c>
      <c r="D62" s="147" t="s">
        <v>303</v>
      </c>
      <c r="E62" s="112">
        <v>6</v>
      </c>
      <c r="F62" s="76"/>
      <c r="G62" s="76"/>
      <c r="H62" s="76"/>
      <c r="I62" s="73">
        <f>IF(COUNT(E62:H62)&gt;3,SUM(LARGE(E62:H62,{1,2,3})),SUM(E62:H62))</f>
        <v>6</v>
      </c>
      <c r="J62" s="13" t="str">
        <f>COUNTIF($I$5:$I$425,"&gt;"&amp;$I$5:$I$425)+1&amp;REPT("-"&amp;COUNTIF($I$5:$I$425,"&gt;="&amp;$I$5:$I$425),COUNTIF($I$5:$I$425,I62)&gt;1)</f>
        <v>58-61</v>
      </c>
    </row>
    <row r="63" spans="1:10" x14ac:dyDescent="0.3">
      <c r="A63" s="29">
        <v>59</v>
      </c>
      <c r="B63" s="175" t="s">
        <v>715</v>
      </c>
      <c r="C63" s="125">
        <v>2013</v>
      </c>
      <c r="D63" s="147" t="s">
        <v>678</v>
      </c>
      <c r="E63" s="112">
        <v>6</v>
      </c>
      <c r="F63" s="76"/>
      <c r="G63" s="76"/>
      <c r="H63" s="76"/>
      <c r="I63" s="73">
        <f>IF(COUNT(E63:H63)&gt;3,SUM(LARGE(E63:H63,{1,2,3})),SUM(E63:H63))</f>
        <v>6</v>
      </c>
      <c r="J63" s="13" t="str">
        <f>COUNTIF($I$5:$I$425,"&gt;"&amp;$I$5:$I$425)+1&amp;REPT("-"&amp;COUNTIF($I$5:$I$425,"&gt;="&amp;$I$5:$I$425),COUNTIF($I$5:$I$425,I63)&gt;1)</f>
        <v>58-61</v>
      </c>
    </row>
    <row r="64" spans="1:10" x14ac:dyDescent="0.3">
      <c r="A64" s="29">
        <v>60</v>
      </c>
      <c r="B64" s="158" t="s">
        <v>498</v>
      </c>
      <c r="C64" s="125">
        <v>2013</v>
      </c>
      <c r="D64" s="128" t="s">
        <v>43</v>
      </c>
      <c r="E64" s="112">
        <v>6</v>
      </c>
      <c r="F64" s="76"/>
      <c r="G64" s="76"/>
      <c r="H64" s="76"/>
      <c r="I64" s="73">
        <f>IF(COUNT(E64:H64)&gt;3,SUM(LARGE(E64:H64,{1,2,3})),SUM(E64:H64))</f>
        <v>6</v>
      </c>
      <c r="J64" s="13" t="str">
        <f>COUNTIF($I$5:$I$425,"&gt;"&amp;$I$5:$I$425)+1&amp;REPT("-"&amp;COUNTIF($I$5:$I$425,"&gt;="&amp;$I$5:$I$425),COUNTIF($I$5:$I$425,I64)&gt;1)</f>
        <v>58-61</v>
      </c>
    </row>
    <row r="65" spans="1:10" x14ac:dyDescent="0.3">
      <c r="A65" s="29">
        <v>61</v>
      </c>
      <c r="B65" s="158" t="s">
        <v>566</v>
      </c>
      <c r="C65" s="125">
        <v>2012</v>
      </c>
      <c r="D65" s="158" t="s">
        <v>42</v>
      </c>
      <c r="E65" s="112">
        <v>6</v>
      </c>
      <c r="F65" s="76"/>
      <c r="G65" s="76"/>
      <c r="H65" s="76"/>
      <c r="I65" s="73">
        <f>IF(COUNT(E65:H65)&gt;3,SUM(LARGE(E65:H65,{1,2,3})),SUM(E65:H65))</f>
        <v>6</v>
      </c>
      <c r="J65" s="13" t="str">
        <f>COUNTIF($I$5:$I$425,"&gt;"&amp;$I$5:$I$425)+1&amp;REPT("-"&amp;COUNTIF($I$5:$I$425,"&gt;="&amp;$I$5:$I$425),COUNTIF($I$5:$I$425,I65)&gt;1)</f>
        <v>58-61</v>
      </c>
    </row>
    <row r="66" spans="1:10" x14ac:dyDescent="0.3">
      <c r="A66" s="29">
        <v>62</v>
      </c>
      <c r="B66" s="158" t="s">
        <v>567</v>
      </c>
      <c r="C66" s="125">
        <v>2012</v>
      </c>
      <c r="D66" s="158" t="s">
        <v>42</v>
      </c>
      <c r="E66" s="112">
        <v>5</v>
      </c>
      <c r="F66" s="76"/>
      <c r="G66" s="76"/>
      <c r="H66" s="76"/>
      <c r="I66" s="73">
        <f>IF(COUNT(E66:H66)&gt;3,SUM(LARGE(E66:H66,{1,2,3})),SUM(E66:H66))</f>
        <v>5</v>
      </c>
      <c r="J66" s="13" t="str">
        <f>COUNTIF($I$5:$I$425,"&gt;"&amp;$I$5:$I$425)+1&amp;REPT("-"&amp;COUNTIF($I$5:$I$425,"&gt;="&amp;$I$5:$I$425),COUNTIF($I$5:$I$425,I66)&gt;1)</f>
        <v>62-66</v>
      </c>
    </row>
    <row r="67" spans="1:10" x14ac:dyDescent="0.3">
      <c r="A67" s="29">
        <v>63</v>
      </c>
      <c r="B67" s="137" t="s">
        <v>213</v>
      </c>
      <c r="C67" s="125">
        <v>2012</v>
      </c>
      <c r="D67" s="128" t="s">
        <v>51</v>
      </c>
      <c r="E67" s="112">
        <v>5</v>
      </c>
      <c r="F67" s="76"/>
      <c r="G67" s="76"/>
      <c r="H67" s="76"/>
      <c r="I67" s="73">
        <f>IF(COUNT(E67:H67)&gt;3,SUM(LARGE(E67:H67,{1,2,3})),SUM(E67:H67))</f>
        <v>5</v>
      </c>
      <c r="J67" s="13" t="str">
        <f>COUNTIF($I$5:$I$425,"&gt;"&amp;$I$5:$I$425)+1&amp;REPT("-"&amp;COUNTIF($I$5:$I$425,"&gt;="&amp;$I$5:$I$425),COUNTIF($I$5:$I$425,I67)&gt;1)</f>
        <v>62-66</v>
      </c>
    </row>
    <row r="68" spans="1:10" x14ac:dyDescent="0.3">
      <c r="A68" s="29">
        <v>64</v>
      </c>
      <c r="B68" s="168" t="s">
        <v>648</v>
      </c>
      <c r="C68" s="125">
        <v>2013</v>
      </c>
      <c r="D68" s="169" t="s">
        <v>645</v>
      </c>
      <c r="E68" s="78">
        <v>5</v>
      </c>
      <c r="F68" s="76"/>
      <c r="G68" s="76"/>
      <c r="H68" s="76"/>
      <c r="I68" s="73">
        <f>IF(COUNT(E68:H68)&gt;3,SUM(LARGE(E68:H68,{1,2,3})),SUM(E68:H68))</f>
        <v>5</v>
      </c>
      <c r="J68" s="13" t="str">
        <f>COUNTIF($I$5:$I$425,"&gt;"&amp;$I$5:$I$425)+1&amp;REPT("-"&amp;COUNTIF($I$5:$I$425,"&gt;="&amp;$I$5:$I$425),COUNTIF($I$5:$I$425,I68)&gt;1)</f>
        <v>62-66</v>
      </c>
    </row>
    <row r="69" spans="1:10" x14ac:dyDescent="0.3">
      <c r="A69" s="29">
        <v>65</v>
      </c>
      <c r="B69" s="158" t="s">
        <v>538</v>
      </c>
      <c r="C69" s="125">
        <v>2012</v>
      </c>
      <c r="D69" s="128" t="s">
        <v>85</v>
      </c>
      <c r="E69" s="112">
        <v>5</v>
      </c>
      <c r="F69" s="76"/>
      <c r="G69" s="76"/>
      <c r="H69" s="76"/>
      <c r="I69" s="73">
        <f>IF(COUNT(E69:H69)&gt;3,SUM(LARGE(E69:H69,{1,2,3})),SUM(E69:H69))</f>
        <v>5</v>
      </c>
      <c r="J69" s="13" t="str">
        <f>COUNTIF($I$5:$I$425,"&gt;"&amp;$I$5:$I$425)+1&amp;REPT("-"&amp;COUNTIF($I$5:$I$425,"&gt;="&amp;$I$5:$I$425),COUNTIF($I$5:$I$425,I69)&gt;1)</f>
        <v>62-66</v>
      </c>
    </row>
    <row r="70" spans="1:10" x14ac:dyDescent="0.3">
      <c r="A70" s="29">
        <v>66</v>
      </c>
      <c r="B70" s="178" t="s">
        <v>718</v>
      </c>
      <c r="C70" s="125">
        <v>2013</v>
      </c>
      <c r="D70" s="147" t="s">
        <v>117</v>
      </c>
      <c r="E70" s="112">
        <v>5</v>
      </c>
      <c r="F70" s="76"/>
      <c r="G70" s="76"/>
      <c r="H70" s="76"/>
      <c r="I70" s="73">
        <f>IF(COUNT(E70:H70)&gt;3,SUM(LARGE(E70:H70,{1,2,3})),SUM(E70:H70))</f>
        <v>5</v>
      </c>
      <c r="J70" s="13" t="str">
        <f>COUNTIF($I$5:$I$425,"&gt;"&amp;$I$5:$I$425)+1&amp;REPT("-"&amp;COUNTIF($I$5:$I$425,"&gt;="&amp;$I$5:$I$425),COUNTIF($I$5:$I$425,I70)&gt;1)</f>
        <v>62-66</v>
      </c>
    </row>
    <row r="71" spans="1:10" x14ac:dyDescent="0.3">
      <c r="A71" s="29">
        <v>67</v>
      </c>
      <c r="B71" s="168" t="s">
        <v>637</v>
      </c>
      <c r="C71" s="125">
        <v>2012</v>
      </c>
      <c r="D71" s="169" t="s">
        <v>44</v>
      </c>
      <c r="E71" s="78">
        <v>4</v>
      </c>
      <c r="F71" s="76"/>
      <c r="G71" s="76"/>
      <c r="H71" s="76"/>
      <c r="I71" s="73">
        <f>IF(COUNT(E71:H71)&gt;3,SUM(LARGE(E71:H71,{1,2,3})),SUM(E71:H71))</f>
        <v>4</v>
      </c>
      <c r="J71" s="13" t="str">
        <f>COUNTIF($I$5:$I$425,"&gt;"&amp;$I$5:$I$425)+1&amp;REPT("-"&amp;COUNTIF($I$5:$I$425,"&gt;="&amp;$I$5:$I$425),COUNTIF($I$5:$I$425,I71)&gt;1)</f>
        <v>67-72</v>
      </c>
    </row>
    <row r="72" spans="1:10" x14ac:dyDescent="0.3">
      <c r="A72" s="29">
        <v>68</v>
      </c>
      <c r="B72" s="137" t="s">
        <v>214</v>
      </c>
      <c r="C72" s="125">
        <v>2013</v>
      </c>
      <c r="D72" s="128" t="s">
        <v>156</v>
      </c>
      <c r="E72" s="112">
        <v>4</v>
      </c>
      <c r="F72" s="76"/>
      <c r="G72" s="76"/>
      <c r="H72" s="76"/>
      <c r="I72" s="73">
        <f>IF(COUNT(E72:H72)&gt;3,SUM(LARGE(E72:H72,{1,2,3})),SUM(E72:H72))</f>
        <v>4</v>
      </c>
      <c r="J72" s="13" t="str">
        <f>COUNTIF($I$5:$I$425,"&gt;"&amp;$I$5:$I$425)+1&amp;REPT("-"&amp;COUNTIF($I$5:$I$425,"&gt;="&amp;$I$5:$I$425),COUNTIF($I$5:$I$425,I72)&gt;1)</f>
        <v>67-72</v>
      </c>
    </row>
    <row r="73" spans="1:10" x14ac:dyDescent="0.3">
      <c r="A73" s="29">
        <v>69</v>
      </c>
      <c r="B73" s="175" t="s">
        <v>713</v>
      </c>
      <c r="C73" s="125">
        <v>2012</v>
      </c>
      <c r="D73" s="147" t="s">
        <v>44</v>
      </c>
      <c r="E73" s="112">
        <v>4</v>
      </c>
      <c r="F73" s="76"/>
      <c r="G73" s="76"/>
      <c r="H73" s="76"/>
      <c r="I73" s="73">
        <f>IF(COUNT(E73:H73)&gt;3,SUM(LARGE(E73:H73,{1,2,3})),SUM(E73:H73))</f>
        <v>4</v>
      </c>
      <c r="J73" s="13" t="str">
        <f>COUNTIF($I$5:$I$425,"&gt;"&amp;$I$5:$I$425)+1&amp;REPT("-"&amp;COUNTIF($I$5:$I$425,"&gt;="&amp;$I$5:$I$425),COUNTIF($I$5:$I$425,I73)&gt;1)</f>
        <v>67-72</v>
      </c>
    </row>
    <row r="74" spans="1:10" x14ac:dyDescent="0.3">
      <c r="A74" s="29">
        <v>70</v>
      </c>
      <c r="B74" s="158" t="s">
        <v>568</v>
      </c>
      <c r="C74" s="125">
        <v>2013</v>
      </c>
      <c r="D74" s="158" t="s">
        <v>144</v>
      </c>
      <c r="E74" s="112">
        <v>4</v>
      </c>
      <c r="F74" s="76"/>
      <c r="G74" s="76"/>
      <c r="H74" s="76"/>
      <c r="I74" s="73">
        <f>IF(COUNT(E74:H74)&gt;3,SUM(LARGE(E74:H74,{1,2,3})),SUM(E74:H74))</f>
        <v>4</v>
      </c>
      <c r="J74" s="13" t="str">
        <f>COUNTIF($I$5:$I$425,"&gt;"&amp;$I$5:$I$425)+1&amp;REPT("-"&amp;COUNTIF($I$5:$I$425,"&gt;="&amp;$I$5:$I$425),COUNTIF($I$5:$I$425,I74)&gt;1)</f>
        <v>67-72</v>
      </c>
    </row>
    <row r="75" spans="1:10" x14ac:dyDescent="0.3">
      <c r="A75" s="29">
        <v>71</v>
      </c>
      <c r="B75" s="158" t="s">
        <v>539</v>
      </c>
      <c r="C75" s="125">
        <v>2012</v>
      </c>
      <c r="D75" s="128" t="s">
        <v>416</v>
      </c>
      <c r="E75" s="112">
        <v>4</v>
      </c>
      <c r="F75" s="76"/>
      <c r="G75" s="76"/>
      <c r="H75" s="76"/>
      <c r="I75" s="73">
        <f>IF(COUNT(E75:H75)&gt;3,SUM(LARGE(E75:H75,{1,2,3})),SUM(E75:H75))</f>
        <v>4</v>
      </c>
      <c r="J75" s="13" t="str">
        <f>COUNTIF($I$5:$I$425,"&gt;"&amp;$I$5:$I$425)+1&amp;REPT("-"&amp;COUNTIF($I$5:$I$425,"&gt;="&amp;$I$5:$I$425),COUNTIF($I$5:$I$425,I75)&gt;1)</f>
        <v>67-72</v>
      </c>
    </row>
    <row r="76" spans="1:10" x14ac:dyDescent="0.3">
      <c r="A76" s="29">
        <v>72</v>
      </c>
      <c r="B76" s="113" t="s">
        <v>139</v>
      </c>
      <c r="C76" s="125">
        <v>2012</v>
      </c>
      <c r="D76" s="114" t="s">
        <v>129</v>
      </c>
      <c r="E76" s="112">
        <v>4</v>
      </c>
      <c r="F76" s="76"/>
      <c r="G76" s="76"/>
      <c r="H76" s="76"/>
      <c r="I76" s="73">
        <f>IF(COUNT(E76:H76)&gt;3,SUM(LARGE(E76:H76,{1,2,3})),SUM(E76:H76))</f>
        <v>4</v>
      </c>
      <c r="J76" s="13" t="str">
        <f>COUNTIF($I$5:$I$425,"&gt;"&amp;$I$5:$I$425)+1&amp;REPT("-"&amp;COUNTIF($I$5:$I$425,"&gt;="&amp;$I$5:$I$425),COUNTIF($I$5:$I$425,I76)&gt;1)</f>
        <v>67-72</v>
      </c>
    </row>
    <row r="77" spans="1:10" x14ac:dyDescent="0.3">
      <c r="A77" s="29">
        <v>73</v>
      </c>
      <c r="B77" s="137" t="s">
        <v>215</v>
      </c>
      <c r="C77" s="125">
        <v>2012</v>
      </c>
      <c r="D77" s="128" t="s">
        <v>128</v>
      </c>
      <c r="E77" s="112">
        <v>3</v>
      </c>
      <c r="F77" s="76"/>
      <c r="G77" s="76"/>
      <c r="H77" s="76"/>
      <c r="I77" s="73">
        <f>IF(COUNT(E77:H77)&gt;3,SUM(LARGE(E77:H77,{1,2,3})),SUM(E77:H77))</f>
        <v>3</v>
      </c>
      <c r="J77" s="13" t="str">
        <f>COUNTIF($I$5:$I$425,"&gt;"&amp;$I$5:$I$425)+1&amp;REPT("-"&amp;COUNTIF($I$5:$I$425,"&gt;="&amp;$I$5:$I$425),COUNTIF($I$5:$I$425,I77)&gt;1)</f>
        <v>73-76</v>
      </c>
    </row>
    <row r="78" spans="1:10" x14ac:dyDescent="0.3">
      <c r="A78" s="29">
        <v>74</v>
      </c>
      <c r="B78" s="137" t="s">
        <v>349</v>
      </c>
      <c r="C78" s="125">
        <v>2012</v>
      </c>
      <c r="D78" s="154" t="s">
        <v>45</v>
      </c>
      <c r="E78" s="112">
        <v>3</v>
      </c>
      <c r="F78" s="76"/>
      <c r="G78" s="76"/>
      <c r="H78" s="76"/>
      <c r="I78" s="73">
        <f>IF(COUNT(E78:H78)&gt;3,SUM(LARGE(E78:H78,{1,2,3})),SUM(E78:H78))</f>
        <v>3</v>
      </c>
      <c r="J78" s="13" t="str">
        <f>COUNTIF($I$5:$I$425,"&gt;"&amp;$I$5:$I$425)+1&amp;REPT("-"&amp;COUNTIF($I$5:$I$425,"&gt;="&amp;$I$5:$I$425),COUNTIF($I$5:$I$425,I78)&gt;1)</f>
        <v>73-76</v>
      </c>
    </row>
    <row r="79" spans="1:10" x14ac:dyDescent="0.3">
      <c r="A79" s="29">
        <v>75</v>
      </c>
      <c r="B79" s="113" t="s">
        <v>140</v>
      </c>
      <c r="C79" s="125">
        <v>2013</v>
      </c>
      <c r="D79" s="114" t="s">
        <v>45</v>
      </c>
      <c r="E79" s="112">
        <v>3</v>
      </c>
      <c r="F79" s="76"/>
      <c r="G79" s="76"/>
      <c r="H79" s="76"/>
      <c r="I79" s="73">
        <f>IF(COUNT(E79:H79)&gt;3,SUM(LARGE(E79:H79,{1,2,3})),SUM(E79:H79))</f>
        <v>3</v>
      </c>
      <c r="J79" s="13" t="str">
        <f>COUNTIF($I$5:$I$425,"&gt;"&amp;$I$5:$I$425)+1&amp;REPT("-"&amp;COUNTIF($I$5:$I$425,"&gt;="&amp;$I$5:$I$425),COUNTIF($I$5:$I$425,I79)&gt;1)</f>
        <v>73-76</v>
      </c>
    </row>
    <row r="80" spans="1:10" x14ac:dyDescent="0.3">
      <c r="A80" s="29">
        <v>76</v>
      </c>
      <c r="B80" s="175" t="s">
        <v>716</v>
      </c>
      <c r="C80" s="125">
        <v>2012</v>
      </c>
      <c r="D80" s="147" t="s">
        <v>678</v>
      </c>
      <c r="E80" s="112">
        <v>3</v>
      </c>
      <c r="F80" s="76"/>
      <c r="G80" s="76"/>
      <c r="H80" s="76"/>
      <c r="I80" s="73">
        <f>IF(COUNT(E80:H80)&gt;3,SUM(LARGE(E80:H80,{1,2,3})),SUM(E80:H80))</f>
        <v>3</v>
      </c>
      <c r="J80" s="13" t="str">
        <f>COUNTIF($I$5:$I$425,"&gt;"&amp;$I$5:$I$425)+1&amp;REPT("-"&amp;COUNTIF($I$5:$I$425,"&gt;="&amp;$I$5:$I$425),COUNTIF($I$5:$I$425,I80)&gt;1)</f>
        <v>73-76</v>
      </c>
    </row>
    <row r="81" spans="1:10" x14ac:dyDescent="0.3">
      <c r="A81" s="29">
        <v>77</v>
      </c>
      <c r="B81" s="113" t="s">
        <v>141</v>
      </c>
      <c r="C81" s="125">
        <v>2013</v>
      </c>
      <c r="D81" s="114" t="s">
        <v>86</v>
      </c>
      <c r="E81" s="112">
        <v>2</v>
      </c>
      <c r="F81" s="76"/>
      <c r="G81" s="76"/>
      <c r="H81" s="76"/>
      <c r="I81" s="73">
        <f>IF(COUNT(E81:H81)&gt;3,SUM(LARGE(E81:H81,{1,2,3})),SUM(E81:H81))</f>
        <v>2</v>
      </c>
      <c r="J81" s="13" t="str">
        <f>COUNTIF($I$5:$I$425,"&gt;"&amp;$I$5:$I$425)+1&amp;REPT("-"&amp;COUNTIF($I$5:$I$425,"&gt;="&amp;$I$5:$I$425),COUNTIF($I$5:$I$425,I81)&gt;1)</f>
        <v>77-79</v>
      </c>
    </row>
    <row r="82" spans="1:10" x14ac:dyDescent="0.3">
      <c r="A82" s="29">
        <v>78</v>
      </c>
      <c r="B82" s="175" t="s">
        <v>717</v>
      </c>
      <c r="C82" s="125">
        <v>2012</v>
      </c>
      <c r="D82" s="147" t="s">
        <v>678</v>
      </c>
      <c r="E82" s="112">
        <v>2</v>
      </c>
      <c r="F82" s="76"/>
      <c r="G82" s="76"/>
      <c r="H82" s="76"/>
      <c r="I82" s="73">
        <f>IF(COUNT(E82:H82)&gt;3,SUM(LARGE(E82:H82,{1,2,3})),SUM(E82:H82))</f>
        <v>2</v>
      </c>
      <c r="J82" s="13" t="str">
        <f>COUNTIF($I$5:$I$425,"&gt;"&amp;$I$5:$I$425)+1&amp;REPT("-"&amp;COUNTIF($I$5:$I$425,"&gt;="&amp;$I$5:$I$425),COUNTIF($I$5:$I$425,I82)&gt;1)</f>
        <v>77-79</v>
      </c>
    </row>
    <row r="83" spans="1:10" x14ac:dyDescent="0.3">
      <c r="A83" s="29">
        <v>79</v>
      </c>
      <c r="B83" s="137" t="s">
        <v>216</v>
      </c>
      <c r="C83" s="125">
        <v>2012</v>
      </c>
      <c r="D83" s="128" t="s">
        <v>199</v>
      </c>
      <c r="E83" s="112">
        <v>2</v>
      </c>
      <c r="F83" s="190"/>
      <c r="G83" s="76"/>
      <c r="H83" s="76"/>
      <c r="I83" s="73">
        <f>IF(COUNT(E83:H83)&gt;3,SUM(LARGE(E83:H83,{1,2,3})),SUM(E83:H83))</f>
        <v>2</v>
      </c>
      <c r="J83" s="13" t="str">
        <f>COUNTIF($I$5:$I$425,"&gt;"&amp;$I$5:$I$425)+1&amp;REPT("-"&amp;COUNTIF($I$5:$I$425,"&gt;="&amp;$I$5:$I$425),COUNTIF($I$5:$I$425,I83)&gt;1)</f>
        <v>77-79</v>
      </c>
    </row>
    <row r="84" spans="1:10" x14ac:dyDescent="0.3">
      <c r="A84" s="29">
        <v>80</v>
      </c>
      <c r="B84" s="158" t="s">
        <v>541</v>
      </c>
      <c r="C84" s="125">
        <v>2012</v>
      </c>
      <c r="D84" s="128" t="s">
        <v>408</v>
      </c>
      <c r="E84" s="112">
        <v>1</v>
      </c>
      <c r="F84" s="76"/>
      <c r="G84" s="76"/>
      <c r="H84" s="76"/>
      <c r="I84" s="73">
        <f>IF(COUNT(E84:H84)&gt;3,SUM(LARGE(E84:H84,{1,2,3})),SUM(E84:H84))</f>
        <v>1</v>
      </c>
      <c r="J84" s="13" t="str">
        <f>COUNTIF($I$5:$I$425,"&gt;"&amp;$I$5:$I$425)+1&amp;REPT("-"&amp;COUNTIF($I$5:$I$425,"&gt;="&amp;$I$5:$I$425),COUNTIF($I$5:$I$425,I84)&gt;1)</f>
        <v>80-95</v>
      </c>
    </row>
    <row r="85" spans="1:10" x14ac:dyDescent="0.3">
      <c r="A85" s="29">
        <v>81</v>
      </c>
      <c r="B85" s="158" t="s">
        <v>506</v>
      </c>
      <c r="C85" s="125">
        <v>2013</v>
      </c>
      <c r="D85" s="128" t="s">
        <v>97</v>
      </c>
      <c r="E85" s="112">
        <v>1</v>
      </c>
      <c r="F85" s="76"/>
      <c r="G85" s="76"/>
      <c r="H85" s="76"/>
      <c r="I85" s="73">
        <f>IF(COUNT(E85:H85)&gt;3,SUM(LARGE(E85:H85,{1,2,3})),SUM(E85:H85))</f>
        <v>1</v>
      </c>
      <c r="J85" s="13" t="str">
        <f>COUNTIF($I$5:$I$425,"&gt;"&amp;$I$5:$I$425)+1&amp;REPT("-"&amp;COUNTIF($I$5:$I$425,"&gt;="&amp;$I$5:$I$425),COUNTIF($I$5:$I$425,I85)&gt;1)</f>
        <v>80-95</v>
      </c>
    </row>
    <row r="86" spans="1:10" x14ac:dyDescent="0.3">
      <c r="A86" s="29">
        <v>82</v>
      </c>
      <c r="B86" s="137" t="s">
        <v>351</v>
      </c>
      <c r="C86" s="125">
        <v>2012</v>
      </c>
      <c r="D86" s="154" t="s">
        <v>45</v>
      </c>
      <c r="E86" s="112">
        <v>1</v>
      </c>
      <c r="F86" s="76"/>
      <c r="G86" s="76"/>
      <c r="H86" s="76"/>
      <c r="I86" s="73">
        <f>IF(COUNT(E86:H86)&gt;3,SUM(LARGE(E86:H86,{1,2,3})),SUM(E86:H86))</f>
        <v>1</v>
      </c>
      <c r="J86" s="13" t="str">
        <f>COUNTIF($I$5:$I$425,"&gt;"&amp;$I$5:$I$425)+1&amp;REPT("-"&amp;COUNTIF($I$5:$I$425,"&gt;="&amp;$I$5:$I$425),COUNTIF($I$5:$I$425,I86)&gt;1)</f>
        <v>80-95</v>
      </c>
    </row>
    <row r="87" spans="1:10" x14ac:dyDescent="0.3">
      <c r="A87" s="29">
        <v>83</v>
      </c>
      <c r="B87" s="168" t="s">
        <v>639</v>
      </c>
      <c r="C87" s="125">
        <v>2012</v>
      </c>
      <c r="D87" s="169" t="s">
        <v>44</v>
      </c>
      <c r="E87" s="78">
        <v>1</v>
      </c>
      <c r="F87" s="76"/>
      <c r="G87" s="76"/>
      <c r="H87" s="76"/>
      <c r="I87" s="73">
        <f>IF(COUNT(E87:H87)&gt;3,SUM(LARGE(E87:H87,{1,2,3})),SUM(E87:H87))</f>
        <v>1</v>
      </c>
      <c r="J87" s="13" t="str">
        <f>COUNTIF($I$5:$I$425,"&gt;"&amp;$I$5:$I$425)+1&amp;REPT("-"&amp;COUNTIF($I$5:$I$425,"&gt;="&amp;$I$5:$I$425),COUNTIF($I$5:$I$425,I87)&gt;1)</f>
        <v>80-95</v>
      </c>
    </row>
    <row r="88" spans="1:10" x14ac:dyDescent="0.3">
      <c r="A88" s="29">
        <v>84</v>
      </c>
      <c r="B88" s="158" t="s">
        <v>503</v>
      </c>
      <c r="C88" s="125">
        <v>2013</v>
      </c>
      <c r="D88" s="128" t="s">
        <v>85</v>
      </c>
      <c r="E88" s="112">
        <v>1</v>
      </c>
      <c r="F88" s="76"/>
      <c r="G88" s="76"/>
      <c r="H88" s="76"/>
      <c r="I88" s="73">
        <f>IF(COUNT(E88:H88)&gt;3,SUM(LARGE(E88:H88,{1,2,3})),SUM(E88:H88))</f>
        <v>1</v>
      </c>
      <c r="J88" s="13" t="str">
        <f>COUNTIF($I$5:$I$425,"&gt;"&amp;$I$5:$I$425)+1&amp;REPT("-"&amp;COUNTIF($I$5:$I$425,"&gt;="&amp;$I$5:$I$425),COUNTIF($I$5:$I$425,I88)&gt;1)</f>
        <v>80-95</v>
      </c>
    </row>
    <row r="89" spans="1:10" x14ac:dyDescent="0.3">
      <c r="A89" s="29">
        <v>85</v>
      </c>
      <c r="B89" s="168" t="s">
        <v>649</v>
      </c>
      <c r="C89" s="125">
        <v>2013</v>
      </c>
      <c r="D89" s="168" t="s">
        <v>629</v>
      </c>
      <c r="E89" s="78">
        <v>1</v>
      </c>
      <c r="F89" s="76"/>
      <c r="G89" s="76"/>
      <c r="H89" s="76"/>
      <c r="I89" s="73">
        <f>IF(COUNT(E89:H89)&gt;3,SUM(LARGE(E89:H89,{1,2,3})),SUM(E89:H89))</f>
        <v>1</v>
      </c>
      <c r="J89" s="13" t="str">
        <f>COUNTIF($I$5:$I$425,"&gt;"&amp;$I$5:$I$425)+1&amp;REPT("-"&amp;COUNTIF($I$5:$I$425,"&gt;="&amp;$I$5:$I$425),COUNTIF($I$5:$I$425,I89)&gt;1)</f>
        <v>80-95</v>
      </c>
    </row>
    <row r="90" spans="1:10" x14ac:dyDescent="0.3">
      <c r="A90" s="29">
        <v>86</v>
      </c>
      <c r="B90" s="158" t="s">
        <v>508</v>
      </c>
      <c r="C90" s="125">
        <v>2012</v>
      </c>
      <c r="D90" s="128" t="s">
        <v>43</v>
      </c>
      <c r="E90" s="112">
        <v>1</v>
      </c>
      <c r="F90" s="76"/>
      <c r="G90" s="76"/>
      <c r="H90" s="76"/>
      <c r="I90" s="73">
        <f>IF(COUNT(E90:H90)&gt;3,SUM(LARGE(E90:H90,{1,2,3})),SUM(E90:H90))</f>
        <v>1</v>
      </c>
      <c r="J90" s="13" t="str">
        <f>COUNTIF($I$5:$I$425,"&gt;"&amp;$I$5:$I$425)+1&amp;REPT("-"&amp;COUNTIF($I$5:$I$425,"&gt;="&amp;$I$5:$I$425),COUNTIF($I$5:$I$425,I90)&gt;1)</f>
        <v>80-95</v>
      </c>
    </row>
    <row r="91" spans="1:10" x14ac:dyDescent="0.3">
      <c r="A91" s="29">
        <v>87</v>
      </c>
      <c r="B91" s="137" t="s">
        <v>217</v>
      </c>
      <c r="C91" s="125">
        <v>2013</v>
      </c>
      <c r="D91" s="128" t="s">
        <v>51</v>
      </c>
      <c r="E91" s="112">
        <v>1</v>
      </c>
      <c r="F91" s="76"/>
      <c r="G91" s="76"/>
      <c r="H91" s="76"/>
      <c r="I91" s="73">
        <f>IF(COUNT(E91:H91)&gt;3,SUM(LARGE(E91:H91,{1,2,3})),SUM(E91:H91))</f>
        <v>1</v>
      </c>
      <c r="J91" s="13" t="str">
        <f>COUNTIF($I$5:$I$425,"&gt;"&amp;$I$5:$I$425)+1&amp;REPT("-"&amp;COUNTIF($I$5:$I$425,"&gt;="&amp;$I$5:$I$425),COUNTIF($I$5:$I$425,I91)&gt;1)</f>
        <v>80-95</v>
      </c>
    </row>
    <row r="92" spans="1:10" x14ac:dyDescent="0.3">
      <c r="A92" s="29">
        <v>88</v>
      </c>
      <c r="B92" s="158" t="s">
        <v>540</v>
      </c>
      <c r="C92" s="125">
        <v>2012</v>
      </c>
      <c r="D92" s="128" t="s">
        <v>43</v>
      </c>
      <c r="E92" s="112">
        <v>1</v>
      </c>
      <c r="F92" s="76"/>
      <c r="G92" s="76"/>
      <c r="H92" s="76"/>
      <c r="I92" s="73">
        <f>IF(COUNT(E92:H92)&gt;3,SUM(LARGE(E92:H92,{1,2,3})),SUM(E92:H92))</f>
        <v>1</v>
      </c>
      <c r="J92" s="13" t="str">
        <f>COUNTIF($I$5:$I$425,"&gt;"&amp;$I$5:$I$425)+1&amp;REPT("-"&amp;COUNTIF($I$5:$I$425,"&gt;="&amp;$I$5:$I$425),COUNTIF($I$5:$I$425,I92)&gt;1)</f>
        <v>80-95</v>
      </c>
    </row>
    <row r="93" spans="1:10" x14ac:dyDescent="0.3">
      <c r="A93" s="29">
        <v>89</v>
      </c>
      <c r="B93" s="158" t="s">
        <v>505</v>
      </c>
      <c r="C93" s="125">
        <v>2012</v>
      </c>
      <c r="D93" s="128" t="s">
        <v>406</v>
      </c>
      <c r="E93" s="112">
        <v>1</v>
      </c>
      <c r="F93" s="76"/>
      <c r="G93" s="76"/>
      <c r="H93" s="76"/>
      <c r="I93" s="73">
        <f>IF(COUNT(E93:H93)&gt;3,SUM(LARGE(E93:H93,{1,2,3})),SUM(E93:H93))</f>
        <v>1</v>
      </c>
      <c r="J93" s="13" t="str">
        <f>COUNTIF($I$5:$I$425,"&gt;"&amp;$I$5:$I$425)+1&amp;REPT("-"&amp;COUNTIF($I$5:$I$425,"&gt;="&amp;$I$5:$I$425),COUNTIF($I$5:$I$425,I93)&gt;1)</f>
        <v>80-95</v>
      </c>
    </row>
    <row r="94" spans="1:10" x14ac:dyDescent="0.3">
      <c r="A94" s="29">
        <v>90</v>
      </c>
      <c r="B94" s="158" t="s">
        <v>501</v>
      </c>
      <c r="C94" s="125">
        <v>2012</v>
      </c>
      <c r="D94" s="128" t="s">
        <v>117</v>
      </c>
      <c r="E94" s="112">
        <v>1</v>
      </c>
      <c r="F94" s="76"/>
      <c r="G94" s="76"/>
      <c r="H94" s="76"/>
      <c r="I94" s="73">
        <f>IF(COUNT(E94:H94)&gt;3,SUM(LARGE(E94:H94,{1,2,3})),SUM(E94:H94))</f>
        <v>1</v>
      </c>
      <c r="J94" s="13" t="str">
        <f>COUNTIF($I$5:$I$425,"&gt;"&amp;$I$5:$I$425)+1&amp;REPT("-"&amp;COUNTIF($I$5:$I$425,"&gt;="&amp;$I$5:$I$425),COUNTIF($I$5:$I$425,I94)&gt;1)</f>
        <v>80-95</v>
      </c>
    </row>
    <row r="95" spans="1:10" x14ac:dyDescent="0.3">
      <c r="A95" s="29">
        <v>91</v>
      </c>
      <c r="B95" s="168" t="s">
        <v>638</v>
      </c>
      <c r="C95" s="125">
        <v>2012</v>
      </c>
      <c r="D95" s="169" t="s">
        <v>44</v>
      </c>
      <c r="E95" s="78">
        <v>1</v>
      </c>
      <c r="F95" s="76"/>
      <c r="G95" s="76"/>
      <c r="H95" s="76"/>
      <c r="I95" s="73">
        <f>IF(COUNT(E95:H95)&gt;3,SUM(LARGE(E95:H95,{1,2,3})),SUM(E95:H95))</f>
        <v>1</v>
      </c>
      <c r="J95" s="13" t="str">
        <f>COUNTIF($I$5:$I$425,"&gt;"&amp;$I$5:$I$425)+1&amp;REPT("-"&amp;COUNTIF($I$5:$I$425,"&gt;="&amp;$I$5:$I$425),COUNTIF($I$5:$I$425,I95)&gt;1)</f>
        <v>80-95</v>
      </c>
    </row>
    <row r="96" spans="1:10" x14ac:dyDescent="0.3">
      <c r="A96" s="29">
        <v>92</v>
      </c>
      <c r="B96" s="158" t="s">
        <v>502</v>
      </c>
      <c r="C96" s="125">
        <v>2013</v>
      </c>
      <c r="D96" s="128" t="s">
        <v>117</v>
      </c>
      <c r="E96" s="112">
        <v>1</v>
      </c>
      <c r="F96" s="76"/>
      <c r="G96" s="76"/>
      <c r="H96" s="76"/>
      <c r="I96" s="73">
        <f>IF(COUNT(E96:H96)&gt;3,SUM(LARGE(E96:H96,{1,2,3})),SUM(E96:H96))</f>
        <v>1</v>
      </c>
      <c r="J96" s="13" t="str">
        <f>COUNTIF($I$5:$I$425,"&gt;"&amp;$I$5:$I$425)+1&amp;REPT("-"&amp;COUNTIF($I$5:$I$425,"&gt;="&amp;$I$5:$I$425),COUNTIF($I$5:$I$425,I96)&gt;1)</f>
        <v>80-95</v>
      </c>
    </row>
    <row r="97" spans="1:10" x14ac:dyDescent="0.3">
      <c r="A97" s="29">
        <v>93</v>
      </c>
      <c r="B97" s="158" t="s">
        <v>504</v>
      </c>
      <c r="C97" s="125">
        <v>2012</v>
      </c>
      <c r="D97" s="128" t="s">
        <v>85</v>
      </c>
      <c r="E97" s="112">
        <v>1</v>
      </c>
      <c r="F97" s="76"/>
      <c r="G97" s="76"/>
      <c r="H97" s="76"/>
      <c r="I97" s="73">
        <f>IF(COUNT(E97:H97)&gt;3,SUM(LARGE(E97:H97,{1,2,3})),SUM(E97:H97))</f>
        <v>1</v>
      </c>
      <c r="J97" s="13" t="str">
        <f>COUNTIF($I$5:$I$425,"&gt;"&amp;$I$5:$I$425)+1&amp;REPT("-"&amp;COUNTIF($I$5:$I$425,"&gt;="&amp;$I$5:$I$425),COUNTIF($I$5:$I$425,I97)&gt;1)</f>
        <v>80-95</v>
      </c>
    </row>
    <row r="98" spans="1:10" x14ac:dyDescent="0.3">
      <c r="A98" s="29">
        <v>94</v>
      </c>
      <c r="B98" s="168" t="s">
        <v>644</v>
      </c>
      <c r="C98" s="125">
        <v>2013</v>
      </c>
      <c r="D98" s="169" t="s">
        <v>113</v>
      </c>
      <c r="E98" s="78">
        <v>1</v>
      </c>
      <c r="F98" s="76"/>
      <c r="G98" s="76"/>
      <c r="H98" s="76"/>
      <c r="I98" s="73">
        <f>IF(COUNT(E98:H98)&gt;3,SUM(LARGE(E98:H98,{1,2,3})),SUM(E98:H98))</f>
        <v>1</v>
      </c>
      <c r="J98" s="13" t="str">
        <f>COUNTIF($I$5:$I$425,"&gt;"&amp;$I$5:$I$425)+1&amp;REPT("-"&amp;COUNTIF($I$5:$I$425,"&gt;="&amp;$I$5:$I$425),COUNTIF($I$5:$I$425,I98)&gt;1)</f>
        <v>80-95</v>
      </c>
    </row>
    <row r="99" spans="1:10" x14ac:dyDescent="0.3">
      <c r="A99" s="29">
        <v>95</v>
      </c>
      <c r="B99" s="168" t="s">
        <v>643</v>
      </c>
      <c r="C99" s="125">
        <v>2012</v>
      </c>
      <c r="D99" s="169" t="s">
        <v>113</v>
      </c>
      <c r="E99" s="78">
        <v>1</v>
      </c>
      <c r="F99" s="76"/>
      <c r="G99" s="76"/>
      <c r="H99" s="76"/>
      <c r="I99" s="73">
        <f>IF(COUNT(E99:H99)&gt;3,SUM(LARGE(E99:H99,{1,2,3})),SUM(E99:H99))</f>
        <v>1</v>
      </c>
      <c r="J99" s="13" t="str">
        <f>COUNTIF($I$5:$I$425,"&gt;"&amp;$I$5:$I$425)+1&amp;REPT("-"&amp;COUNTIF($I$5:$I$425,"&gt;="&amp;$I$5:$I$425),COUNTIF($I$5:$I$425,I99)&gt;1)</f>
        <v>80-95</v>
      </c>
    </row>
  </sheetData>
  <sortState xmlns:xlrd2="http://schemas.microsoft.com/office/spreadsheetml/2017/richdata2" ref="B5:J99">
    <sortCondition descending="1" ref="I5:I99"/>
    <sortCondition ref="B5:B99"/>
  </sortState>
  <mergeCells count="2">
    <mergeCell ref="E3:I3"/>
    <mergeCell ref="A1:J1"/>
  </mergeCells>
  <phoneticPr fontId="46" type="noConversion"/>
  <conditionalFormatting sqref="B5:B16">
    <cfRule type="duplicateValues" dxfId="18" priority="1"/>
    <cfRule type="duplicateValues" priority="2"/>
  </conditionalFormatting>
  <conditionalFormatting sqref="B1:B4 B17:B1048576">
    <cfRule type="duplicateValues" dxfId="17" priority="40"/>
    <cfRule type="duplicateValues" priority="41"/>
  </conditionalFormatting>
  <hyperlinks>
    <hyperlink ref="E14" location="'01_Тула'!A1" display="'01_Тула'!A1" xr:uid="{EC02267F-C72D-4C22-A921-D8242D04057B}"/>
    <hyperlink ref="E7" location="'01_Тула'!A1" display="'01_Тула'!A1" xr:uid="{F474CC2B-5DFB-46C0-BBEB-965AA253FACD}"/>
    <hyperlink ref="E19" location="'01_Тула'!A1" display="'01_Тула'!A1" xr:uid="{23229C32-DF47-4BAE-8E77-D3C9E0033406}"/>
    <hyperlink ref="E6" location="'01_Тула'!A1" display="'01_Тула'!A1" xr:uid="{E76249B6-8556-4B63-879F-621E60DB65E6}"/>
    <hyperlink ref="E44" location="'01_Тула'!A1" display="'01_Тула'!A1" xr:uid="{84183942-4832-4D51-972C-C3888A8309E1}"/>
    <hyperlink ref="E51" location="'01_Тула'!A1" display="'01_Тула'!A1" xr:uid="{48E96DEE-3D07-42B6-93D9-12DBDB448192}"/>
    <hyperlink ref="E11" location="'01_Тула'!A1" display="'01_Тула'!A1" xr:uid="{8D94A9C2-99B5-461E-B3C2-10FD0FDFD721}"/>
    <hyperlink ref="E61" location="'01_Тула'!A1" display="'01_Тула'!A1" xr:uid="{AA9C3F4B-D3AF-47D3-B22C-5D7AA9F77E00}"/>
    <hyperlink ref="E48" location="'01_Тула'!A1" display="'01_Тула'!A1" xr:uid="{48741D24-AEEB-4FAF-B363-C61F75A1E8DE}"/>
    <hyperlink ref="E76" location="'01_Тула'!A1" display="'01_Тула'!A1" xr:uid="{E20DB5D9-E25F-4347-A9CC-27F3AC490BCA}"/>
    <hyperlink ref="E79" location="'01_Тула'!A1" display="'01_Тула'!A1" xr:uid="{149D8CA4-B91F-40DA-90C1-F5D667153CD2}"/>
    <hyperlink ref="E81" location="'01_Тула'!A1" display="'01_Тула'!A1" xr:uid="{C2C05D59-5B98-46E5-B1BE-6F714B9B0503}"/>
    <hyperlink ref="F7" location="'02_Казань'!A1" display="'02_Казань'!A1" xr:uid="{2F46B02D-56AF-420D-B04E-16027216425B}"/>
    <hyperlink ref="E15" location="'02_Казань'!A1" display="'02_Казань'!A1" xr:uid="{626CD3D4-2DC0-4E98-A529-942F0C6F1BED}"/>
    <hyperlink ref="E21" location="'02_Казань'!A1" display="'02_Казань'!A1" xr:uid="{E07CD652-128A-41F8-A633-8AF99498FB6A}"/>
    <hyperlink ref="E29" location="'02_Казань'!A1" display="'02_Казань'!A1" xr:uid="{1CC81D91-AFA0-422A-AE25-5E92A0142F7A}"/>
    <hyperlink ref="E37" location="'02_Казань'!A1" display="'02_Казань'!A1" xr:uid="{89320061-7ACE-49D6-B59D-F40483E57D4C}"/>
    <hyperlink ref="E8" location="'02_Казань'!A1" display="'02_Казань'!A1" xr:uid="{06E5F43D-7421-4EB1-8F36-4CF87A340CA3}"/>
    <hyperlink ref="E60" location="'02_Казань'!A1" display="'02_Казань'!A1" xr:uid="{84E1C8D6-B2C2-4D68-A5F0-118A5CEF34F0}"/>
    <hyperlink ref="E38" location="'02_Казань'!A1" display="'02_Казань'!A1" xr:uid="{180A6638-AA2F-49F4-8C1C-48AF2BD4163C}"/>
    <hyperlink ref="E67" location="'02_Казань'!A1" display="'02_Казань'!A1" xr:uid="{A4958453-1EF3-4834-8CAF-C958B0E759D7}"/>
    <hyperlink ref="E72" location="'02_Казань'!A1" display="'02_Казань'!A1" xr:uid="{B80911A9-18E2-4994-8C6D-490F437EAD09}"/>
    <hyperlink ref="E77" location="'02_Казань'!A1" display="'02_Казань'!A1" xr:uid="{A40148E0-AA11-4A62-80FE-7C3597B7A1E0}"/>
    <hyperlink ref="E83" location="'02_Казань'!A1" display="'02_Казань'!A1" xr:uid="{5E9FB2F3-A54B-4025-B0A4-0D887819DC61}"/>
    <hyperlink ref="E91" location="'02_Казань'!A1" display="'02_Казань'!A1" xr:uid="{6EADE625-B683-4968-ACF8-E8698C1253E7}"/>
    <hyperlink ref="E22" location="'03_Петропавловск-Камчатский'!A1" display="'03_Петропавловск-Камчатский'!A1" xr:uid="{DFC5FFDF-585C-458C-A94E-C16F52345997}"/>
    <hyperlink ref="E34" location="'03_Петропавловск-Камчатский'!A1" display="'03_Петропавловск-Камчатский'!A1" xr:uid="{A25E9872-0D41-4827-8ABA-E587E65C16A7}"/>
    <hyperlink ref="E43" location="'03_Петропавловск-Камчатский'!A1" display="'03_Петропавловск-Камчатский'!A1" xr:uid="{B687A140-53D1-41C5-8479-3967B02CEE06}"/>
    <hyperlink ref="E53" location="'03_Петропавловск-Камчатский'!A1" display="'03_Петропавловск-Камчатский'!A1" xr:uid="{9D365814-E929-4487-8A23-DEC4EBB2A8A4}"/>
    <hyperlink ref="E62" location="'03_Петропавловск-Камчатский'!A1" display="'03_Петропавловск-Камчатский'!A1" xr:uid="{BEC7402D-80B7-428B-AD65-0A8353F7FDD6}"/>
    <hyperlink ref="E25" location="'04_Кисловодск'!A1" display="'04_Кисловодск'!A1" xr:uid="{6BA00C04-6588-482B-AF1B-5E10FD403E30}"/>
    <hyperlink ref="E35" location="'04_Кисловодск'!A1" display="'04_Кисловодск'!A1" xr:uid="{6698F631-471C-4903-A048-89CD48A6AD00}"/>
    <hyperlink ref="E17" location="'04_Кисловодск'!A1" display="'04_Кисловодск'!A1" xr:uid="{CF6F809F-46BE-4129-AE8E-89618729861F}"/>
    <hyperlink ref="F19" location="'05_Нижний Новгород'!A1" display="'05_Нижний Новгород'!A1" xr:uid="{DEC79AF1-928F-475B-A04B-D87FE0FBF1B3}"/>
    <hyperlink ref="F48" location="'05_Нижний Новгород'!A1" display="'05_Нижний Новгород'!A1" xr:uid="{C9393CC2-E663-4A2C-ADF1-80A9D5AD580E}"/>
    <hyperlink ref="F61" location="'05_Нижний Новгород'!A1" display="'05_Нижний Новгород'!A1" xr:uid="{6114A607-5C4A-4C73-AA9D-4E97B142D747}"/>
    <hyperlink ref="E16" location="'05_Нижний Новгород'!A1" display="'05_Нижний Новгород'!A1" xr:uid="{CCD18E30-2D2F-4544-9EE5-5064AE525884}"/>
    <hyperlink ref="E5" location="'05_Нижний Новгород'!A1" display="'05_Нижний Новгород'!A1" xr:uid="{CE3E0FEE-D462-45A4-B2B9-B2742C2A4F06}"/>
    <hyperlink ref="E28" location="'05_Нижний Новгород'!A1" display="'05_Нижний Новгород'!A1" xr:uid="{55A08E2A-D5C6-4751-90F1-239BD33603A5}"/>
    <hyperlink ref="E32" location="'05_Нижний Новгород'!A1" display="'05_Нижний Новгород'!A1" xr:uid="{FFBF7542-E03F-4415-875A-60D89295D7E8}"/>
    <hyperlink ref="E45" location="'05_Нижний Новгород'!A1" display="'05_Нижний Новгород'!A1" xr:uid="{827AD44F-CB0A-448B-BCB6-788675C9885A}"/>
    <hyperlink ref="E52" location="'05_Нижний Новгород'!A1" display="'05_Нижний Новгород'!A1" xr:uid="{E4492B45-898D-4672-9328-241EF783F941}"/>
    <hyperlink ref="E58" location="'05_Нижний Новгород'!A1" display="'05_Нижний Новгород'!A1" xr:uid="{F3A20647-D6E5-405D-83B0-0798EEACF747}"/>
    <hyperlink ref="E10" location="'05_Нижний Новгород'!A1" display="'05_Нижний Новгород'!A1" xr:uid="{2DE3252E-9012-4422-98B9-282139800130}"/>
    <hyperlink ref="E78" location="'05_Нижний Новгород'!A1" display="'05_Нижний Новгород'!A1" xr:uid="{EB61EAF1-935A-4F1D-9932-881A8DCD84FC}"/>
    <hyperlink ref="E27" location="'05_Нижний Новгород'!A1" display="'05_Нижний Новгород'!A1" xr:uid="{1FCF77A2-2F85-4D78-B797-25FDA9C458F7}"/>
    <hyperlink ref="E86" location="'05_Нижний Новгород'!A1" display="'05_Нижний Новгород'!A1" xr:uid="{84853B5E-7268-47A0-BB47-61A6AA4F6CB4}"/>
    <hyperlink ref="F5" location="'07_Барнаул'!A1" display="'07_Барнаул'!A1" xr:uid="{C9D8417F-57EB-41C5-85FD-85C0F00C2560}"/>
    <hyperlink ref="F27" location="'07_Барнаул'!A1" display="'07_Барнаул'!A1" xr:uid="{FBDF7DAE-7699-44D7-B439-B9BD13D8BB38}"/>
    <hyperlink ref="G7" location="'07_Барнаул'!A1" display="'07_Барнаул'!A1" xr:uid="{1540DCD7-EC4D-4BFB-8370-D96BCB8FAB43}"/>
    <hyperlink ref="F8" location="'07_Барнаул'!A1" display="'07_Барнаул'!A1" xr:uid="{93577ADB-D032-4169-A36C-603AD05752B4}"/>
    <hyperlink ref="E9" location="'07_Барнаул'!A1" display="'07_Барнаул'!A1" xr:uid="{E4063E2B-25B3-4528-9F6F-3DEBC85A2D82}"/>
    <hyperlink ref="E12" location="'07_Барнаул'!A1" display="'07_Барнаул'!A1" xr:uid="{D8B7D0FE-9BE1-4F1F-BA84-E0A31C718A21}"/>
    <hyperlink ref="E20" location="'07_Барнаул'!A1" display="'07_Барнаул'!A1" xr:uid="{AD6C2EFC-52AD-42FD-B26C-BB8796008572}"/>
    <hyperlink ref="E23" location="'07_Барнаул'!A1" display="'07_Барнаул'!A1" xr:uid="{5038D1D9-5D2C-4D31-8CB0-B3DB99D6369D}"/>
    <hyperlink ref="E40" location="'07_Барнаул'!A1" display="'07_Барнаул'!A1" xr:uid="{46F51799-75B7-41B0-BDAF-49DE93EB94D6}"/>
    <hyperlink ref="E49" location="'07_Барнаул'!A1" display="'07_Барнаул'!A1" xr:uid="{26CBE884-09D9-44AC-B9C1-73E3F69D07A6}"/>
    <hyperlink ref="E55" location="'07_Барнаул'!A1" display="'07_Барнаул'!A1" xr:uid="{0AAD136C-D9C5-4650-8C8E-7C1CDA2CEF42}"/>
    <hyperlink ref="E56" location="'07_Барнаул'!A1" display="'07_Барнаул'!A1" xr:uid="{026FEFB6-09E4-4A3B-9FB5-DB04BAA750D2}"/>
    <hyperlink ref="E64" location="'07_Барнаул'!A1" display="'07_Барнаул'!A1" xr:uid="{4F29AE60-7208-4B3B-981E-636630F4453F}"/>
    <hyperlink ref="E69" location="'07_Барнаул'!A1" display="'07_Барнаул'!A1" xr:uid="{F6337B66-F2DD-483E-BD76-10D83BDE59BD}"/>
    <hyperlink ref="E75" location="'07_Барнаул'!A1" display="'07_Барнаул'!A1" xr:uid="{EE1E742F-8647-4E2A-A557-0F031A3E4044}"/>
    <hyperlink ref="E94" location="'07_Барнаул'!A1" display="'07_Барнаул'!A1" xr:uid="{08662FDB-9AB8-4397-96A9-4A4BEF515557}"/>
    <hyperlink ref="E96" location="'07_Барнаул'!A1" display="'07_Барнаул'!A1" xr:uid="{10A3CF88-545E-4E31-A55A-E1D53B4A4F84}"/>
    <hyperlink ref="E88" location="'07_Барнаул'!A1" display="'07_Барнаул'!A1" xr:uid="{8F55016B-EA49-4290-892D-173445DF08CC}"/>
    <hyperlink ref="E97" location="'07_Барнаул'!A1" display="'07_Барнаул'!A1" xr:uid="{A51994F2-D32B-43A4-AEA6-01A48B190A29}"/>
    <hyperlink ref="E93" location="'07_Барнаул'!A1" display="'07_Барнаул'!A1" xr:uid="{CA526A3E-8887-4B64-A0FC-74BFD5A0DD8A}"/>
    <hyperlink ref="E85" location="'07_Барнаул'!A1" display="'07_Барнаул'!A1" xr:uid="{6A4F9B74-E069-4122-8CB3-0335FA4A0B5E}"/>
    <hyperlink ref="E92" location="'07_Барнаул'!A1" display="'07_Барнаул'!A1" xr:uid="{2424ACF8-926D-431A-A1D4-5D75F40ACCE0}"/>
    <hyperlink ref="E90" location="'07_Барнаул'!A1" display="'07_Барнаул'!A1" xr:uid="{2CD7D1DF-738C-492A-AAC9-C28275553A17}"/>
    <hyperlink ref="E84" location="'07_Барнаул'!A1" display="'07_Барнаул'!A1" xr:uid="{89D6C58B-A429-4649-8E11-49A9844C551E}"/>
    <hyperlink ref="G8" location="'08_Ноябрьск'!A1" display="'08_Ноябрьск'!A1" xr:uid="{86074B03-6F27-4A16-85E0-69AB457ED2EE}"/>
    <hyperlink ref="F38" location="'08_Ноябрьск'!A1" display="'08_Ноябрьск'!A1" xr:uid="{C71E2F9C-4503-4580-9B17-98042B1591C7}"/>
    <hyperlink ref="E30" location="'08_Ноябрьск'!A1" display="'08_Ноябрьск'!A1" xr:uid="{F049560F-B70C-4996-8455-B793AA5EBCD9}"/>
    <hyperlink ref="E39" location="'08_Ноябрьск'!A1" display="'08_Ноябрьск'!A1" xr:uid="{AEC51AD6-AC69-47C5-AA3E-13F8AB84292D}"/>
    <hyperlink ref="E46" location="'08_Ноябрьск'!A1" display="'08_Ноябрьск'!A1" xr:uid="{C76BDB79-A8A0-4DFA-BEF2-4A114B213D60}"/>
    <hyperlink ref="E65" location="'08_Ноябрьск'!A1" display="'08_Ноябрьск'!A1" xr:uid="{169E0BA6-CABF-4F14-8F23-58FA9477FAFD}"/>
    <hyperlink ref="E66" location="'08_Ноябрьск'!A1" display="'08_Ноябрьск'!A1" xr:uid="{6BC2F117-027A-4FFA-B69E-1DE2105C3378}"/>
    <hyperlink ref="E74" location="'08_Ноябрьск'!A1" display="'08_Ноябрьск'!A1" xr:uid="{1C956BAA-1DDF-4883-A7FD-6B81EB36903C}"/>
    <hyperlink ref="F10" location="'06_г.о.Одинцовский'!A1" display="'06_г.о.Одинцовский'!A1" xr:uid="{88915E97-CC8B-4185-8C93-C3CE09AC0067}"/>
    <hyperlink ref="F32" location="'06_г.о.Одинцовский'!A1" display="'06_г.о.Одинцовский'!A1" xr:uid="{6A50E42B-F7D0-41F4-A131-9CAE21EC1203}"/>
    <hyperlink ref="F6" location="'06_г.о.Одинцовский'!A1" display="'06_г.о.Одинцовский'!A1" xr:uid="{E418C069-1CA0-4E23-83BC-3DD29DD155D0}"/>
    <hyperlink ref="F11" location="'06_г.о.Одинцовский'!A1" display="'06_г.о.Одинцовский'!A1" xr:uid="{32FF1E0B-A6F8-4420-9B3B-8E34EDBF9371}"/>
    <hyperlink ref="E13" location="'06_г.о.Одинцовский'!A1" display="'06_г.о.Одинцовский'!A1" xr:uid="{9056FA0F-7B46-4CC6-922F-3692770F871D}"/>
    <hyperlink ref="E24" location="'06_г.о.Одинцовский'!A1" display="'06_г.о.Одинцовский'!A1" xr:uid="{6E36B782-0BDC-440C-8A0D-3A00E58B21AE}"/>
    <hyperlink ref="E31" location="'06_г.о.Одинцовский'!A1" display="'06_г.о.Одинцовский'!A1" xr:uid="{8D33CCDF-6BB7-42D5-8F67-95918748F1F7}"/>
    <hyperlink ref="E36" location="'06_г.о.Одинцовский'!A1" display="'06_г.о.Одинцовский'!A1" xr:uid="{9454317F-23AA-461C-95AA-63F923845DA6}"/>
    <hyperlink ref="E41" location="'06_г.о.Одинцовский'!A1" display="'06_г.о.Одинцовский'!A1" xr:uid="{64E11926-AF86-45B3-9384-63F910A1B7A4}"/>
    <hyperlink ref="E47" location="'06_г.о.Одинцовский'!A1" display="'06_г.о.Одинцовский'!A1" xr:uid="{1196222F-3E04-4070-BA13-48BAA726D420}"/>
    <hyperlink ref="E50" location="'06_г.о.Одинцовский'!A1" display="'06_г.о.Одинцовский'!A1" xr:uid="{4F9FBD3C-C2BC-4559-9556-52727AEA2D06}"/>
    <hyperlink ref="E54" location="'06_г.о.Одинцовский'!A1" display="'06_г.о.Одинцовский'!A1" xr:uid="{05181D84-D42C-4F39-AA78-328A721CD62D}"/>
    <hyperlink ref="E59" location="'06_г.о.Одинцовский'!A1" display="'06_г.о.Одинцовский'!A1" xr:uid="{DD5D0DDF-F0BF-4CE0-B7D9-3D8A0849DB73}"/>
    <hyperlink ref="E33" location="'06_г.о.Одинцовский'!A1" display="'06_г.о.Одинцовский'!A1" xr:uid="{07B40CF1-69C6-41FD-965D-1ADD127B08EC}"/>
    <hyperlink ref="E68" location="'06_г.о.Одинцовский'!A1" display="'06_г.о.Одинцовский'!A1" xr:uid="{8E3B7750-9952-4CCF-AB69-B66C961A47AC}"/>
    <hyperlink ref="E71" location="'06_г.о.Одинцовский'!A1" display="'06_г.о.Одинцовский'!A1" xr:uid="{E3F2F26F-3AB7-4151-A42D-8D41B589B224}"/>
    <hyperlink ref="E95" location="'06_г.о.Одинцовский'!A1" display="'06_г.о.Одинцовский'!A1" xr:uid="{F3339887-EED7-490C-AB83-562F6D931EBE}"/>
    <hyperlink ref="E87" location="'06_г.о.Одинцовский'!A1" display="'06_г.о.Одинцовский'!A1" xr:uid="{7FB6A537-6FBB-4E12-A060-D63150C5DF73}"/>
    <hyperlink ref="E89" location="'06_г.о.Одинцовский'!A1" display="'06_г.о.Одинцовский'!A1" xr:uid="{D8F91A02-07B2-4859-B343-3E132DC44B97}"/>
    <hyperlink ref="E99" location="'06_г.о.Одинцовский'!A1" display="'06_г.о.Одинцовский'!A1" xr:uid="{9011E7EE-4DB7-4E36-B1C4-8AB015B97F2B}"/>
    <hyperlink ref="E98" location="'06_г.о.Одинцовский'!A1" display="'06_г.о.Одинцовский'!A1" xr:uid="{0849F360-D970-4D8B-AA43-577547FFCCCF}"/>
    <hyperlink ref="F17" location="'10_Анапа'!A1" display="'10_Анапа'!A1" xr:uid="{5FA23B0F-1F37-41F9-AB67-548A86FE4D6E}"/>
    <hyperlink ref="F33" location="'10_Анапа'!A1" display="'10_Анапа'!A1" xr:uid="{965898D0-31F0-43D5-A459-5B45322F2000}"/>
    <hyperlink ref="E18" location="'10_Анапа'!A1" display="'10_Анапа'!A1" xr:uid="{D7E275AC-AB42-40E2-AB1B-F1BF456D9BED}"/>
    <hyperlink ref="E26" location="'10_Анапа'!A1" display="'10_Анапа'!A1" xr:uid="{1C3083BD-6CC6-46AA-B5E0-C595FC090A56}"/>
    <hyperlink ref="E42" location="'10_Анапа'!A1" display="'10_Анапа'!A1" xr:uid="{F2C62D5E-8E6C-4663-8BC5-98AAAE94E1EF}"/>
    <hyperlink ref="E57" location="'10_Анапа'!A1" display="'10_Анапа'!A1" xr:uid="{52E6436A-F5D8-43FD-9647-9ED24980D1CC}"/>
    <hyperlink ref="E63" location="'10_Анапа'!A1" display="'10_Анапа'!A1" xr:uid="{F3DF0DC3-4E84-4385-B904-6EE4D49493CA}"/>
    <hyperlink ref="E70" location="'10_Анапа'!A1" display="'10_Анапа'!A1" xr:uid="{FE73C8FF-D4F9-47EF-8AB9-F33DD2805AF1}"/>
    <hyperlink ref="E73" location="'10_Анапа'!A1" display="'10_Анапа'!A1" xr:uid="{F72CC2D4-69EC-4923-B757-3D7D94F51111}"/>
    <hyperlink ref="E80" location="'10_Анапа'!A1" display="'10_Анапа'!A1" xr:uid="{BD9243A8-58F3-4FAD-980A-92461A6A9442}"/>
    <hyperlink ref="E82" location="'10_Анапа'!A1" display="'10_Анапа'!A1" xr:uid="{F747DE8F-5D9A-41E3-B19A-CD235B447E4C}"/>
  </hyperlinks>
  <pageMargins left="0.7" right="0.7" top="0.75" bottom="0.75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J46"/>
  <sheetViews>
    <sheetView zoomScale="91" zoomScaleNormal="91" workbookViewId="0">
      <selection sqref="A1:J1"/>
    </sheetView>
  </sheetViews>
  <sheetFormatPr defaultRowHeight="14.4" x14ac:dyDescent="0.3"/>
  <cols>
    <col min="1" max="1" width="5.6640625" customWidth="1"/>
    <col min="2" max="2" width="32.6640625" customWidth="1"/>
    <col min="3" max="3" width="8.109375" style="10" customWidth="1"/>
    <col min="4" max="4" width="24.88671875" style="118" customWidth="1"/>
    <col min="5" max="6" width="10" style="57" customWidth="1"/>
    <col min="7" max="7" width="10" style="3" customWidth="1"/>
    <col min="8" max="8" width="9.21875" customWidth="1"/>
    <col min="9" max="9" width="25.44140625" customWidth="1"/>
    <col min="10" max="10" width="28.5546875" customWidth="1"/>
    <col min="11" max="11" width="13.88671875" customWidth="1"/>
    <col min="13" max="13" width="30.88671875" customWidth="1"/>
  </cols>
  <sheetData>
    <row r="1" spans="1:10" ht="27.75" customHeight="1" x14ac:dyDescent="0.3">
      <c r="A1" s="183" t="s">
        <v>119</v>
      </c>
      <c r="B1" s="184"/>
      <c r="C1" s="184"/>
      <c r="D1" s="184"/>
      <c r="E1" s="184"/>
      <c r="F1" s="184"/>
      <c r="G1" s="184"/>
      <c r="H1" s="184"/>
      <c r="I1" s="184"/>
      <c r="J1" s="185"/>
    </row>
    <row r="2" spans="1:10" x14ac:dyDescent="0.3">
      <c r="A2" s="2"/>
      <c r="B2" s="1"/>
      <c r="C2" s="11"/>
      <c r="D2" s="117"/>
      <c r="E2" s="110"/>
      <c r="F2" s="110"/>
      <c r="G2" s="5"/>
      <c r="H2" s="1"/>
      <c r="I2" s="1"/>
      <c r="J2" s="1"/>
    </row>
    <row r="3" spans="1:10" ht="52.5" customHeight="1" x14ac:dyDescent="0.3">
      <c r="A3" s="181" t="s">
        <v>5</v>
      </c>
      <c r="B3" s="25" t="s">
        <v>6</v>
      </c>
      <c r="C3" s="25" t="s">
        <v>7</v>
      </c>
      <c r="D3" s="31" t="s">
        <v>8</v>
      </c>
      <c r="E3" s="181" t="s">
        <v>9</v>
      </c>
      <c r="F3" s="181"/>
      <c r="G3" s="181"/>
      <c r="H3" s="181"/>
      <c r="I3" s="181"/>
      <c r="J3" s="25" t="s">
        <v>87</v>
      </c>
    </row>
    <row r="4" spans="1:10" ht="57.75" customHeight="1" x14ac:dyDescent="0.3">
      <c r="A4" s="181"/>
      <c r="B4" s="25"/>
      <c r="C4" s="25"/>
      <c r="D4" s="31"/>
      <c r="E4" s="111" t="s">
        <v>10</v>
      </c>
      <c r="F4" s="111" t="s">
        <v>11</v>
      </c>
      <c r="G4" s="25" t="s">
        <v>12</v>
      </c>
      <c r="H4" s="25" t="s">
        <v>13</v>
      </c>
      <c r="I4" s="30" t="s">
        <v>14</v>
      </c>
      <c r="J4" s="25"/>
    </row>
    <row r="5" spans="1:10" x14ac:dyDescent="0.3">
      <c r="A5" s="76">
        <v>1</v>
      </c>
      <c r="B5" s="91" t="s">
        <v>121</v>
      </c>
      <c r="C5" s="125">
        <v>2012</v>
      </c>
      <c r="D5" s="114" t="s">
        <v>42</v>
      </c>
      <c r="E5" s="112">
        <v>15</v>
      </c>
      <c r="F5" s="112">
        <v>20</v>
      </c>
      <c r="G5" s="78"/>
      <c r="H5" s="28"/>
      <c r="I5" s="73">
        <f>IF(COUNT(E5:H5)&gt;3,SUM(LARGE(E5:H5,{1,2,3})),SUM(E5:H5))</f>
        <v>35</v>
      </c>
      <c r="J5" s="13" t="str">
        <f>COUNTIF($I$5:$I$53,"&gt;"&amp;$I$5:$I$53)+1&amp;REPT("-"&amp;COUNTIF($I$5:$I$53,"&gt;="&amp;$I$5:$I$53),COUNTIF($I$5:$I$53,I5)&gt;1)</f>
        <v>1</v>
      </c>
    </row>
    <row r="6" spans="1:10" x14ac:dyDescent="0.3">
      <c r="A6" s="76">
        <v>2</v>
      </c>
      <c r="B6" s="91" t="s">
        <v>123</v>
      </c>
      <c r="C6" s="125">
        <v>2012</v>
      </c>
      <c r="D6" s="114" t="s">
        <v>86</v>
      </c>
      <c r="E6" s="112">
        <v>8</v>
      </c>
      <c r="F6" s="112">
        <v>10</v>
      </c>
      <c r="G6" s="78">
        <v>11</v>
      </c>
      <c r="H6" s="28"/>
      <c r="I6" s="73">
        <f>IF(COUNT(E6:H6)&gt;3,SUM(LARGE(E6:H6,{1,2,3})),SUM(E6:H6))</f>
        <v>29</v>
      </c>
      <c r="J6" s="13" t="str">
        <f>COUNTIF($I$5:$I$53,"&gt;"&amp;$I$5:$I$53)+1&amp;REPT("-"&amp;COUNTIF($I$5:$I$53,"&gt;="&amp;$I$5:$I$53),COUNTIF($I$5:$I$53,I6)&gt;1)</f>
        <v>2</v>
      </c>
    </row>
    <row r="7" spans="1:10" x14ac:dyDescent="0.3">
      <c r="A7" s="76">
        <v>3</v>
      </c>
      <c r="B7" s="91" t="s">
        <v>122</v>
      </c>
      <c r="C7" s="125">
        <v>2012</v>
      </c>
      <c r="D7" s="114" t="s">
        <v>51</v>
      </c>
      <c r="E7" s="112">
        <v>11</v>
      </c>
      <c r="F7" s="112">
        <v>17</v>
      </c>
      <c r="G7" s="78"/>
      <c r="H7" s="76"/>
      <c r="I7" s="73">
        <f>IF(COUNT(E7:H7)&gt;3,SUM(LARGE(E7:H7,{1,2,3})),SUM(E7:H7))</f>
        <v>28</v>
      </c>
      <c r="J7" s="13" t="str">
        <f>COUNTIF($I$5:$I$53,"&gt;"&amp;$I$5:$I$53)+1&amp;REPT("-"&amp;COUNTIF($I$5:$I$53,"&gt;="&amp;$I$5:$I$53),COUNTIF($I$5:$I$53,I7)&gt;1)</f>
        <v>3</v>
      </c>
    </row>
    <row r="8" spans="1:10" x14ac:dyDescent="0.3">
      <c r="A8" s="76">
        <v>4</v>
      </c>
      <c r="B8" s="158" t="s">
        <v>474</v>
      </c>
      <c r="C8" s="125">
        <v>2013</v>
      </c>
      <c r="D8" s="128" t="s">
        <v>406</v>
      </c>
      <c r="E8" s="112">
        <v>27</v>
      </c>
      <c r="F8" s="138"/>
      <c r="G8" s="139"/>
      <c r="H8" s="76"/>
      <c r="I8" s="73">
        <f>IF(COUNT(E8:H8)&gt;3,SUM(LARGE(E8:H8,{1,2,3})),SUM(E8:H8))</f>
        <v>27</v>
      </c>
      <c r="J8" s="13" t="str">
        <f>COUNTIF($I$5:$I$53,"&gt;"&amp;$I$5:$I$53)+1&amp;REPT("-"&amp;COUNTIF($I$5:$I$53,"&gt;="&amp;$I$5:$I$53),COUNTIF($I$5:$I$53,I8)&gt;1)</f>
        <v>4</v>
      </c>
    </row>
    <row r="9" spans="1:10" x14ac:dyDescent="0.3">
      <c r="A9" s="76">
        <v>5</v>
      </c>
      <c r="B9" s="137" t="s">
        <v>375</v>
      </c>
      <c r="C9" s="125">
        <v>2012</v>
      </c>
      <c r="D9" s="28" t="s">
        <v>112</v>
      </c>
      <c r="E9" s="112">
        <v>22</v>
      </c>
      <c r="F9" s="138"/>
      <c r="G9" s="139"/>
      <c r="H9" s="76"/>
      <c r="I9" s="73">
        <f>IF(COUNT(E9:H9)&gt;3,SUM(LARGE(E9:H9,{1,2,3})),SUM(E9:H9))</f>
        <v>22</v>
      </c>
      <c r="J9" s="13" t="str">
        <f>COUNTIF($I$5:$I$53,"&gt;"&amp;$I$5:$I$53)+1&amp;REPT("-"&amp;COUNTIF($I$5:$I$53,"&gt;="&amp;$I$5:$I$53),COUNTIF($I$5:$I$53,I9)&gt;1)</f>
        <v>5-7</v>
      </c>
    </row>
    <row r="10" spans="1:10" x14ac:dyDescent="0.3">
      <c r="A10" s="76">
        <v>6</v>
      </c>
      <c r="B10" s="137" t="s">
        <v>221</v>
      </c>
      <c r="C10" s="125">
        <v>2012</v>
      </c>
      <c r="D10" s="128" t="s">
        <v>51</v>
      </c>
      <c r="E10" s="112">
        <v>22</v>
      </c>
      <c r="F10" s="138"/>
      <c r="G10" s="139"/>
      <c r="H10" s="76"/>
      <c r="I10" s="73">
        <f>IF(COUNT(E10:H10)&gt;3,SUM(LARGE(E10:H10,{1,2,3})),SUM(E10:H10))</f>
        <v>22</v>
      </c>
      <c r="J10" s="13" t="str">
        <f>COUNTIF($I$5:$I$53,"&gt;"&amp;$I$5:$I$53)+1&amp;REPT("-"&amp;COUNTIF($I$5:$I$53,"&gt;="&amp;$I$5:$I$53),COUNTIF($I$5:$I$53,I10)&gt;1)</f>
        <v>5-7</v>
      </c>
    </row>
    <row r="11" spans="1:10" x14ac:dyDescent="0.3">
      <c r="A11" s="76">
        <v>7</v>
      </c>
      <c r="B11" s="158" t="s">
        <v>475</v>
      </c>
      <c r="C11" s="125">
        <v>2012</v>
      </c>
      <c r="D11" s="128" t="s">
        <v>97</v>
      </c>
      <c r="E11" s="112">
        <v>22</v>
      </c>
      <c r="F11" s="138"/>
      <c r="G11" s="139"/>
      <c r="H11" s="76"/>
      <c r="I11" s="73">
        <f>IF(COUNT(E11:H11)&gt;3,SUM(LARGE(E11:H11,{1,2,3})),SUM(E11:H11))</f>
        <v>22</v>
      </c>
      <c r="J11" s="13" t="str">
        <f>COUNTIF($I$5:$I$53,"&gt;"&amp;$I$5:$I$53)+1&amp;REPT("-"&amp;COUNTIF($I$5:$I$53,"&gt;="&amp;$I$5:$I$53),COUNTIF($I$5:$I$53,I11)&gt;1)</f>
        <v>5-7</v>
      </c>
    </row>
    <row r="12" spans="1:10" x14ac:dyDescent="0.3">
      <c r="A12" s="76">
        <v>8</v>
      </c>
      <c r="B12" s="137" t="s">
        <v>378</v>
      </c>
      <c r="C12" s="125">
        <v>2012</v>
      </c>
      <c r="D12" s="152" t="s">
        <v>398</v>
      </c>
      <c r="E12" s="112">
        <v>10</v>
      </c>
      <c r="F12" s="112">
        <v>11</v>
      </c>
      <c r="G12" s="139"/>
      <c r="H12" s="76"/>
      <c r="I12" s="73">
        <f>IF(COUNT(E12:H12)&gt;3,SUM(LARGE(E12:H12,{1,2,3})),SUM(E12:H12))</f>
        <v>21</v>
      </c>
      <c r="J12" s="13" t="str">
        <f>COUNTIF($I$5:$I$53,"&gt;"&amp;$I$5:$I$53)+1&amp;REPT("-"&amp;COUNTIF($I$5:$I$53,"&gt;="&amp;$I$5:$I$53),COUNTIF($I$5:$I$53,I12)&gt;1)</f>
        <v>8</v>
      </c>
    </row>
    <row r="13" spans="1:10" x14ac:dyDescent="0.3">
      <c r="A13" s="76">
        <v>9</v>
      </c>
      <c r="B13" s="168" t="s">
        <v>627</v>
      </c>
      <c r="C13" s="125">
        <v>2013</v>
      </c>
      <c r="D13" s="169" t="s">
        <v>113</v>
      </c>
      <c r="E13" s="78">
        <v>20</v>
      </c>
      <c r="F13" s="138"/>
      <c r="G13" s="139"/>
      <c r="H13" s="76"/>
      <c r="I13" s="73">
        <f>IF(COUNT(E13:H13)&gt;3,SUM(LARGE(E13:H13,{1,2,3})),SUM(E13:H13))</f>
        <v>20</v>
      </c>
      <c r="J13" s="13" t="str">
        <f>COUNTIF($I$5:$I$53,"&gt;"&amp;$I$5:$I$53)+1&amp;REPT("-"&amp;COUNTIF($I$5:$I$53,"&gt;="&amp;$I$5:$I$53),COUNTIF($I$5:$I$53,I13)&gt;1)</f>
        <v>9-12</v>
      </c>
    </row>
    <row r="14" spans="1:10" x14ac:dyDescent="0.3">
      <c r="A14" s="76">
        <v>10</v>
      </c>
      <c r="B14" s="91" t="s">
        <v>120</v>
      </c>
      <c r="C14" s="125">
        <v>2013</v>
      </c>
      <c r="D14" s="114" t="s">
        <v>113</v>
      </c>
      <c r="E14" s="112">
        <v>20</v>
      </c>
      <c r="F14" s="112"/>
      <c r="G14" s="112"/>
      <c r="H14" s="76"/>
      <c r="I14" s="73">
        <f>IF(COUNT(E14:H14)&gt;3,SUM(LARGE(E14:H14,{1,2,3})),SUM(E14:H14))</f>
        <v>20</v>
      </c>
      <c r="J14" s="13" t="str">
        <f>COUNTIF($I$5:$I$53,"&gt;"&amp;$I$5:$I$53)+1&amp;REPT("-"&amp;COUNTIF($I$5:$I$53,"&gt;="&amp;$I$5:$I$53),COUNTIF($I$5:$I$53,I14)&gt;1)</f>
        <v>9-12</v>
      </c>
    </row>
    <row r="15" spans="1:10" x14ac:dyDescent="0.3">
      <c r="A15" s="76">
        <v>11</v>
      </c>
      <c r="B15" s="158" t="s">
        <v>571</v>
      </c>
      <c r="C15" s="125">
        <v>2013</v>
      </c>
      <c r="D15" s="158" t="s">
        <v>205</v>
      </c>
      <c r="E15" s="112">
        <v>20</v>
      </c>
      <c r="F15" s="138"/>
      <c r="G15" s="139"/>
      <c r="H15" s="76"/>
      <c r="I15" s="73">
        <f>IF(COUNT(E15:H15)&gt;3,SUM(LARGE(E15:H15,{1,2,3})),SUM(E15:H15))</f>
        <v>20</v>
      </c>
      <c r="J15" s="13" t="str">
        <f>COUNTIF($I$5:$I$53,"&gt;"&amp;$I$5:$I$53)+1&amp;REPT("-"&amp;COUNTIF($I$5:$I$53,"&gt;="&amp;$I$5:$I$53),COUNTIF($I$5:$I$53,I15)&gt;1)</f>
        <v>9-12</v>
      </c>
    </row>
    <row r="16" spans="1:10" x14ac:dyDescent="0.3">
      <c r="A16" s="76">
        <v>12</v>
      </c>
      <c r="B16" s="143" t="s">
        <v>306</v>
      </c>
      <c r="C16" s="125">
        <v>2012</v>
      </c>
      <c r="D16" s="150" t="s">
        <v>331</v>
      </c>
      <c r="E16" s="112">
        <v>20</v>
      </c>
      <c r="F16" s="138"/>
      <c r="G16" s="139"/>
      <c r="H16" s="76"/>
      <c r="I16" s="73">
        <f>IF(COUNT(E16:H16)&gt;3,SUM(LARGE(E16:H16,{1,2,3})),SUM(E16:H16))</f>
        <v>20</v>
      </c>
      <c r="J16" s="13" t="str">
        <f>COUNTIF($I$5:$I$53,"&gt;"&amp;$I$5:$I$53)+1&amp;REPT("-"&amp;COUNTIF($I$5:$I$53,"&gt;="&amp;$I$5:$I$53),COUNTIF($I$5:$I$53,I16)&gt;1)</f>
        <v>9-12</v>
      </c>
    </row>
    <row r="17" spans="1:10" x14ac:dyDescent="0.3">
      <c r="A17" s="76">
        <v>13</v>
      </c>
      <c r="B17" s="137" t="s">
        <v>225</v>
      </c>
      <c r="C17" s="125">
        <v>2012</v>
      </c>
      <c r="D17" s="76" t="s">
        <v>224</v>
      </c>
      <c r="E17" s="112">
        <v>6</v>
      </c>
      <c r="F17" s="112">
        <v>13</v>
      </c>
      <c r="G17" s="139"/>
      <c r="H17" s="76"/>
      <c r="I17" s="73">
        <f>IF(COUNT(E17:H17)&gt;3,SUM(LARGE(E17:H17,{1,2,3})),SUM(E17:H17))</f>
        <v>19</v>
      </c>
      <c r="J17" s="13" t="str">
        <f>COUNTIF($I$5:$I$53,"&gt;"&amp;$I$5:$I$53)+1&amp;REPT("-"&amp;COUNTIF($I$5:$I$53,"&gt;="&amp;$I$5:$I$53),COUNTIF($I$5:$I$53,I17)&gt;1)</f>
        <v>13-14</v>
      </c>
    </row>
    <row r="18" spans="1:10" x14ac:dyDescent="0.3">
      <c r="A18" s="76">
        <v>14</v>
      </c>
      <c r="B18" s="137" t="s">
        <v>226</v>
      </c>
      <c r="C18" s="125">
        <v>2012</v>
      </c>
      <c r="D18" s="128" t="s">
        <v>220</v>
      </c>
      <c r="E18" s="78">
        <v>5</v>
      </c>
      <c r="F18" s="112">
        <v>14</v>
      </c>
      <c r="G18" s="139"/>
      <c r="H18" s="76"/>
      <c r="I18" s="73">
        <f>IF(COUNT(E18:H18)&gt;3,SUM(LARGE(E18:H18,{1,2,3})),SUM(E18:H18))</f>
        <v>19</v>
      </c>
      <c r="J18" s="13" t="str">
        <f>COUNTIF($I$5:$I$53,"&gt;"&amp;$I$5:$I$53)+1&amp;REPT("-"&amp;COUNTIF($I$5:$I$53,"&gt;="&amp;$I$5:$I$53),COUNTIF($I$5:$I$53,I18)&gt;1)</f>
        <v>13-14</v>
      </c>
    </row>
    <row r="19" spans="1:10" x14ac:dyDescent="0.3">
      <c r="A19" s="76">
        <v>15</v>
      </c>
      <c r="B19" s="158" t="s">
        <v>476</v>
      </c>
      <c r="C19" s="125">
        <v>2012</v>
      </c>
      <c r="D19" s="128" t="s">
        <v>43</v>
      </c>
      <c r="E19" s="112">
        <v>18</v>
      </c>
      <c r="F19" s="138"/>
      <c r="G19" s="139"/>
      <c r="H19" s="76"/>
      <c r="I19" s="73">
        <f>IF(COUNT(E19:H19)&gt;3,SUM(LARGE(E19:H19,{1,2,3})),SUM(E19:H19))</f>
        <v>18</v>
      </c>
      <c r="J19" s="13" t="str">
        <f>COUNTIF($I$5:$I$53,"&gt;"&amp;$I$5:$I$53)+1&amp;REPT("-"&amp;COUNTIF($I$5:$I$53,"&gt;="&amp;$I$5:$I$53),COUNTIF($I$5:$I$53,I19)&gt;1)</f>
        <v>15</v>
      </c>
    </row>
    <row r="20" spans="1:10" x14ac:dyDescent="0.3">
      <c r="A20" s="76">
        <v>16</v>
      </c>
      <c r="B20" s="137" t="s">
        <v>376</v>
      </c>
      <c r="C20" s="125">
        <v>2012</v>
      </c>
      <c r="D20" s="152" t="s">
        <v>45</v>
      </c>
      <c r="E20" s="112">
        <v>17</v>
      </c>
      <c r="F20" s="138"/>
      <c r="G20" s="139"/>
      <c r="H20" s="76"/>
      <c r="I20" s="73">
        <f>IF(COUNT(E20:H20)&gt;3,SUM(LARGE(E20:H20,{1,2,3})),SUM(E20:H20))</f>
        <v>17</v>
      </c>
      <c r="J20" s="13" t="str">
        <f>COUNTIF($I$5:$I$53,"&gt;"&amp;$I$5:$I$53)+1&amp;REPT("-"&amp;COUNTIF($I$5:$I$53,"&gt;="&amp;$I$5:$I$53),COUNTIF($I$5:$I$53,I20)&gt;1)</f>
        <v>16</v>
      </c>
    </row>
    <row r="21" spans="1:10" x14ac:dyDescent="0.3">
      <c r="A21" s="76">
        <v>17</v>
      </c>
      <c r="B21" s="158" t="s">
        <v>572</v>
      </c>
      <c r="C21" s="125">
        <v>2012</v>
      </c>
      <c r="D21" s="158" t="s">
        <v>144</v>
      </c>
      <c r="E21" s="112">
        <v>15</v>
      </c>
      <c r="F21" s="138"/>
      <c r="G21" s="139"/>
      <c r="H21" s="76"/>
      <c r="I21" s="73">
        <f>IF(COUNT(E21:H21)&gt;3,SUM(LARGE(E21:H21,{1,2,3})),SUM(E21:H21))</f>
        <v>15</v>
      </c>
      <c r="J21" s="13" t="str">
        <f>COUNTIF($I$5:$I$53,"&gt;"&amp;$I$5:$I$53)+1&amp;REPT("-"&amp;COUNTIF($I$5:$I$53,"&gt;="&amp;$I$5:$I$53),COUNTIF($I$5:$I$53,I21)&gt;1)</f>
        <v>17-19</v>
      </c>
    </row>
    <row r="22" spans="1:10" x14ac:dyDescent="0.3">
      <c r="A22" s="76">
        <v>18</v>
      </c>
      <c r="B22" s="168" t="s">
        <v>628</v>
      </c>
      <c r="C22" s="125">
        <v>2012</v>
      </c>
      <c r="D22" s="169" t="s">
        <v>44</v>
      </c>
      <c r="E22" s="78">
        <v>15</v>
      </c>
      <c r="F22" s="138"/>
      <c r="G22" s="139"/>
      <c r="H22" s="76"/>
      <c r="I22" s="73">
        <f>IF(COUNT(E22:H22)&gt;3,SUM(LARGE(E22:H22,{1,2,3})),SUM(E22:H22))</f>
        <v>15</v>
      </c>
      <c r="J22" s="13" t="str">
        <f>COUNTIF($I$5:$I$53,"&gt;"&amp;$I$5:$I$53)+1&amp;REPT("-"&amp;COUNTIF($I$5:$I$53,"&gt;="&amp;$I$5:$I$53),COUNTIF($I$5:$I$53,I22)&gt;1)</f>
        <v>17-19</v>
      </c>
    </row>
    <row r="23" spans="1:10" x14ac:dyDescent="0.3">
      <c r="A23" s="76">
        <v>19</v>
      </c>
      <c r="B23" s="168" t="s">
        <v>708</v>
      </c>
      <c r="C23" s="125">
        <v>2013</v>
      </c>
      <c r="D23" s="169" t="s">
        <v>678</v>
      </c>
      <c r="E23" s="112">
        <v>15</v>
      </c>
      <c r="F23" s="138"/>
      <c r="G23" s="139"/>
      <c r="H23" s="76"/>
      <c r="I23" s="73">
        <f>IF(COUNT(E23:H23)&gt;3,SUM(LARGE(E23:H23,{1,2,3})),SUM(E23:H23))</f>
        <v>15</v>
      </c>
      <c r="J23" s="13" t="str">
        <f>COUNTIF($I$5:$I$53,"&gt;"&amp;$I$5:$I$53)+1&amp;REPT("-"&amp;COUNTIF($I$5:$I$53,"&gt;="&amp;$I$5:$I$53),COUNTIF($I$5:$I$53,I23)&gt;1)</f>
        <v>17-19</v>
      </c>
    </row>
    <row r="24" spans="1:10" x14ac:dyDescent="0.3">
      <c r="A24" s="76">
        <v>20</v>
      </c>
      <c r="B24" s="137" t="s">
        <v>222</v>
      </c>
      <c r="C24" s="125">
        <v>2012</v>
      </c>
      <c r="D24" s="128" t="s">
        <v>205</v>
      </c>
      <c r="E24" s="112">
        <v>13</v>
      </c>
      <c r="F24" s="138"/>
      <c r="G24" s="139"/>
      <c r="H24" s="76"/>
      <c r="I24" s="73">
        <f>IF(COUNT(E24:H24)&gt;3,SUM(LARGE(E24:H24,{1,2,3})),SUM(E24:H24))</f>
        <v>13</v>
      </c>
      <c r="J24" s="13" t="str">
        <f>COUNTIF($I$5:$I$53,"&gt;"&amp;$I$5:$I$53)+1&amp;REPT("-"&amp;COUNTIF($I$5:$I$53,"&gt;="&amp;$I$5:$I$53),COUNTIF($I$5:$I$53,I24)&gt;1)</f>
        <v>20</v>
      </c>
    </row>
    <row r="25" spans="1:10" x14ac:dyDescent="0.3">
      <c r="A25" s="76">
        <v>21</v>
      </c>
      <c r="B25" s="158" t="s">
        <v>573</v>
      </c>
      <c r="C25" s="125">
        <v>2012</v>
      </c>
      <c r="D25" s="158" t="s">
        <v>42</v>
      </c>
      <c r="E25" s="112">
        <v>11</v>
      </c>
      <c r="F25" s="138"/>
      <c r="G25" s="139"/>
      <c r="H25" s="76"/>
      <c r="I25" s="73">
        <f>IF(COUNT(E25:H25)&gt;3,SUM(LARGE(E25:H25,{1,2,3})),SUM(E25:H25))</f>
        <v>11</v>
      </c>
      <c r="J25" s="13" t="str">
        <f>COUNTIF($I$5:$I$53,"&gt;"&amp;$I$5:$I$53)+1&amp;REPT("-"&amp;COUNTIF($I$5:$I$53,"&gt;="&amp;$I$5:$I$53),COUNTIF($I$5:$I$53,I25)&gt;1)</f>
        <v>21</v>
      </c>
    </row>
    <row r="26" spans="1:10" x14ac:dyDescent="0.3">
      <c r="A26" s="76">
        <v>22</v>
      </c>
      <c r="B26" s="143" t="s">
        <v>308</v>
      </c>
      <c r="C26" s="125">
        <v>2012</v>
      </c>
      <c r="D26" s="28" t="s">
        <v>326</v>
      </c>
      <c r="E26" s="112">
        <v>9</v>
      </c>
      <c r="F26" s="138"/>
      <c r="G26" s="139"/>
      <c r="H26" s="76"/>
      <c r="I26" s="73">
        <f>IF(COUNT(E26:H26)&gt;3,SUM(LARGE(E26:H26,{1,2,3})),SUM(E26:H26))</f>
        <v>9</v>
      </c>
      <c r="J26" s="13" t="str">
        <f>COUNTIF($I$5:$I$53,"&gt;"&amp;$I$5:$I$53)+1&amp;REPT("-"&amp;COUNTIF($I$5:$I$53,"&gt;="&amp;$I$5:$I$53),COUNTIF($I$5:$I$53,I26)&gt;1)</f>
        <v>22-25</v>
      </c>
    </row>
    <row r="27" spans="1:10" x14ac:dyDescent="0.3">
      <c r="A27" s="76">
        <v>23</v>
      </c>
      <c r="B27" s="143" t="s">
        <v>309</v>
      </c>
      <c r="C27" s="125">
        <v>2013</v>
      </c>
      <c r="D27" s="150" t="s">
        <v>332</v>
      </c>
      <c r="E27" s="112">
        <v>9</v>
      </c>
      <c r="F27" s="138"/>
      <c r="G27" s="139"/>
      <c r="H27" s="76"/>
      <c r="I27" s="73">
        <f>IF(COUNT(E27:H27)&gt;3,SUM(LARGE(E27:H27,{1,2,3})),SUM(E27:H27))</f>
        <v>9</v>
      </c>
      <c r="J27" s="13" t="str">
        <f>COUNTIF($I$5:$I$53,"&gt;"&amp;$I$5:$I$53)+1&amp;REPT("-"&amp;COUNTIF($I$5:$I$53,"&gt;="&amp;$I$5:$I$53),COUNTIF($I$5:$I$53,I27)&gt;1)</f>
        <v>22-25</v>
      </c>
    </row>
    <row r="28" spans="1:10" x14ac:dyDescent="0.3">
      <c r="A28" s="76">
        <v>24</v>
      </c>
      <c r="B28" s="158" t="s">
        <v>478</v>
      </c>
      <c r="C28" s="125">
        <v>2012</v>
      </c>
      <c r="D28" s="128" t="s">
        <v>43</v>
      </c>
      <c r="E28" s="112">
        <v>9</v>
      </c>
      <c r="F28" s="138"/>
      <c r="G28" s="139"/>
      <c r="H28" s="76"/>
      <c r="I28" s="73">
        <f>IF(COUNT(E28:H28)&gt;3,SUM(LARGE(E28:H28,{1,2,3})),SUM(E28:H28))</f>
        <v>9</v>
      </c>
      <c r="J28" s="13" t="str">
        <f>COUNTIF($I$5:$I$53,"&gt;"&amp;$I$5:$I$53)+1&amp;REPT("-"&amp;COUNTIF($I$5:$I$53,"&gt;="&amp;$I$5:$I$53),COUNTIF($I$5:$I$53,I28)&gt;1)</f>
        <v>22-25</v>
      </c>
    </row>
    <row r="29" spans="1:10" x14ac:dyDescent="0.3">
      <c r="A29" s="76">
        <v>25</v>
      </c>
      <c r="B29" s="143" t="s">
        <v>307</v>
      </c>
      <c r="C29" s="125">
        <v>2013</v>
      </c>
      <c r="D29" s="28" t="s">
        <v>326</v>
      </c>
      <c r="E29" s="112">
        <v>9</v>
      </c>
      <c r="F29" s="138"/>
      <c r="G29" s="139"/>
      <c r="H29" s="76"/>
      <c r="I29" s="73">
        <f>IF(COUNT(E29:H29)&gt;3,SUM(LARGE(E29:H29,{1,2,3})),SUM(E29:H29))</f>
        <v>9</v>
      </c>
      <c r="J29" s="13" t="str">
        <f>COUNTIF($I$5:$I$53,"&gt;"&amp;$I$5:$I$53)+1&amp;REPT("-"&amp;COUNTIF($I$5:$I$53,"&gt;="&amp;$I$5:$I$53),COUNTIF($I$5:$I$53,I29)&gt;1)</f>
        <v>22-25</v>
      </c>
    </row>
    <row r="30" spans="1:10" x14ac:dyDescent="0.3">
      <c r="A30" s="76">
        <v>26</v>
      </c>
      <c r="B30" s="168" t="s">
        <v>630</v>
      </c>
      <c r="C30" s="125">
        <v>2012</v>
      </c>
      <c r="D30" s="168" t="s">
        <v>629</v>
      </c>
      <c r="E30" s="78">
        <v>8</v>
      </c>
      <c r="F30" s="138"/>
      <c r="G30" s="139"/>
      <c r="H30" s="76"/>
      <c r="I30" s="73">
        <f>IF(COUNT(E30:H30)&gt;3,SUM(LARGE(E30:H30,{1,2,3})),SUM(E30:H30))</f>
        <v>8</v>
      </c>
      <c r="J30" s="13" t="str">
        <f>COUNTIF($I$5:$I$53,"&gt;"&amp;$I$5:$I$53)+1&amp;REPT("-"&amp;COUNTIF($I$5:$I$53,"&gt;="&amp;$I$5:$I$53),COUNTIF($I$5:$I$53,I30)&gt;1)</f>
        <v>26-29</v>
      </c>
    </row>
    <row r="31" spans="1:10" x14ac:dyDescent="0.3">
      <c r="A31" s="76">
        <v>27</v>
      </c>
      <c r="B31" s="137" t="s">
        <v>223</v>
      </c>
      <c r="C31" s="125">
        <v>2012</v>
      </c>
      <c r="D31" s="128" t="s">
        <v>144</v>
      </c>
      <c r="E31" s="112">
        <v>8</v>
      </c>
      <c r="F31" s="138"/>
      <c r="G31" s="139"/>
      <c r="H31" s="76"/>
      <c r="I31" s="73">
        <f>IF(COUNT(E31:H31)&gt;3,SUM(LARGE(E31:H31,{1,2,3})),SUM(E31:H31))</f>
        <v>8</v>
      </c>
      <c r="J31" s="13" t="str">
        <f>COUNTIF($I$5:$I$53,"&gt;"&amp;$I$5:$I$53)+1&amp;REPT("-"&amp;COUNTIF($I$5:$I$53,"&gt;="&amp;$I$5:$I$53),COUNTIF($I$5:$I$53,I31)&gt;1)</f>
        <v>26-29</v>
      </c>
    </row>
    <row r="32" spans="1:10" x14ac:dyDescent="0.3">
      <c r="A32" s="76">
        <v>28</v>
      </c>
      <c r="B32" s="137" t="s">
        <v>379</v>
      </c>
      <c r="C32" s="125">
        <v>2013</v>
      </c>
      <c r="D32" s="152" t="s">
        <v>45</v>
      </c>
      <c r="E32" s="112">
        <v>8</v>
      </c>
      <c r="F32" s="138"/>
      <c r="G32" s="139"/>
      <c r="H32" s="76"/>
      <c r="I32" s="73">
        <f>IF(COUNT(E32:H32)&gt;3,SUM(LARGE(E32:H32,{1,2,3})),SUM(E32:H32))</f>
        <v>8</v>
      </c>
      <c r="J32" s="13" t="str">
        <f>COUNTIF($I$5:$I$53,"&gt;"&amp;$I$5:$I$53)+1&amp;REPT("-"&amp;COUNTIF($I$5:$I$53,"&gt;="&amp;$I$5:$I$53),COUNTIF($I$5:$I$53,I32)&gt;1)</f>
        <v>26-29</v>
      </c>
    </row>
    <row r="33" spans="1:10" x14ac:dyDescent="0.3">
      <c r="A33" s="76">
        <v>29</v>
      </c>
      <c r="B33" s="158" t="s">
        <v>574</v>
      </c>
      <c r="C33" s="125">
        <v>2013</v>
      </c>
      <c r="D33" s="158" t="s">
        <v>205</v>
      </c>
      <c r="E33" s="112">
        <v>8</v>
      </c>
      <c r="F33" s="138"/>
      <c r="G33" s="139"/>
      <c r="H33" s="76"/>
      <c r="I33" s="73">
        <f>IF(COUNT(E33:H33)&gt;3,SUM(LARGE(E33:H33,{1,2,3})),SUM(E33:H33))</f>
        <v>8</v>
      </c>
      <c r="J33" s="13" t="str">
        <f>COUNTIF($I$5:$I$53,"&gt;"&amp;$I$5:$I$53)+1&amp;REPT("-"&amp;COUNTIF($I$5:$I$53,"&gt;="&amp;$I$5:$I$53),COUNTIF($I$5:$I$53,I33)&gt;1)</f>
        <v>26-29</v>
      </c>
    </row>
    <row r="34" spans="1:10" x14ac:dyDescent="0.3">
      <c r="A34" s="76">
        <v>30</v>
      </c>
      <c r="B34" s="158" t="s">
        <v>479</v>
      </c>
      <c r="C34" s="125">
        <v>2013</v>
      </c>
      <c r="D34" s="128" t="s">
        <v>85</v>
      </c>
      <c r="E34" s="112">
        <v>7</v>
      </c>
      <c r="F34" s="138"/>
      <c r="G34" s="139"/>
      <c r="H34" s="76"/>
      <c r="I34" s="73">
        <f>IF(COUNT(E34:H34)&gt;3,SUM(LARGE(E34:H34,{1,2,3})),SUM(E34:H34))</f>
        <v>7</v>
      </c>
      <c r="J34" s="13" t="str">
        <f>COUNTIF($I$5:$I$53,"&gt;"&amp;$I$5:$I$53)+1&amp;REPT("-"&amp;COUNTIF($I$5:$I$53,"&gt;="&amp;$I$5:$I$53),COUNTIF($I$5:$I$53,I34)&gt;1)</f>
        <v>30</v>
      </c>
    </row>
    <row r="35" spans="1:10" x14ac:dyDescent="0.3">
      <c r="A35" s="76">
        <v>31</v>
      </c>
      <c r="B35" s="158" t="s">
        <v>575</v>
      </c>
      <c r="C35" s="125">
        <v>2013</v>
      </c>
      <c r="D35" s="158" t="s">
        <v>576</v>
      </c>
      <c r="E35" s="112">
        <v>6</v>
      </c>
      <c r="F35" s="138"/>
      <c r="G35" s="139"/>
      <c r="H35" s="76"/>
      <c r="I35" s="73">
        <f>IF(COUNT(E35:H35)&gt;3,SUM(LARGE(E35:H35,{1,2,3})),SUM(E35:H35))</f>
        <v>6</v>
      </c>
      <c r="J35" s="13" t="str">
        <f>COUNTIF($I$5:$I$53,"&gt;"&amp;$I$5:$I$53)+1&amp;REPT("-"&amp;COUNTIF($I$5:$I$53,"&gt;="&amp;$I$5:$I$53),COUNTIF($I$5:$I$53,I35)&gt;1)</f>
        <v>31-34</v>
      </c>
    </row>
    <row r="36" spans="1:10" x14ac:dyDescent="0.3">
      <c r="A36" s="76">
        <v>32</v>
      </c>
      <c r="B36" s="91" t="s">
        <v>124</v>
      </c>
      <c r="C36" s="125">
        <v>2013</v>
      </c>
      <c r="D36" s="114" t="s">
        <v>44</v>
      </c>
      <c r="E36" s="112">
        <v>6</v>
      </c>
      <c r="F36" s="112"/>
      <c r="G36" s="112"/>
      <c r="H36" s="76"/>
      <c r="I36" s="73">
        <f>IF(COUNT(E36:H36)&gt;3,SUM(LARGE(E36:H36,{1,2,3})),SUM(E36:H36))</f>
        <v>6</v>
      </c>
      <c r="J36" s="13" t="str">
        <f>COUNTIF($I$5:$I$53,"&gt;"&amp;$I$5:$I$53)+1&amp;REPT("-"&amp;COUNTIF($I$5:$I$53,"&gt;="&amp;$I$5:$I$53),COUNTIF($I$5:$I$53,I36)&gt;1)</f>
        <v>31-34</v>
      </c>
    </row>
    <row r="37" spans="1:10" x14ac:dyDescent="0.3">
      <c r="A37" s="76">
        <v>33</v>
      </c>
      <c r="B37" s="158" t="s">
        <v>480</v>
      </c>
      <c r="C37" s="125">
        <v>2013</v>
      </c>
      <c r="D37" s="128" t="s">
        <v>85</v>
      </c>
      <c r="E37" s="112">
        <v>6</v>
      </c>
      <c r="F37" s="138"/>
      <c r="G37" s="139"/>
      <c r="H37" s="76"/>
      <c r="I37" s="73">
        <f>IF(COUNT(E37:H37)&gt;3,SUM(LARGE(E37:H37,{1,2,3})),SUM(E37:H37))</f>
        <v>6</v>
      </c>
      <c r="J37" s="13" t="str">
        <f>COUNTIF($I$5:$I$53,"&gt;"&amp;$I$5:$I$53)+1&amp;REPT("-"&amp;COUNTIF($I$5:$I$53,"&gt;="&amp;$I$5:$I$53),COUNTIF($I$5:$I$53,I37)&gt;1)</f>
        <v>31-34</v>
      </c>
    </row>
    <row r="38" spans="1:10" x14ac:dyDescent="0.3">
      <c r="A38" s="76">
        <v>34</v>
      </c>
      <c r="B38" s="137" t="s">
        <v>380</v>
      </c>
      <c r="C38" s="125">
        <v>2013</v>
      </c>
      <c r="D38" s="152" t="s">
        <v>45</v>
      </c>
      <c r="E38" s="112">
        <v>6</v>
      </c>
      <c r="F38" s="138"/>
      <c r="G38" s="139"/>
      <c r="H38" s="76"/>
      <c r="I38" s="73">
        <f>IF(COUNT(E38:H38)&gt;3,SUM(LARGE(E38:H38,{1,2,3})),SUM(E38:H38))</f>
        <v>6</v>
      </c>
      <c r="J38" s="13" t="str">
        <f>COUNTIF($I$5:$I$53,"&gt;"&amp;$I$5:$I$53)+1&amp;REPT("-"&amp;COUNTIF($I$5:$I$53,"&gt;="&amp;$I$5:$I$53),COUNTIF($I$5:$I$53,I38)&gt;1)</f>
        <v>31-34</v>
      </c>
    </row>
    <row r="39" spans="1:10" x14ac:dyDescent="0.3">
      <c r="A39" s="76">
        <v>35</v>
      </c>
      <c r="B39" s="158" t="s">
        <v>481</v>
      </c>
      <c r="C39" s="125">
        <v>2012</v>
      </c>
      <c r="D39" s="128" t="s">
        <v>97</v>
      </c>
      <c r="E39" s="112">
        <v>5</v>
      </c>
      <c r="F39" s="138"/>
      <c r="G39" s="139"/>
      <c r="H39" s="76"/>
      <c r="I39" s="73">
        <f>IF(COUNT(E39:H39)&gt;3,SUM(LARGE(E39:H39,{1,2,3})),SUM(E39:H39))</f>
        <v>5</v>
      </c>
      <c r="J39" s="13" t="str">
        <f>COUNTIF($I$5:$I$53,"&gt;"&amp;$I$5:$I$53)+1&amp;REPT("-"&amp;COUNTIF($I$5:$I$53,"&gt;="&amp;$I$5:$I$53),COUNTIF($I$5:$I$53,I39)&gt;1)</f>
        <v>35-36</v>
      </c>
    </row>
    <row r="40" spans="1:10" x14ac:dyDescent="0.3">
      <c r="A40" s="76">
        <v>36</v>
      </c>
      <c r="B40" s="137" t="s">
        <v>381</v>
      </c>
      <c r="C40" s="125">
        <v>2012</v>
      </c>
      <c r="D40" s="152" t="s">
        <v>398</v>
      </c>
      <c r="E40" s="78">
        <v>5</v>
      </c>
      <c r="F40" s="138"/>
      <c r="G40" s="139"/>
      <c r="H40" s="76"/>
      <c r="I40" s="73">
        <f>IF(COUNT(E40:H40)&gt;3,SUM(LARGE(E40:H40,{1,2,3})),SUM(E40:H40))</f>
        <v>5</v>
      </c>
      <c r="J40" s="13" t="str">
        <f>COUNTIF($I$5:$I$53,"&gt;"&amp;$I$5:$I$53)+1&amp;REPT("-"&amp;COUNTIF($I$5:$I$53,"&gt;="&amp;$I$5:$I$53),COUNTIF($I$5:$I$53,I40)&gt;1)</f>
        <v>35-36</v>
      </c>
    </row>
    <row r="41" spans="1:10" x14ac:dyDescent="0.3">
      <c r="A41" s="76">
        <v>37</v>
      </c>
      <c r="B41" s="158" t="s">
        <v>534</v>
      </c>
      <c r="C41" s="125">
        <v>2013</v>
      </c>
      <c r="D41" s="128" t="s">
        <v>43</v>
      </c>
      <c r="E41" s="112">
        <v>4</v>
      </c>
      <c r="F41" s="138"/>
      <c r="G41" s="139"/>
      <c r="H41" s="76"/>
      <c r="I41" s="73">
        <f>IF(COUNT(E41:H41)&gt;3,SUM(LARGE(E41:H41,{1,2,3})),SUM(E41:H41))</f>
        <v>4</v>
      </c>
      <c r="J41" s="13" t="str">
        <f>COUNTIF($I$5:$I$53,"&gt;"&amp;$I$5:$I$53)+1&amp;REPT("-"&amp;COUNTIF($I$5:$I$53,"&gt;="&amp;$I$5:$I$53),COUNTIF($I$5:$I$53,I41)&gt;1)</f>
        <v>37</v>
      </c>
    </row>
    <row r="42" spans="1:10" x14ac:dyDescent="0.3">
      <c r="A42" s="76">
        <v>38</v>
      </c>
      <c r="B42" s="158" t="s">
        <v>535</v>
      </c>
      <c r="C42" s="125">
        <v>2012</v>
      </c>
      <c r="D42" s="128" t="s">
        <v>411</v>
      </c>
      <c r="E42" s="112">
        <v>3</v>
      </c>
      <c r="F42" s="138"/>
      <c r="G42" s="139"/>
      <c r="H42" s="76"/>
      <c r="I42" s="73">
        <f>IF(COUNT(E42:H42)&gt;3,SUM(LARGE(E42:H42,{1,2,3})),SUM(E42:H42))</f>
        <v>3</v>
      </c>
      <c r="J42" s="13" t="str">
        <f>COUNTIF($I$5:$I$53,"&gt;"&amp;$I$5:$I$53)+1&amp;REPT("-"&amp;COUNTIF($I$5:$I$53,"&gt;="&amp;$I$5:$I$53),COUNTIF($I$5:$I$53,I42)&gt;1)</f>
        <v>38</v>
      </c>
    </row>
    <row r="43" spans="1:10" x14ac:dyDescent="0.3">
      <c r="A43" s="76">
        <v>39</v>
      </c>
      <c r="B43" s="158" t="s">
        <v>484</v>
      </c>
      <c r="C43" s="125">
        <v>2012</v>
      </c>
      <c r="D43" s="128" t="s">
        <v>220</v>
      </c>
      <c r="E43" s="112">
        <v>2</v>
      </c>
      <c r="F43" s="138"/>
      <c r="G43" s="139"/>
      <c r="H43" s="76"/>
      <c r="I43" s="73">
        <f>IF(COUNT(E43:H43)&gt;3,SUM(LARGE(E43:H43,{1,2,3})),SUM(E43:H43))</f>
        <v>2</v>
      </c>
      <c r="J43" s="13" t="str">
        <f>COUNTIF($I$5:$I$53,"&gt;"&amp;$I$5:$I$53)+1&amp;REPT("-"&amp;COUNTIF($I$5:$I$53,"&gt;="&amp;$I$5:$I$53),COUNTIF($I$5:$I$53,I43)&gt;1)</f>
        <v>39</v>
      </c>
    </row>
    <row r="44" spans="1:10" x14ac:dyDescent="0.3">
      <c r="A44" s="76">
        <v>40</v>
      </c>
      <c r="B44" s="158" t="s">
        <v>487</v>
      </c>
      <c r="C44" s="125">
        <v>2013</v>
      </c>
      <c r="D44" s="128" t="s">
        <v>43</v>
      </c>
      <c r="E44" s="112">
        <v>1</v>
      </c>
      <c r="F44" s="138"/>
      <c r="G44" s="139"/>
      <c r="H44" s="76"/>
      <c r="I44" s="73">
        <f>IF(COUNT(E44:H44)&gt;3,SUM(LARGE(E44:H44,{1,2,3})),SUM(E44:H44))</f>
        <v>1</v>
      </c>
      <c r="J44" s="13" t="str">
        <f>COUNTIF($I$5:$I$53,"&gt;"&amp;$I$5:$I$53)+1&amp;REPT("-"&amp;COUNTIF($I$5:$I$53,"&gt;="&amp;$I$5:$I$53),COUNTIF($I$5:$I$53,I44)&gt;1)</f>
        <v>40-42</v>
      </c>
    </row>
    <row r="45" spans="1:10" x14ac:dyDescent="0.3">
      <c r="A45" s="76">
        <v>41</v>
      </c>
      <c r="B45" s="158" t="s">
        <v>536</v>
      </c>
      <c r="C45" s="125">
        <v>2012</v>
      </c>
      <c r="D45" s="128" t="s">
        <v>85</v>
      </c>
      <c r="E45" s="112">
        <v>1</v>
      </c>
      <c r="F45" s="138"/>
      <c r="G45" s="139"/>
      <c r="H45" s="76"/>
      <c r="I45" s="73">
        <f>IF(COUNT(E45:H45)&gt;3,SUM(LARGE(E45:H45,{1,2,3})),SUM(E45:H45))</f>
        <v>1</v>
      </c>
      <c r="J45" s="13" t="str">
        <f>COUNTIF($I$5:$I$53,"&gt;"&amp;$I$5:$I$53)+1&amp;REPT("-"&amp;COUNTIF($I$5:$I$53,"&gt;="&amp;$I$5:$I$53),COUNTIF($I$5:$I$53,I45)&gt;1)</f>
        <v>40-42</v>
      </c>
    </row>
    <row r="46" spans="1:10" x14ac:dyDescent="0.3">
      <c r="A46" s="76">
        <v>42</v>
      </c>
      <c r="B46" s="158" t="s">
        <v>485</v>
      </c>
      <c r="C46" s="125">
        <v>2012</v>
      </c>
      <c r="D46" s="128" t="s">
        <v>97</v>
      </c>
      <c r="E46" s="112">
        <v>1</v>
      </c>
      <c r="F46" s="138"/>
      <c r="G46" s="139"/>
      <c r="H46" s="76"/>
      <c r="I46" s="73">
        <f>IF(COUNT(E46:H46)&gt;3,SUM(LARGE(E46:H46,{1,2,3})),SUM(E46:H46))</f>
        <v>1</v>
      </c>
      <c r="J46" s="13" t="str">
        <f>COUNTIF($I$5:$I$53,"&gt;"&amp;$I$5:$I$53)+1&amp;REPT("-"&amp;COUNTIF($I$5:$I$53,"&gt;="&amp;$I$5:$I$53),COUNTIF($I$5:$I$53,I46)&gt;1)</f>
        <v>40-42</v>
      </c>
    </row>
  </sheetData>
  <sortState xmlns:xlrd2="http://schemas.microsoft.com/office/spreadsheetml/2017/richdata2" ref="B5:J46">
    <sortCondition descending="1" ref="I5:I46"/>
    <sortCondition ref="B5:B46"/>
  </sortState>
  <mergeCells count="3">
    <mergeCell ref="A3:A4"/>
    <mergeCell ref="E3:I3"/>
    <mergeCell ref="A1:J1"/>
  </mergeCells>
  <phoneticPr fontId="46" type="noConversion"/>
  <conditionalFormatting sqref="B5:B9">
    <cfRule type="duplicateValues" dxfId="16" priority="38"/>
  </conditionalFormatting>
  <conditionalFormatting sqref="B1:B4 B10:B1048576">
    <cfRule type="duplicateValues" dxfId="15" priority="39"/>
  </conditionalFormatting>
  <hyperlinks>
    <hyperlink ref="E14" location="'01_Тула'!A1" display="'01_Тула'!A1" xr:uid="{9ECC461E-E26A-4B9D-9532-2165E64988F8}"/>
    <hyperlink ref="E5" location="'01_Тула'!A1" display="'01_Тула'!A1" xr:uid="{77E455BD-9146-47A2-9404-2B775CAB7742}"/>
    <hyperlink ref="E7" location="'01_Тула'!A1" display="'01_Тула'!A1" xr:uid="{29A06C72-8957-4186-9929-5518F738637C}"/>
    <hyperlink ref="E6" location="'01_Тула'!A1" display="'01_Тула'!A1" xr:uid="{0E5E167D-3F96-443D-9DCD-9E220A5304CE}"/>
    <hyperlink ref="E36" location="'01_Тула'!A1" display="'01_Тула'!A1" xr:uid="{46088B41-4F3E-4CF0-B433-CEDE94D9AEC8}"/>
    <hyperlink ref="F7" location="Д11!A1" display="Д11!A1" xr:uid="{3B1A3D6B-0724-4F5E-8117-D17EA697989E}"/>
    <hyperlink ref="F6" location="'02_Казань'!A1" display="'02_Казань'!A1" xr:uid="{5C0236A9-53FE-424F-ACB3-457609F2FF93}"/>
    <hyperlink ref="E10" location="'02_Казань'!A1" display="'02_Казань'!A1" xr:uid="{3A71A983-8A84-431E-B37C-3866D6B842DF}"/>
    <hyperlink ref="E24" location="'02_Казань'!A1" display="'02_Казань'!A1" xr:uid="{5CD081B0-1229-438A-A857-15BA6814AA1D}"/>
    <hyperlink ref="E31" location="'02_Казань'!A1" display="'02_Казань'!A1" xr:uid="{012A4462-AF43-4E6E-8E58-86619FD88D62}"/>
    <hyperlink ref="E17" location="'02_Казань'!A1" display="'02_Казань'!A1" xr:uid="{28ABE070-5AC0-4570-ADB1-E1FDFA86EBFE}"/>
    <hyperlink ref="E18" location="'02_Казань'!A1" display="'02_Казань'!A1" xr:uid="{FE01504C-A7D1-4ECA-BC5A-13F02795925A}"/>
    <hyperlink ref="E16" location="'04_Кисловодск'!A1" display="'04_Кисловодск'!A1" xr:uid="{9089BADD-2A6B-4590-A18A-DA570FEC86CE}"/>
    <hyperlink ref="E29" location="'04_Кисловодск'!A1" display="'04_Кисловодск'!A1" xr:uid="{36455EF7-B969-4C22-BED9-2D9857FDC736}"/>
    <hyperlink ref="E26" location="'04_Кисловодск'!A1" display="'04_Кисловодск'!A1" xr:uid="{D6B11864-CACA-459C-8E5E-FF4D3D9F85E1}"/>
    <hyperlink ref="E27" location="'04_Кисловодск'!A1" display="'04_Кисловодск'!A1" xr:uid="{B46588F1-864C-41C0-8FB1-E048EE96D319}"/>
    <hyperlink ref="F17" location="'05_Нижний Новгород'!A1" display="'05_Нижний Новгород'!A1" xr:uid="{AA4791B1-8565-448D-B361-67678E633C29}"/>
    <hyperlink ref="E9" location="'05_Нижний Новгород'!A1" display="'05_Нижний Новгород'!A1" xr:uid="{9418CC94-BFBA-45D8-81D1-8F6D9BA840FA}"/>
    <hyperlink ref="E20" location="'05_Нижний Новгород'!A1" display="'05_Нижний Новгород'!A1" xr:uid="{A7ECA51B-51F6-4FAB-BC92-58571019DD06}"/>
    <hyperlink ref="E12" location="'05_Нижний Новгород'!A1" display="'05_Нижний Новгород'!A1" xr:uid="{714BCCC3-FAFD-4946-AE2A-97BA24F42085}"/>
    <hyperlink ref="E32" location="'05_Нижний Новгород'!A1" display="'05_Нижний Новгород'!A1" xr:uid="{33A8F4F1-879C-4FA8-AC85-3EB8B79C9AAF}"/>
    <hyperlink ref="E38" location="'05_Нижний Новгород'!A1" display="'05_Нижний Новгород'!A1" xr:uid="{D44CCCA9-81CB-4BE6-B388-A177FB32E72A}"/>
    <hyperlink ref="E40" location="'05_Нижний Новгород'!A1" display="'05_Нижний Новгород'!A1" xr:uid="{5C3C8D17-C881-4C4B-B220-6C0DB231591E}"/>
    <hyperlink ref="F18" location="'07_Барнаул'!A1" display="'07_Барнаул'!A1" xr:uid="{F87A4C9B-6D5A-4CAE-96E3-E462EBFC35C2}"/>
    <hyperlink ref="F12" location="'07_Барнаул'!A1" display="'07_Барнаул'!A1" xr:uid="{DED08FF1-B902-4FFF-B527-D8D8A86954E7}"/>
    <hyperlink ref="E8" location="'07_Барнаул'!A1" display="'07_Барнаул'!A1" xr:uid="{DC6579EA-963A-4DAE-A21B-9FE56F3336AB}"/>
    <hyperlink ref="E11" location="'07_Барнаул'!A1" display="'07_Барнаул'!A1" xr:uid="{1C743FF4-D920-4C05-824D-39B5DF270CDA}"/>
    <hyperlink ref="E19" location="'07_Барнаул'!A1" display="'07_Барнаул'!A1" xr:uid="{A8560DB0-1083-4D3D-A481-91E1C31CE8F1}"/>
    <hyperlink ref="E28" location="'07_Барнаул'!A1" display="'07_Барнаул'!A1" xr:uid="{7D811535-BD3C-4F51-90EF-51B602D8AE8E}"/>
    <hyperlink ref="E34" location="'07_Барнаул'!A1" display="'07_Барнаул'!A1" xr:uid="{9C26DA9F-0DCC-459E-952C-91DE00AB71BC}"/>
    <hyperlink ref="E37" location="'07_Барнаул'!A1" display="'07_Барнаул'!A1" xr:uid="{6AEFE360-C501-4C81-A884-3F4D18ED1472}"/>
    <hyperlink ref="E39" location="'07_Барнаул'!A1" display="'07_Барнаул'!A1" xr:uid="{AA1BF250-D318-466A-A992-CC2000F1E784}"/>
    <hyperlink ref="E41" location="'07_Барнаул'!A1" display="'07_Барнаул'!A1" xr:uid="{A4C69199-6138-488C-BA26-3A09A6B23E68}"/>
    <hyperlink ref="E42" location="'07_Барнаул'!A1" display="'07_Барнаул'!A1" xr:uid="{DBF66FC2-9226-4B93-BE09-5BF4EF8E297F}"/>
    <hyperlink ref="E43" location="'07_Барнаул'!A1" display="'07_Барнаул'!A1" xr:uid="{54297487-44D1-4AAF-852D-46023C8E74F5}"/>
    <hyperlink ref="E46" location="'07_Барнаул'!A1" display="'07_Барнаул'!A1" xr:uid="{24D55FC4-03B9-4529-A948-8B380CDFBC27}"/>
    <hyperlink ref="E45" location="'07_Барнаул'!A1" display="'07_Барнаул'!A1" xr:uid="{BE86CBA8-9640-4BF3-906B-AF71857D0563}"/>
    <hyperlink ref="E44" location="'07_Барнаул'!A1" display="'07_Барнаул'!A1" xr:uid="{00437804-0F9C-43E4-A9E2-89D520FE71EF}"/>
    <hyperlink ref="E15" location="'08_Ноябрьск'!A1" display="'08_Ноябрьск'!A1" xr:uid="{D98A5A20-4771-40F4-B4E1-9A6B773958F9}"/>
    <hyperlink ref="E21" location="'08_Ноябрьск'!A1" display="'08_Ноябрьск'!A1" xr:uid="{3B837400-764C-466E-B0D4-57A58EC28EA9}"/>
    <hyperlink ref="E25" location="'08_Ноябрьск'!A1" display="'08_Ноябрьск'!A1" xr:uid="{E7515D9A-63F8-4B2C-AD2A-DC13C75A4735}"/>
    <hyperlink ref="E33" location="'08_Ноябрьск'!A1" display="'08_Ноябрьск'!A1" xr:uid="{8D73E7FE-3D65-4F17-9FB1-8AF7EF470063}"/>
    <hyperlink ref="E35" location="'08_Ноябрьск'!A1" display="'08_Ноябрьск'!A1" xr:uid="{ADDF317C-7EFD-49CE-9E3F-9439F611D13F}"/>
    <hyperlink ref="G6" location="'06_г.о.Одинцовский'!A1" display="'06_г.о.Одинцовский'!A1" xr:uid="{EA7E350E-A6EC-46EB-92DB-8A0CD97566A2}"/>
    <hyperlink ref="E13" location="'06_г.о.Одинцовский'!A1" display="'06_г.о.Одинцовский'!A1" xr:uid="{D1C957E3-00FC-4A05-B255-A021915187C2}"/>
    <hyperlink ref="E22" location="'06_г.о.Одинцовский'!A1" display="'06_г.о.Одинцовский'!A1" xr:uid="{86B13B75-EEED-4F78-870A-81F61C4FAA16}"/>
    <hyperlink ref="E30" location="'06_г.о.Одинцовский'!A1" display="'06_г.о.Одинцовский'!A1" xr:uid="{3AB72A11-7160-4CD8-8401-2FDAD8FBE50A}"/>
    <hyperlink ref="F5" location="'10_Анапа'!A1" display="'10_Анапа'!A1" xr:uid="{7234E1CC-290C-4EBF-9E7C-A739A6D9D68D}"/>
    <hyperlink ref="E23" location="'10_Анапа'!A1" display="'10_Анапа'!A1" xr:uid="{A8094341-0DCD-4A9F-9351-C62F93B43169}"/>
  </hyperlinks>
  <pageMargins left="0.7" right="0.7" top="0.75" bottom="0.75" header="0.3" footer="0.3"/>
  <pageSetup paperSize="9" scale="7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1:J92"/>
  <sheetViews>
    <sheetView zoomScale="90" zoomScaleNormal="90" workbookViewId="0">
      <selection sqref="A1:J1"/>
    </sheetView>
  </sheetViews>
  <sheetFormatPr defaultColWidth="9.109375" defaultRowHeight="14.4" x14ac:dyDescent="0.3"/>
  <cols>
    <col min="1" max="1" width="6.109375" style="64" customWidth="1"/>
    <col min="2" max="2" width="23.5546875" style="106" customWidth="1"/>
    <col min="3" max="3" width="11.33203125" style="68" bestFit="1" customWidth="1"/>
    <col min="4" max="4" width="25.109375" style="103" customWidth="1"/>
    <col min="5" max="5" width="10.33203125" style="68" customWidth="1"/>
    <col min="6" max="6" width="9.5546875" style="64" customWidth="1"/>
    <col min="7" max="7" width="10.33203125" style="64" customWidth="1"/>
    <col min="8" max="8" width="9.77734375" style="64" customWidth="1"/>
    <col min="9" max="9" width="25.5546875" style="64" customWidth="1"/>
    <col min="10" max="10" width="28.109375" style="64" customWidth="1"/>
    <col min="11" max="16384" width="9.109375" style="64"/>
  </cols>
  <sheetData>
    <row r="1" spans="1:10" ht="23.4" x14ac:dyDescent="0.45">
      <c r="A1" s="183" t="s">
        <v>98</v>
      </c>
      <c r="B1" s="186"/>
      <c r="C1" s="186"/>
      <c r="D1" s="186"/>
      <c r="E1" s="186"/>
      <c r="F1" s="186"/>
      <c r="G1" s="186"/>
      <c r="H1" s="186"/>
      <c r="I1" s="186"/>
      <c r="J1" s="187"/>
    </row>
    <row r="2" spans="1:10" x14ac:dyDescent="0.3">
      <c r="A2" s="2"/>
      <c r="B2" s="104"/>
      <c r="C2" s="66"/>
      <c r="D2" s="102"/>
      <c r="E2" s="66"/>
      <c r="F2" s="65"/>
      <c r="G2" s="65"/>
      <c r="H2" s="65"/>
      <c r="I2" s="65"/>
      <c r="J2" s="65"/>
    </row>
    <row r="3" spans="1:10" ht="50.25" customHeight="1" x14ac:dyDescent="0.3">
      <c r="A3" s="25" t="s">
        <v>5</v>
      </c>
      <c r="B3" s="105" t="s">
        <v>6</v>
      </c>
      <c r="C3" s="25" t="s">
        <v>7</v>
      </c>
      <c r="D3" s="100" t="s">
        <v>8</v>
      </c>
      <c r="E3" s="181" t="s">
        <v>9</v>
      </c>
      <c r="F3" s="181"/>
      <c r="G3" s="181"/>
      <c r="H3" s="181"/>
      <c r="I3" s="181"/>
      <c r="J3" s="25" t="s">
        <v>87</v>
      </c>
    </row>
    <row r="4" spans="1:10" ht="55.5" customHeight="1" x14ac:dyDescent="0.3">
      <c r="A4" s="25"/>
      <c r="B4" s="105"/>
      <c r="C4" s="25"/>
      <c r="D4" s="100"/>
      <c r="E4" s="25" t="s">
        <v>10</v>
      </c>
      <c r="F4" s="25" t="s">
        <v>11</v>
      </c>
      <c r="G4" s="25" t="s">
        <v>12</v>
      </c>
      <c r="H4" s="25" t="s">
        <v>13</v>
      </c>
      <c r="I4" s="30" t="s">
        <v>14</v>
      </c>
      <c r="J4" s="25"/>
    </row>
    <row r="5" spans="1:10" x14ac:dyDescent="0.3">
      <c r="A5" s="129">
        <v>1</v>
      </c>
      <c r="B5" s="159" t="s">
        <v>452</v>
      </c>
      <c r="C5" s="125">
        <v>2011</v>
      </c>
      <c r="D5" s="160" t="s">
        <v>205</v>
      </c>
      <c r="E5" s="161">
        <v>36</v>
      </c>
      <c r="F5" s="146"/>
      <c r="G5" s="146"/>
      <c r="H5" s="146"/>
      <c r="I5" s="126">
        <f>IF(COUNT(E5:H5)&gt;3,SUM(LARGE(E5:H5,{1,2,3})),SUM(E5:H5))</f>
        <v>36</v>
      </c>
      <c r="J5" s="127" t="str">
        <f>COUNTIF($I$5:$I$712,"&gt;"&amp;$I$5:$I$712)+1&amp;REPT("-"&amp;COUNTIF($I$5:$I$712,"&gt;="&amp;$I$5:$I$712),COUNTIF($I$5:$I$712,I5)&gt;1)</f>
        <v>1</v>
      </c>
    </row>
    <row r="6" spans="1:10" x14ac:dyDescent="0.3">
      <c r="A6" s="29">
        <v>2</v>
      </c>
      <c r="B6" s="137" t="s">
        <v>234</v>
      </c>
      <c r="C6" s="125">
        <v>2011</v>
      </c>
      <c r="D6" s="137" t="s">
        <v>44</v>
      </c>
      <c r="E6" s="112">
        <v>9</v>
      </c>
      <c r="F6" s="78">
        <v>24</v>
      </c>
      <c r="G6" s="74"/>
      <c r="H6" s="74"/>
      <c r="I6" s="73">
        <f>IF(COUNT(E6:H6)&gt;3,SUM(LARGE(E6:H6,{1,2,3})),SUM(E6:H6))</f>
        <v>33</v>
      </c>
      <c r="J6" s="127" t="str">
        <f>COUNTIF($I$5:$I$712,"&gt;"&amp;$I$5:$I$712)+1&amp;REPT("-"&amp;COUNTIF($I$5:$I$712,"&gt;="&amp;$I$5:$I$712),COUNTIF($I$5:$I$712,I6)&gt;1)</f>
        <v>2</v>
      </c>
    </row>
    <row r="7" spans="1:10" x14ac:dyDescent="0.3">
      <c r="A7" s="129">
        <v>3</v>
      </c>
      <c r="B7" s="158" t="s">
        <v>530</v>
      </c>
      <c r="C7" s="125">
        <v>2010</v>
      </c>
      <c r="D7" s="128" t="s">
        <v>416</v>
      </c>
      <c r="E7" s="112">
        <v>31</v>
      </c>
      <c r="F7" s="74"/>
      <c r="G7" s="74"/>
      <c r="H7" s="74"/>
      <c r="I7" s="73">
        <f>IF(COUNT(E7:H7)&gt;3,SUM(LARGE(E7:H7,{1,2,3})),SUM(E7:H7))</f>
        <v>31</v>
      </c>
      <c r="J7" s="127" t="str">
        <f>COUNTIF($I$5:$I$712,"&gt;"&amp;$I$5:$I$712)+1&amp;REPT("-"&amp;COUNTIF($I$5:$I$712,"&gt;="&amp;$I$5:$I$712),COUNTIF($I$5:$I$712,I7)&gt;1)</f>
        <v>3-4</v>
      </c>
    </row>
    <row r="8" spans="1:10" x14ac:dyDescent="0.3">
      <c r="A8" s="29">
        <v>4</v>
      </c>
      <c r="B8" s="101" t="s">
        <v>99</v>
      </c>
      <c r="C8" s="125">
        <v>2010</v>
      </c>
      <c r="D8" s="130" t="s">
        <v>51</v>
      </c>
      <c r="E8" s="112">
        <v>24</v>
      </c>
      <c r="F8" s="78">
        <v>7</v>
      </c>
      <c r="G8" s="78"/>
      <c r="H8" s="28"/>
      <c r="I8" s="73">
        <f>IF(COUNT(E8:H8)&gt;3,SUM(LARGE(E8:H8,{1,2,3})),SUM(E8:H8))</f>
        <v>31</v>
      </c>
      <c r="J8" s="127" t="str">
        <f>COUNTIF($I$5:$I$712,"&gt;"&amp;$I$5:$I$712)+1&amp;REPT("-"&amp;COUNTIF($I$5:$I$712,"&gt;="&amp;$I$5:$I$712),COUNTIF($I$5:$I$712,I8)&gt;1)</f>
        <v>3-4</v>
      </c>
    </row>
    <row r="9" spans="1:10" x14ac:dyDescent="0.3">
      <c r="A9" s="129">
        <v>5</v>
      </c>
      <c r="B9" s="158" t="s">
        <v>454</v>
      </c>
      <c r="C9" s="125">
        <v>2010</v>
      </c>
      <c r="D9" s="128" t="s">
        <v>97</v>
      </c>
      <c r="E9" s="112">
        <v>28</v>
      </c>
      <c r="F9" s="74"/>
      <c r="G9" s="74"/>
      <c r="H9" s="74"/>
      <c r="I9" s="73">
        <f>IF(COUNT(E9:H9)&gt;3,SUM(LARGE(E9:H9,{1,2,3})),SUM(E9:H9))</f>
        <v>28</v>
      </c>
      <c r="J9" s="127" t="str">
        <f>COUNTIF($I$5:$I$712,"&gt;"&amp;$I$5:$I$712)+1&amp;REPT("-"&amp;COUNTIF($I$5:$I$712,"&gt;="&amp;$I$5:$I$712),COUNTIF($I$5:$I$712,I9)&gt;1)</f>
        <v>5</v>
      </c>
    </row>
    <row r="10" spans="1:10" x14ac:dyDescent="0.3">
      <c r="A10" s="29">
        <v>6</v>
      </c>
      <c r="B10" s="137" t="s">
        <v>354</v>
      </c>
      <c r="C10" s="125">
        <v>2011</v>
      </c>
      <c r="D10" s="152" t="s">
        <v>45</v>
      </c>
      <c r="E10" s="112">
        <v>27</v>
      </c>
      <c r="F10" s="74"/>
      <c r="G10" s="74"/>
      <c r="H10" s="74"/>
      <c r="I10" s="73">
        <f>IF(COUNT(E10:H10)&gt;3,SUM(LARGE(E10:H10,{1,2,3})),SUM(E10:H10))</f>
        <v>27</v>
      </c>
      <c r="J10" s="127" t="str">
        <f>COUNTIF($I$5:$I$712,"&gt;"&amp;$I$5:$I$712)+1&amp;REPT("-"&amp;COUNTIF($I$5:$I$712,"&gt;="&amp;$I$5:$I$712),COUNTIF($I$5:$I$712,I10)&gt;1)</f>
        <v>6-7</v>
      </c>
    </row>
    <row r="11" spans="1:10" x14ac:dyDescent="0.3">
      <c r="A11" s="129">
        <v>7</v>
      </c>
      <c r="B11" s="137" t="s">
        <v>229</v>
      </c>
      <c r="C11" s="125">
        <v>2010</v>
      </c>
      <c r="D11" s="137" t="s">
        <v>144</v>
      </c>
      <c r="E11" s="112">
        <v>27</v>
      </c>
      <c r="F11" s="74"/>
      <c r="G11" s="74"/>
      <c r="H11" s="74"/>
      <c r="I11" s="73">
        <f>IF(COUNT(E11:H11)&gt;3,SUM(LARGE(E11:H11,{1,2,3})),SUM(E11:H11))</f>
        <v>27</v>
      </c>
      <c r="J11" s="127" t="str">
        <f>COUNTIF($I$5:$I$712,"&gt;"&amp;$I$5:$I$712)+1&amp;REPT("-"&amp;COUNTIF($I$5:$I$712,"&gt;="&amp;$I$5:$I$712),COUNTIF($I$5:$I$712,I11)&gt;1)</f>
        <v>6-7</v>
      </c>
    </row>
    <row r="12" spans="1:10" x14ac:dyDescent="0.3">
      <c r="A12" s="29">
        <v>8</v>
      </c>
      <c r="B12" s="137" t="s">
        <v>357</v>
      </c>
      <c r="C12" s="125">
        <v>2010</v>
      </c>
      <c r="D12" s="152" t="s">
        <v>111</v>
      </c>
      <c r="E12" s="112">
        <v>14</v>
      </c>
      <c r="F12" s="78">
        <v>12</v>
      </c>
      <c r="G12" s="74"/>
      <c r="H12" s="74"/>
      <c r="I12" s="73">
        <f>IF(COUNT(E12:H12)&gt;3,SUM(LARGE(E12:H12,{1,2,3})),SUM(E12:H12))</f>
        <v>26</v>
      </c>
      <c r="J12" s="127" t="str">
        <f>COUNTIF($I$5:$I$712,"&gt;"&amp;$I$5:$I$712)+1&amp;REPT("-"&amp;COUNTIF($I$5:$I$712,"&gt;="&amp;$I$5:$I$712),COUNTIF($I$5:$I$712,I12)&gt;1)</f>
        <v>8</v>
      </c>
    </row>
    <row r="13" spans="1:10" x14ac:dyDescent="0.3">
      <c r="A13" s="129">
        <v>9</v>
      </c>
      <c r="B13" s="101" t="s">
        <v>109</v>
      </c>
      <c r="C13" s="125">
        <v>2011</v>
      </c>
      <c r="D13" s="130" t="s">
        <v>117</v>
      </c>
      <c r="E13" s="112">
        <v>2</v>
      </c>
      <c r="F13" s="78">
        <v>4</v>
      </c>
      <c r="G13" s="78">
        <v>19</v>
      </c>
      <c r="H13" s="74"/>
      <c r="I13" s="73">
        <f>IF(COUNT(E13:H13)&gt;3,SUM(LARGE(E13:H13,{1,2,3})),SUM(E13:H13))</f>
        <v>25</v>
      </c>
      <c r="J13" s="127" t="str">
        <f>COUNTIF($I$5:$I$712,"&gt;"&amp;$I$5:$I$712)+1&amp;REPT("-"&amp;COUNTIF($I$5:$I$712,"&gt;="&amp;$I$5:$I$712),COUNTIF($I$5:$I$712,I13)&gt;1)</f>
        <v>9</v>
      </c>
    </row>
    <row r="14" spans="1:10" x14ac:dyDescent="0.3">
      <c r="A14" s="29">
        <v>10</v>
      </c>
      <c r="B14" s="175" t="s">
        <v>697</v>
      </c>
      <c r="C14" s="125">
        <v>2010</v>
      </c>
      <c r="D14" s="28" t="s">
        <v>112</v>
      </c>
      <c r="E14" s="112">
        <v>24</v>
      </c>
      <c r="F14" s="74"/>
      <c r="G14" s="74"/>
      <c r="H14" s="74"/>
      <c r="I14" s="73">
        <f>IF(COUNT(E14:H14)&gt;3,SUM(LARGE(E14:H14,{1,2,3})),SUM(E14:H14))</f>
        <v>24</v>
      </c>
      <c r="J14" s="127" t="str">
        <f>COUNTIF($I$5:$I$712,"&gt;"&amp;$I$5:$I$712)+1&amp;REPT("-"&amp;COUNTIF($I$5:$I$712,"&gt;="&amp;$I$5:$I$712),COUNTIF($I$5:$I$712,I14)&gt;1)</f>
        <v>10-11</v>
      </c>
    </row>
    <row r="15" spans="1:10" x14ac:dyDescent="0.3">
      <c r="A15" s="129">
        <v>11</v>
      </c>
      <c r="B15" s="158" t="s">
        <v>455</v>
      </c>
      <c r="C15" s="125">
        <v>2010</v>
      </c>
      <c r="D15" s="128" t="s">
        <v>85</v>
      </c>
      <c r="E15" s="112">
        <v>24</v>
      </c>
      <c r="F15" s="74"/>
      <c r="G15" s="74"/>
      <c r="H15" s="74"/>
      <c r="I15" s="73">
        <f>IF(COUNT(E15:H15)&gt;3,SUM(LARGE(E15:H15,{1,2,3})),SUM(E15:H15))</f>
        <v>24</v>
      </c>
      <c r="J15" s="127" t="str">
        <f>COUNTIF($I$5:$I$712,"&gt;"&amp;$I$5:$I$712)+1&amp;REPT("-"&amp;COUNTIF($I$5:$I$712,"&gt;="&amp;$I$5:$I$712),COUNTIF($I$5:$I$712,I15)&gt;1)</f>
        <v>10-11</v>
      </c>
    </row>
    <row r="16" spans="1:10" x14ac:dyDescent="0.3">
      <c r="A16" s="29">
        <v>12</v>
      </c>
      <c r="B16" s="143" t="s">
        <v>313</v>
      </c>
      <c r="C16" s="125">
        <v>2011</v>
      </c>
      <c r="D16" s="28" t="s">
        <v>326</v>
      </c>
      <c r="E16" s="112">
        <v>22</v>
      </c>
      <c r="F16" s="74"/>
      <c r="G16" s="74"/>
      <c r="H16" s="74"/>
      <c r="I16" s="73">
        <f>IF(COUNT(E16:H16)&gt;3,SUM(LARGE(E16:H16,{1,2,3})),SUM(E16:H16))</f>
        <v>22</v>
      </c>
      <c r="J16" s="127" t="str">
        <f>COUNTIF($I$5:$I$712,"&gt;"&amp;$I$5:$I$712)+1&amp;REPT("-"&amp;COUNTIF($I$5:$I$712,"&gt;="&amp;$I$5:$I$712),COUNTIF($I$5:$I$712,I16)&gt;1)</f>
        <v>12-14</v>
      </c>
    </row>
    <row r="17" spans="1:10" x14ac:dyDescent="0.3">
      <c r="A17" s="129">
        <v>13</v>
      </c>
      <c r="B17" s="137" t="s">
        <v>230</v>
      </c>
      <c r="C17" s="125">
        <v>2010</v>
      </c>
      <c r="D17" s="137" t="s">
        <v>51</v>
      </c>
      <c r="E17" s="112">
        <v>22</v>
      </c>
      <c r="F17" s="74"/>
      <c r="G17" s="74"/>
      <c r="H17" s="74"/>
      <c r="I17" s="73">
        <f>IF(COUNT(E17:H17)&gt;3,SUM(LARGE(E17:H17,{1,2,3})),SUM(E17:H17))</f>
        <v>22</v>
      </c>
      <c r="J17" s="127" t="str">
        <f>COUNTIF($I$5:$I$712,"&gt;"&amp;$I$5:$I$712)+1&amp;REPT("-"&amp;COUNTIF($I$5:$I$712,"&gt;="&amp;$I$5:$I$712),COUNTIF($I$5:$I$712,I17)&gt;1)</f>
        <v>12-14</v>
      </c>
    </row>
    <row r="18" spans="1:10" x14ac:dyDescent="0.3">
      <c r="A18" s="29">
        <v>14</v>
      </c>
      <c r="B18" s="137" t="s">
        <v>355</v>
      </c>
      <c r="C18" s="125">
        <v>2011</v>
      </c>
      <c r="D18" s="152" t="s">
        <v>45</v>
      </c>
      <c r="E18" s="112">
        <v>22</v>
      </c>
      <c r="F18" s="74"/>
      <c r="G18" s="74"/>
      <c r="H18" s="74"/>
      <c r="I18" s="73">
        <f>IF(COUNT(E18:H18)&gt;3,SUM(LARGE(E18:H18,{1,2,3})),SUM(E18:H18))</f>
        <v>22</v>
      </c>
      <c r="J18" s="127" t="str">
        <f>COUNTIF($I$5:$I$712,"&gt;"&amp;$I$5:$I$712)+1&amp;REPT("-"&amp;COUNTIF($I$5:$I$712,"&gt;="&amp;$I$5:$I$712),COUNTIF($I$5:$I$712,I18)&gt;1)</f>
        <v>12-14</v>
      </c>
    </row>
    <row r="19" spans="1:10" x14ac:dyDescent="0.3">
      <c r="A19" s="129">
        <v>15</v>
      </c>
      <c r="B19" s="101" t="s">
        <v>102</v>
      </c>
      <c r="C19" s="125">
        <v>2011</v>
      </c>
      <c r="D19" s="130" t="s">
        <v>44</v>
      </c>
      <c r="E19" s="112">
        <v>12</v>
      </c>
      <c r="F19" s="78">
        <v>9</v>
      </c>
      <c r="G19" s="78"/>
      <c r="H19" s="74"/>
      <c r="I19" s="73">
        <f>IF(COUNT(E19:H19)&gt;3,SUM(LARGE(E19:H19,{1,2,3})),SUM(E19:H19))</f>
        <v>21</v>
      </c>
      <c r="J19" s="127" t="str">
        <f>COUNTIF($I$5:$I$712,"&gt;"&amp;$I$5:$I$712)+1&amp;REPT("-"&amp;COUNTIF($I$5:$I$712,"&gt;="&amp;$I$5:$I$712),COUNTIF($I$5:$I$712,I19)&gt;1)</f>
        <v>15</v>
      </c>
    </row>
    <row r="20" spans="1:10" x14ac:dyDescent="0.3">
      <c r="A20" s="29">
        <v>16</v>
      </c>
      <c r="B20" s="101" t="s">
        <v>103</v>
      </c>
      <c r="C20" s="125">
        <v>2010</v>
      </c>
      <c r="D20" s="130" t="s">
        <v>113</v>
      </c>
      <c r="E20" s="112">
        <v>9</v>
      </c>
      <c r="F20" s="78">
        <v>11</v>
      </c>
      <c r="G20" s="78"/>
      <c r="H20" s="74"/>
      <c r="I20" s="73">
        <f>IF(COUNT(E20:H20)&gt;3,SUM(LARGE(E20:H20,{1,2,3})),SUM(E20:H20))</f>
        <v>20</v>
      </c>
      <c r="J20" s="127" t="str">
        <f>COUNTIF($I$5:$I$712,"&gt;"&amp;$I$5:$I$712)+1&amp;REPT("-"&amp;COUNTIF($I$5:$I$712,"&gt;="&amp;$I$5:$I$712),COUNTIF($I$5:$I$712,I20)&gt;1)</f>
        <v>16-20</v>
      </c>
    </row>
    <row r="21" spans="1:10" x14ac:dyDescent="0.3">
      <c r="A21" s="129">
        <v>17</v>
      </c>
      <c r="B21" s="158" t="s">
        <v>456</v>
      </c>
      <c r="C21" s="125">
        <v>2010</v>
      </c>
      <c r="D21" s="128" t="s">
        <v>220</v>
      </c>
      <c r="E21" s="112">
        <v>20</v>
      </c>
      <c r="F21" s="74"/>
      <c r="G21" s="74"/>
      <c r="H21" s="74"/>
      <c r="I21" s="73">
        <f>IF(COUNT(E21:H21)&gt;3,SUM(LARGE(E21:H21,{1,2,3})),SUM(E21:H21))</f>
        <v>20</v>
      </c>
      <c r="J21" s="127" t="str">
        <f>COUNTIF($I$5:$I$712,"&gt;"&amp;$I$5:$I$712)+1&amp;REPT("-"&amp;COUNTIF($I$5:$I$712,"&gt;="&amp;$I$5:$I$712),COUNTIF($I$5:$I$712,I21)&gt;1)</f>
        <v>16-20</v>
      </c>
    </row>
    <row r="22" spans="1:10" x14ac:dyDescent="0.3">
      <c r="A22" s="29">
        <v>18</v>
      </c>
      <c r="B22" s="143" t="s">
        <v>304</v>
      </c>
      <c r="C22" s="125">
        <v>2010</v>
      </c>
      <c r="D22" s="28" t="s">
        <v>303</v>
      </c>
      <c r="E22" s="112">
        <v>20</v>
      </c>
      <c r="F22" s="74"/>
      <c r="G22" s="74"/>
      <c r="H22" s="74"/>
      <c r="I22" s="73">
        <f>IF(COUNT(E22:H22)&gt;3,SUM(LARGE(E22:H22,{1,2,3})),SUM(E22:H22))</f>
        <v>20</v>
      </c>
      <c r="J22" s="127" t="str">
        <f>COUNTIF($I$5:$I$712,"&gt;"&amp;$I$5:$I$712)+1&amp;REPT("-"&amp;COUNTIF($I$5:$I$712,"&gt;="&amp;$I$5:$I$712),COUNTIF($I$5:$I$712,I22)&gt;1)</f>
        <v>16-20</v>
      </c>
    </row>
    <row r="23" spans="1:10" x14ac:dyDescent="0.3">
      <c r="A23" s="129">
        <v>19</v>
      </c>
      <c r="B23" s="101" t="s">
        <v>100</v>
      </c>
      <c r="C23" s="125">
        <v>2010</v>
      </c>
      <c r="D23" s="130" t="s">
        <v>111</v>
      </c>
      <c r="E23" s="112">
        <v>19</v>
      </c>
      <c r="F23" s="78">
        <v>1</v>
      </c>
      <c r="G23" s="78"/>
      <c r="H23" s="74"/>
      <c r="I23" s="73">
        <f>IF(COUNT(E23:H23)&gt;3,SUM(LARGE(E23:H23,{1,2,3})),SUM(E23:H23))</f>
        <v>20</v>
      </c>
      <c r="J23" s="127" t="str">
        <f>COUNTIF($I$5:$I$712,"&gt;"&amp;$I$5:$I$712)+1&amp;REPT("-"&amp;COUNTIF($I$5:$I$712,"&gt;="&amp;$I$5:$I$712),COUNTIF($I$5:$I$712,I23)&gt;1)</f>
        <v>16-20</v>
      </c>
    </row>
    <row r="24" spans="1:10" x14ac:dyDescent="0.3">
      <c r="A24" s="29">
        <v>20</v>
      </c>
      <c r="B24" s="158" t="s">
        <v>578</v>
      </c>
      <c r="C24" s="125">
        <v>2010</v>
      </c>
      <c r="D24" s="158" t="s">
        <v>42</v>
      </c>
      <c r="E24" s="112">
        <v>20</v>
      </c>
      <c r="F24" s="74"/>
      <c r="G24" s="74"/>
      <c r="H24" s="74"/>
      <c r="I24" s="73">
        <f>IF(COUNT(E24:H24)&gt;3,SUM(LARGE(E24:H24,{1,2,3})),SUM(E24:H24))</f>
        <v>20</v>
      </c>
      <c r="J24" s="127" t="str">
        <f>COUNTIF($I$5:$I$712,"&gt;"&amp;$I$5:$I$712)+1&amp;REPT("-"&amp;COUNTIF($I$5:$I$712,"&gt;="&amp;$I$5:$I$712),COUNTIF($I$5:$I$712,I24)&gt;1)</f>
        <v>16-20</v>
      </c>
    </row>
    <row r="25" spans="1:10" x14ac:dyDescent="0.3">
      <c r="A25" s="129">
        <v>21</v>
      </c>
      <c r="B25" s="175" t="s">
        <v>702</v>
      </c>
      <c r="C25" s="125">
        <v>2010</v>
      </c>
      <c r="D25" s="28" t="s">
        <v>75</v>
      </c>
      <c r="E25" s="112">
        <v>19</v>
      </c>
      <c r="F25" s="74"/>
      <c r="G25" s="74"/>
      <c r="H25" s="74"/>
      <c r="I25" s="73">
        <f>IF(COUNT(E25:H25)&gt;3,SUM(LARGE(E25:H25,{1,2,3})),SUM(E25:H25))</f>
        <v>19</v>
      </c>
      <c r="J25" s="127" t="str">
        <f>COUNTIF($I$5:$I$712,"&gt;"&amp;$I$5:$I$712)+1&amp;REPT("-"&amp;COUNTIF($I$5:$I$712,"&gt;="&amp;$I$5:$I$712),COUNTIF($I$5:$I$712,I25)&gt;1)</f>
        <v>21</v>
      </c>
    </row>
    <row r="26" spans="1:10" x14ac:dyDescent="0.3">
      <c r="A26" s="29">
        <v>22</v>
      </c>
      <c r="B26" s="137" t="s">
        <v>356</v>
      </c>
      <c r="C26" s="125">
        <v>2011</v>
      </c>
      <c r="D26" s="28" t="s">
        <v>195</v>
      </c>
      <c r="E26" s="112">
        <v>18</v>
      </c>
      <c r="F26" s="74"/>
      <c r="G26" s="74"/>
      <c r="H26" s="74"/>
      <c r="I26" s="73">
        <f>IF(COUNT(E26:H26)&gt;3,SUM(LARGE(E26:H26,{1,2,3})),SUM(E26:H26))</f>
        <v>18</v>
      </c>
      <c r="J26" s="127" t="str">
        <f>COUNTIF($I$5:$I$712,"&gt;"&amp;$I$5:$I$712)+1&amp;REPT("-"&amp;COUNTIF($I$5:$I$712,"&gt;="&amp;$I$5:$I$712),COUNTIF($I$5:$I$712,I26)&gt;1)</f>
        <v>22-23</v>
      </c>
    </row>
    <row r="27" spans="1:10" x14ac:dyDescent="0.3">
      <c r="A27" s="129">
        <v>23</v>
      </c>
      <c r="B27" s="153" t="s">
        <v>231</v>
      </c>
      <c r="C27" s="144">
        <v>2010</v>
      </c>
      <c r="D27" s="153" t="s">
        <v>51</v>
      </c>
      <c r="E27" s="145">
        <v>18</v>
      </c>
      <c r="F27" s="146"/>
      <c r="G27" s="146"/>
      <c r="H27" s="146"/>
      <c r="I27" s="126">
        <f>IF(COUNT(E27:H27)&gt;3,SUM(LARGE(E27:H27,{1,2,3})),SUM(E27:H27))</f>
        <v>18</v>
      </c>
      <c r="J27" s="127" t="str">
        <f>COUNTIF($I$5:$I$712,"&gt;"&amp;$I$5:$I$712)+1&amp;REPT("-"&amp;COUNTIF($I$5:$I$712,"&gt;="&amp;$I$5:$I$712),COUNTIF($I$5:$I$712,I27)&gt;1)</f>
        <v>22-23</v>
      </c>
    </row>
    <row r="28" spans="1:10" x14ac:dyDescent="0.3">
      <c r="A28" s="29">
        <v>24</v>
      </c>
      <c r="B28" s="158" t="s">
        <v>531</v>
      </c>
      <c r="C28" s="125">
        <v>2010</v>
      </c>
      <c r="D28" s="128" t="s">
        <v>408</v>
      </c>
      <c r="E28" s="112">
        <v>17</v>
      </c>
      <c r="F28" s="74"/>
      <c r="G28" s="74"/>
      <c r="H28" s="74"/>
      <c r="I28" s="126">
        <f>IF(COUNT(E28:H28)&gt;3,SUM(LARGE(E28:H28,{1,2,3})),SUM(E28:H28))</f>
        <v>17</v>
      </c>
      <c r="J28" s="127" t="str">
        <f>COUNTIF($I$5:$I$712,"&gt;"&amp;$I$5:$I$712)+1&amp;REPT("-"&amp;COUNTIF($I$5:$I$712,"&gt;="&amp;$I$5:$I$712),COUNTIF($I$5:$I$712,I28)&gt;1)</f>
        <v>24-25</v>
      </c>
    </row>
    <row r="29" spans="1:10" x14ac:dyDescent="0.3">
      <c r="A29" s="129">
        <v>25</v>
      </c>
      <c r="B29" s="143" t="s">
        <v>314</v>
      </c>
      <c r="C29" s="125">
        <v>2011</v>
      </c>
      <c r="D29" s="28" t="s">
        <v>326</v>
      </c>
      <c r="E29" s="112">
        <v>17</v>
      </c>
      <c r="F29" s="74"/>
      <c r="G29" s="74"/>
      <c r="H29" s="74"/>
      <c r="I29" s="126">
        <f>IF(COUNT(E29:H29)&gt;3,SUM(LARGE(E29:H29,{1,2,3})),SUM(E29:H29))</f>
        <v>17</v>
      </c>
      <c r="J29" s="127" t="str">
        <f>COUNTIF($I$5:$I$712,"&gt;"&amp;$I$5:$I$712)+1&amp;REPT("-"&amp;COUNTIF($I$5:$I$712,"&gt;="&amp;$I$5:$I$712),COUNTIF($I$5:$I$712,I29)&gt;1)</f>
        <v>24-25</v>
      </c>
    </row>
    <row r="30" spans="1:10" x14ac:dyDescent="0.3">
      <c r="A30" s="29">
        <v>26</v>
      </c>
      <c r="B30" s="168" t="s">
        <v>621</v>
      </c>
      <c r="C30" s="125">
        <v>2010</v>
      </c>
      <c r="D30" s="169" t="s">
        <v>44</v>
      </c>
      <c r="E30" s="78">
        <v>15</v>
      </c>
      <c r="F30" s="74"/>
      <c r="G30" s="74"/>
      <c r="H30" s="74"/>
      <c r="I30" s="73">
        <f>IF(COUNT(E30:H30)&gt;3,SUM(LARGE(E30:H30,{1,2,3})),SUM(E30:H30))</f>
        <v>15</v>
      </c>
      <c r="J30" s="127" t="str">
        <f>COUNTIF($I$5:$I$712,"&gt;"&amp;$I$5:$I$712)+1&amp;REPT("-"&amp;COUNTIF($I$5:$I$712,"&gt;="&amp;$I$5:$I$712),COUNTIF($I$5:$I$712,I30)&gt;1)</f>
        <v>26-30</v>
      </c>
    </row>
    <row r="31" spans="1:10" x14ac:dyDescent="0.3">
      <c r="A31" s="129">
        <v>27</v>
      </c>
      <c r="B31" s="158" t="s">
        <v>579</v>
      </c>
      <c r="C31" s="125">
        <v>2010</v>
      </c>
      <c r="D31" s="158" t="s">
        <v>84</v>
      </c>
      <c r="E31" s="112">
        <v>15</v>
      </c>
      <c r="F31" s="74"/>
      <c r="G31" s="74"/>
      <c r="H31" s="74"/>
      <c r="I31" s="73">
        <f>IF(COUNT(E31:H31)&gt;3,SUM(LARGE(E31:H31,{1,2,3})),SUM(E31:H31))</f>
        <v>15</v>
      </c>
      <c r="J31" s="127" t="str">
        <f>COUNTIF($I$5:$I$712,"&gt;"&amp;$I$5:$I$712)+1&amp;REPT("-"&amp;COUNTIF($I$5:$I$712,"&gt;="&amp;$I$5:$I$712),COUNTIF($I$5:$I$712,I31)&gt;1)</f>
        <v>26-30</v>
      </c>
    </row>
    <row r="32" spans="1:10" x14ac:dyDescent="0.3">
      <c r="A32" s="29">
        <v>28</v>
      </c>
      <c r="B32" s="142" t="s">
        <v>279</v>
      </c>
      <c r="C32" s="125">
        <v>2011</v>
      </c>
      <c r="D32" s="28" t="s">
        <v>113</v>
      </c>
      <c r="E32" s="112">
        <v>15</v>
      </c>
      <c r="F32" s="74"/>
      <c r="G32" s="74"/>
      <c r="H32" s="74"/>
      <c r="I32" s="73">
        <f>IF(COUNT(E32:H32)&gt;3,SUM(LARGE(E32:H32,{1,2,3})),SUM(E32:H32))</f>
        <v>15</v>
      </c>
      <c r="J32" s="127" t="str">
        <f>COUNTIF($I$5:$I$712,"&gt;"&amp;$I$5:$I$712)+1&amp;REPT("-"&amp;COUNTIF($I$5:$I$712,"&gt;="&amp;$I$5:$I$712),COUNTIF($I$5:$I$712,I32)&gt;1)</f>
        <v>26-30</v>
      </c>
    </row>
    <row r="33" spans="1:10" x14ac:dyDescent="0.3">
      <c r="A33" s="129">
        <v>29</v>
      </c>
      <c r="B33" s="101" t="s">
        <v>101</v>
      </c>
      <c r="C33" s="125">
        <v>2011</v>
      </c>
      <c r="D33" s="130" t="s">
        <v>112</v>
      </c>
      <c r="E33" s="112">
        <v>15</v>
      </c>
      <c r="F33" s="67"/>
      <c r="G33" s="78"/>
      <c r="H33" s="28"/>
      <c r="I33" s="73">
        <f>IF(COUNT(E33:H33)&gt;3,SUM(LARGE(E33:H33,{1,2,3})),SUM(E33:H33))</f>
        <v>15</v>
      </c>
      <c r="J33" s="127" t="str">
        <f>COUNTIF($I$5:$I$712,"&gt;"&amp;$I$5:$I$712)+1&amp;REPT("-"&amp;COUNTIF($I$5:$I$712,"&gt;="&amp;$I$5:$I$712),COUNTIF($I$5:$I$712,I33)&gt;1)</f>
        <v>26-30</v>
      </c>
    </row>
    <row r="34" spans="1:10" x14ac:dyDescent="0.3">
      <c r="A34" s="29">
        <v>30</v>
      </c>
      <c r="B34" s="175" t="s">
        <v>703</v>
      </c>
      <c r="C34" s="125">
        <v>2011</v>
      </c>
      <c r="D34" s="28" t="s">
        <v>398</v>
      </c>
      <c r="E34" s="112">
        <v>15</v>
      </c>
      <c r="F34" s="74"/>
      <c r="G34" s="74"/>
      <c r="H34" s="74"/>
      <c r="I34" s="73">
        <f>IF(COUNT(E34:H34)&gt;3,SUM(LARGE(E34:H34,{1,2,3})),SUM(E34:H34))</f>
        <v>15</v>
      </c>
      <c r="J34" s="127" t="str">
        <f>COUNTIF($I$5:$I$712,"&gt;"&amp;$I$5:$I$712)+1&amp;REPT("-"&amp;COUNTIF($I$5:$I$712,"&gt;="&amp;$I$5:$I$712),COUNTIF($I$5:$I$712,I34)&gt;1)</f>
        <v>26-30</v>
      </c>
    </row>
    <row r="35" spans="1:10" x14ac:dyDescent="0.3">
      <c r="A35" s="129">
        <v>31</v>
      </c>
      <c r="B35" s="137" t="s">
        <v>232</v>
      </c>
      <c r="C35" s="125">
        <v>2011</v>
      </c>
      <c r="D35" s="137" t="s">
        <v>51</v>
      </c>
      <c r="E35" s="112">
        <v>14</v>
      </c>
      <c r="F35" s="74"/>
      <c r="G35" s="74"/>
      <c r="H35" s="74"/>
      <c r="I35" s="73">
        <f>IF(COUNT(E35:H35)&gt;3,SUM(LARGE(E35:H35,{1,2,3})),SUM(E35:H35))</f>
        <v>14</v>
      </c>
      <c r="J35" s="127" t="str">
        <f>COUNTIF($I$5:$I$712,"&gt;"&amp;$I$5:$I$712)+1&amp;REPT("-"&amp;COUNTIF($I$5:$I$712,"&gt;="&amp;$I$5:$I$712),COUNTIF($I$5:$I$712,I35)&gt;1)</f>
        <v>31-32</v>
      </c>
    </row>
    <row r="36" spans="1:10" x14ac:dyDescent="0.3">
      <c r="A36" s="29">
        <v>32</v>
      </c>
      <c r="B36" s="158" t="s">
        <v>458</v>
      </c>
      <c r="C36" s="125">
        <v>2011</v>
      </c>
      <c r="D36" s="128" t="s">
        <v>85</v>
      </c>
      <c r="E36" s="112">
        <v>14</v>
      </c>
      <c r="F36" s="74"/>
      <c r="G36" s="74"/>
      <c r="H36" s="74"/>
      <c r="I36" s="73">
        <f>IF(COUNT(E36:H36)&gt;3,SUM(LARGE(E36:H36,{1,2,3})),SUM(E36:H36))</f>
        <v>14</v>
      </c>
      <c r="J36" s="127" t="str">
        <f>COUNTIF($I$5:$I$712,"&gt;"&amp;$I$5:$I$712)+1&amp;REPT("-"&amp;COUNTIF($I$5:$I$712,"&gt;="&amp;$I$5:$I$712),COUNTIF($I$5:$I$712,I36)&gt;1)</f>
        <v>31-32</v>
      </c>
    </row>
    <row r="37" spans="1:10" x14ac:dyDescent="0.3">
      <c r="A37" s="129">
        <v>33</v>
      </c>
      <c r="B37" s="101" t="s">
        <v>107</v>
      </c>
      <c r="C37" s="125">
        <v>2010</v>
      </c>
      <c r="D37" s="130" t="s">
        <v>111</v>
      </c>
      <c r="E37" s="112">
        <v>4</v>
      </c>
      <c r="F37" s="78">
        <v>9</v>
      </c>
      <c r="G37" s="74"/>
      <c r="H37" s="74"/>
      <c r="I37" s="73">
        <f>IF(COUNT(E37:H37)&gt;3,SUM(LARGE(E37:H37,{1,2,3})),SUM(E37:H37))</f>
        <v>13</v>
      </c>
      <c r="J37" s="127" t="str">
        <f>COUNTIF($I$5:$I$712,"&gt;"&amp;$I$5:$I$712)+1&amp;REPT("-"&amp;COUNTIF($I$5:$I$712,"&gt;="&amp;$I$5:$I$712),COUNTIF($I$5:$I$712,I37)&gt;1)</f>
        <v>33-34</v>
      </c>
    </row>
    <row r="38" spans="1:10" x14ac:dyDescent="0.3">
      <c r="A38" s="29">
        <v>34</v>
      </c>
      <c r="B38" s="143" t="s">
        <v>315</v>
      </c>
      <c r="C38" s="125">
        <v>2011</v>
      </c>
      <c r="D38" s="28" t="s">
        <v>330</v>
      </c>
      <c r="E38" s="112">
        <v>13</v>
      </c>
      <c r="F38" s="74"/>
      <c r="G38" s="74"/>
      <c r="H38" s="74"/>
      <c r="I38" s="73">
        <f>IF(COUNT(E38:H38)&gt;3,SUM(LARGE(E38:H38,{1,2,3})),SUM(E38:H38))</f>
        <v>13</v>
      </c>
      <c r="J38" s="127" t="str">
        <f>COUNTIF($I$5:$I$712,"&gt;"&amp;$I$5:$I$712)+1&amp;REPT("-"&amp;COUNTIF($I$5:$I$712,"&gt;="&amp;$I$5:$I$712),COUNTIF($I$5:$I$712,I38)&gt;1)</f>
        <v>33-34</v>
      </c>
    </row>
    <row r="39" spans="1:10" x14ac:dyDescent="0.3">
      <c r="A39" s="129">
        <v>35</v>
      </c>
      <c r="B39" s="175" t="s">
        <v>698</v>
      </c>
      <c r="C39" s="125">
        <v>2011</v>
      </c>
      <c r="D39" s="28" t="s">
        <v>112</v>
      </c>
      <c r="E39" s="112">
        <v>12</v>
      </c>
      <c r="F39" s="74"/>
      <c r="G39" s="74"/>
      <c r="H39" s="74"/>
      <c r="I39" s="73">
        <f>IF(COUNT(E39:H39)&gt;3,SUM(LARGE(E39:H39,{1,2,3})),SUM(E39:H39))</f>
        <v>12</v>
      </c>
      <c r="J39" s="127" t="str">
        <f>COUNTIF($I$5:$I$712,"&gt;"&amp;$I$5:$I$712)+1&amp;REPT("-"&amp;COUNTIF($I$5:$I$712,"&gt;="&amp;$I$5:$I$712),COUNTIF($I$5:$I$712,I39)&gt;1)</f>
        <v>35-36</v>
      </c>
    </row>
    <row r="40" spans="1:10" x14ac:dyDescent="0.3">
      <c r="A40" s="29">
        <v>36</v>
      </c>
      <c r="B40" s="158" t="s">
        <v>459</v>
      </c>
      <c r="C40" s="125">
        <v>2010</v>
      </c>
      <c r="D40" s="128" t="s">
        <v>43</v>
      </c>
      <c r="E40" s="112">
        <v>12</v>
      </c>
      <c r="F40" s="74"/>
      <c r="G40" s="74"/>
      <c r="H40" s="74"/>
      <c r="I40" s="73">
        <f>IF(COUNT(E40:H40)&gt;3,SUM(LARGE(E40:H40,{1,2,3})),SUM(E40:H40))</f>
        <v>12</v>
      </c>
      <c r="J40" s="127" t="str">
        <f>COUNTIF($I$5:$I$712,"&gt;"&amp;$I$5:$I$712)+1&amp;REPT("-"&amp;COUNTIF($I$5:$I$712,"&gt;="&amp;$I$5:$I$712),COUNTIF($I$5:$I$712,I40)&gt;1)</f>
        <v>35-36</v>
      </c>
    </row>
    <row r="41" spans="1:10" x14ac:dyDescent="0.3">
      <c r="A41" s="129">
        <v>37</v>
      </c>
      <c r="B41" s="158" t="s">
        <v>580</v>
      </c>
      <c r="C41" s="125">
        <v>2010</v>
      </c>
      <c r="D41" s="158" t="s">
        <v>42</v>
      </c>
      <c r="E41" s="112">
        <v>11</v>
      </c>
      <c r="F41" s="74"/>
      <c r="G41" s="74"/>
      <c r="H41" s="74"/>
      <c r="I41" s="73">
        <f>IF(COUNT(E41:H41)&gt;3,SUM(LARGE(E41:H41,{1,2,3})),SUM(E41:H41))</f>
        <v>11</v>
      </c>
      <c r="J41" s="127" t="str">
        <f>COUNTIF($I$5:$I$712,"&gt;"&amp;$I$5:$I$712)+1&amp;REPT("-"&amp;COUNTIF($I$5:$I$712,"&gt;="&amp;$I$5:$I$712),COUNTIF($I$5:$I$712,I41)&gt;1)</f>
        <v>37-39</v>
      </c>
    </row>
    <row r="42" spans="1:10" x14ac:dyDescent="0.3">
      <c r="A42" s="29">
        <v>38</v>
      </c>
      <c r="B42" s="137" t="s">
        <v>233</v>
      </c>
      <c r="C42" s="125">
        <v>2011</v>
      </c>
      <c r="D42" s="137" t="s">
        <v>228</v>
      </c>
      <c r="E42" s="112">
        <v>11</v>
      </c>
      <c r="F42" s="74"/>
      <c r="G42" s="74"/>
      <c r="H42" s="74"/>
      <c r="I42" s="73">
        <f>IF(COUNT(E42:H42)&gt;3,SUM(LARGE(E42:H42,{1,2,3})),SUM(E42:H42))</f>
        <v>11</v>
      </c>
      <c r="J42" s="127" t="str">
        <f>COUNTIF($I$5:$I$712,"&gt;"&amp;$I$5:$I$712)+1&amp;REPT("-"&amp;COUNTIF($I$5:$I$712,"&gt;="&amp;$I$5:$I$712),COUNTIF($I$5:$I$712,I42)&gt;1)</f>
        <v>37-39</v>
      </c>
    </row>
    <row r="43" spans="1:10" x14ac:dyDescent="0.3">
      <c r="A43" s="129">
        <v>39</v>
      </c>
      <c r="B43" s="137" t="s">
        <v>358</v>
      </c>
      <c r="C43" s="125">
        <v>2010</v>
      </c>
      <c r="D43" s="152" t="s">
        <v>45</v>
      </c>
      <c r="E43" s="112">
        <v>11</v>
      </c>
      <c r="F43" s="74"/>
      <c r="G43" s="74"/>
      <c r="H43" s="74"/>
      <c r="I43" s="73">
        <f>IF(COUNT(E43:H43)&gt;3,SUM(LARGE(E43:H43,{1,2,3})),SUM(E43:H43))</f>
        <v>11</v>
      </c>
      <c r="J43" s="127" t="str">
        <f>COUNTIF($I$5:$I$712,"&gt;"&amp;$I$5:$I$712)+1&amp;REPT("-"&amp;COUNTIF($I$5:$I$712,"&gt;="&amp;$I$5:$I$712),COUNTIF($I$5:$I$712,I43)&gt;1)</f>
        <v>37-39</v>
      </c>
    </row>
    <row r="44" spans="1:10" x14ac:dyDescent="0.3">
      <c r="A44" s="29">
        <v>40</v>
      </c>
      <c r="B44" s="158" t="s">
        <v>460</v>
      </c>
      <c r="C44" s="125">
        <v>2011</v>
      </c>
      <c r="D44" s="128" t="s">
        <v>43</v>
      </c>
      <c r="E44" s="112">
        <v>10</v>
      </c>
      <c r="F44" s="74"/>
      <c r="G44" s="74"/>
      <c r="H44" s="74"/>
      <c r="I44" s="73">
        <f>IF(COUNT(E44:H44)&gt;3,SUM(LARGE(E44:H44,{1,2,3})),SUM(E44:H44))</f>
        <v>10</v>
      </c>
      <c r="J44" s="127" t="str">
        <f>COUNTIF($I$5:$I$712,"&gt;"&amp;$I$5:$I$712)+1&amp;REPT("-"&amp;COUNTIF($I$5:$I$712,"&gt;="&amp;$I$5:$I$712),COUNTIF($I$5:$I$712,I44)&gt;1)</f>
        <v>40-41</v>
      </c>
    </row>
    <row r="45" spans="1:10" x14ac:dyDescent="0.3">
      <c r="A45" s="129">
        <v>41</v>
      </c>
      <c r="B45" s="143" t="s">
        <v>316</v>
      </c>
      <c r="C45" s="125">
        <v>2011</v>
      </c>
      <c r="D45" s="28" t="s">
        <v>326</v>
      </c>
      <c r="E45" s="112">
        <v>10</v>
      </c>
      <c r="F45" s="74"/>
      <c r="G45" s="74"/>
      <c r="H45" s="74"/>
      <c r="I45" s="73">
        <f>IF(COUNT(E45:H45)&gt;3,SUM(LARGE(E45:H45,{1,2,3})),SUM(E45:H45))</f>
        <v>10</v>
      </c>
      <c r="J45" s="127" t="str">
        <f>COUNTIF($I$5:$I$712,"&gt;"&amp;$I$5:$I$712)+1&amp;REPT("-"&amp;COUNTIF($I$5:$I$712,"&gt;="&amp;$I$5:$I$712),COUNTIF($I$5:$I$712,I45)&gt;1)</f>
        <v>40-41</v>
      </c>
    </row>
    <row r="46" spans="1:10" x14ac:dyDescent="0.3">
      <c r="A46" s="29">
        <v>42</v>
      </c>
      <c r="B46" s="137" t="s">
        <v>359</v>
      </c>
      <c r="C46" s="125">
        <v>2011</v>
      </c>
      <c r="D46" s="152" t="s">
        <v>45</v>
      </c>
      <c r="E46" s="112">
        <v>9</v>
      </c>
      <c r="F46" s="74"/>
      <c r="G46" s="74"/>
      <c r="H46" s="74"/>
      <c r="I46" s="73">
        <f>IF(COUNT(E46:H46)&gt;3,SUM(LARGE(E46:H46,{1,2,3})),SUM(E46:H46))</f>
        <v>9</v>
      </c>
      <c r="J46" s="127" t="str">
        <f>COUNTIF($I$5:$I$712,"&gt;"&amp;$I$5:$I$712)+1&amp;REPT("-"&amp;COUNTIF($I$5:$I$712,"&gt;="&amp;$I$5:$I$712),COUNTIF($I$5:$I$712,I46)&gt;1)</f>
        <v>42-43</v>
      </c>
    </row>
    <row r="47" spans="1:10" x14ac:dyDescent="0.3">
      <c r="A47" s="129">
        <v>43</v>
      </c>
      <c r="B47" s="158" t="s">
        <v>461</v>
      </c>
      <c r="C47" s="125">
        <v>2011</v>
      </c>
      <c r="D47" s="128" t="s">
        <v>97</v>
      </c>
      <c r="E47" s="112">
        <v>9</v>
      </c>
      <c r="F47" s="74"/>
      <c r="G47" s="74"/>
      <c r="H47" s="74"/>
      <c r="I47" s="73">
        <f>IF(COUNT(E47:H47)&gt;3,SUM(LARGE(E47:H47,{1,2,3})),SUM(E47:H47))</f>
        <v>9</v>
      </c>
      <c r="J47" s="127" t="str">
        <f>COUNTIF($I$5:$I$712,"&gt;"&amp;$I$5:$I$712)+1&amp;REPT("-"&amp;COUNTIF($I$5:$I$712,"&gt;="&amp;$I$5:$I$712),COUNTIF($I$5:$I$712,I47)&gt;1)</f>
        <v>42-43</v>
      </c>
    </row>
    <row r="48" spans="1:10" x14ac:dyDescent="0.3">
      <c r="A48" s="29">
        <v>44</v>
      </c>
      <c r="B48" s="158" t="s">
        <v>581</v>
      </c>
      <c r="C48" s="125">
        <v>2011</v>
      </c>
      <c r="D48" s="158" t="s">
        <v>42</v>
      </c>
      <c r="E48" s="112">
        <v>8</v>
      </c>
      <c r="F48" s="74"/>
      <c r="G48" s="74"/>
      <c r="H48" s="74"/>
      <c r="I48" s="73">
        <f>IF(COUNT(E48:H48)&gt;3,SUM(LARGE(E48:H48,{1,2,3})),SUM(E48:H48))</f>
        <v>8</v>
      </c>
      <c r="J48" s="127" t="str">
        <f>COUNTIF($I$5:$I$712,"&gt;"&amp;$I$5:$I$712)+1&amp;REPT("-"&amp;COUNTIF($I$5:$I$712,"&gt;="&amp;$I$5:$I$712),COUNTIF($I$5:$I$712,I48)&gt;1)</f>
        <v>44-47</v>
      </c>
    </row>
    <row r="49" spans="1:10" x14ac:dyDescent="0.3">
      <c r="A49" s="129">
        <v>45</v>
      </c>
      <c r="B49" s="143" t="s">
        <v>317</v>
      </c>
      <c r="C49" s="125">
        <v>2010</v>
      </c>
      <c r="D49" s="28" t="s">
        <v>326</v>
      </c>
      <c r="E49" s="112">
        <v>8</v>
      </c>
      <c r="F49" s="74"/>
      <c r="G49" s="74"/>
      <c r="H49" s="74"/>
      <c r="I49" s="73">
        <f>IF(COUNT(E49:H49)&gt;3,SUM(LARGE(E49:H49,{1,2,3})),SUM(E49:H49))</f>
        <v>8</v>
      </c>
      <c r="J49" s="127" t="str">
        <f>COUNTIF($I$5:$I$712,"&gt;"&amp;$I$5:$I$712)+1&amp;REPT("-"&amp;COUNTIF($I$5:$I$712,"&gt;="&amp;$I$5:$I$712),COUNTIF($I$5:$I$712,I49)&gt;1)</f>
        <v>44-47</v>
      </c>
    </row>
    <row r="50" spans="1:10" x14ac:dyDescent="0.3">
      <c r="A50" s="29">
        <v>46</v>
      </c>
      <c r="B50" s="158" t="s">
        <v>462</v>
      </c>
      <c r="C50" s="125">
        <v>2010</v>
      </c>
      <c r="D50" s="128" t="s">
        <v>406</v>
      </c>
      <c r="E50" s="112">
        <v>8</v>
      </c>
      <c r="F50" s="74"/>
      <c r="G50" s="74"/>
      <c r="H50" s="74"/>
      <c r="I50" s="73">
        <f>IF(COUNT(E50:H50)&gt;3,SUM(LARGE(E50:H50,{1,2,3})),SUM(E50:H50))</f>
        <v>8</v>
      </c>
      <c r="J50" s="127" t="str">
        <f>COUNTIF($I$5:$I$712,"&gt;"&amp;$I$5:$I$712)+1&amp;REPT("-"&amp;COUNTIF($I$5:$I$712,"&gt;="&amp;$I$5:$I$712),COUNTIF($I$5:$I$712,I50)&gt;1)</f>
        <v>44-47</v>
      </c>
    </row>
    <row r="51" spans="1:10" x14ac:dyDescent="0.3">
      <c r="A51" s="129">
        <v>47</v>
      </c>
      <c r="B51" s="142" t="s">
        <v>280</v>
      </c>
      <c r="C51" s="125">
        <v>2010</v>
      </c>
      <c r="D51" s="28" t="s">
        <v>224</v>
      </c>
      <c r="E51" s="112">
        <v>8</v>
      </c>
      <c r="F51" s="74"/>
      <c r="G51" s="74"/>
      <c r="H51" s="74"/>
      <c r="I51" s="73">
        <f>IF(COUNT(E51:H51)&gt;3,SUM(LARGE(E51:H51,{1,2,3})),SUM(E51:H51))</f>
        <v>8</v>
      </c>
      <c r="J51" s="127" t="str">
        <f>COUNTIF($I$5:$I$712,"&gt;"&amp;$I$5:$I$712)+1&amp;REPT("-"&amp;COUNTIF($I$5:$I$712,"&gt;="&amp;$I$5:$I$712),COUNTIF($I$5:$I$712,I51)&gt;1)</f>
        <v>44-47</v>
      </c>
    </row>
    <row r="52" spans="1:10" x14ac:dyDescent="0.3">
      <c r="A52" s="29">
        <v>48</v>
      </c>
      <c r="B52" s="137" t="s">
        <v>360</v>
      </c>
      <c r="C52" s="125">
        <v>2010</v>
      </c>
      <c r="D52" s="28" t="s">
        <v>361</v>
      </c>
      <c r="E52" s="112">
        <v>7</v>
      </c>
      <c r="F52" s="74"/>
      <c r="G52" s="74"/>
      <c r="H52" s="74"/>
      <c r="I52" s="73">
        <f>IF(COUNT(E52:H52)&gt;3,SUM(LARGE(E52:H52,{1,2,3})),SUM(E52:H52))</f>
        <v>7</v>
      </c>
      <c r="J52" s="127" t="str">
        <f>COUNTIF($I$5:$I$712,"&gt;"&amp;$I$5:$I$712)+1&amp;REPT("-"&amp;COUNTIF($I$5:$I$712,"&gt;="&amp;$I$5:$I$712),COUNTIF($I$5:$I$712,I52)&gt;1)</f>
        <v>48-52</v>
      </c>
    </row>
    <row r="53" spans="1:10" x14ac:dyDescent="0.3">
      <c r="A53" s="129">
        <v>49</v>
      </c>
      <c r="B53" s="101" t="s">
        <v>104</v>
      </c>
      <c r="C53" s="125">
        <v>2011</v>
      </c>
      <c r="D53" s="130" t="s">
        <v>114</v>
      </c>
      <c r="E53" s="112">
        <v>7</v>
      </c>
      <c r="F53" s="78"/>
      <c r="G53" s="78"/>
      <c r="H53" s="74"/>
      <c r="I53" s="73">
        <f>IF(COUNT(E53:H53)&gt;3,SUM(LARGE(E53:H53,{1,2,3})),SUM(E53:H53))</f>
        <v>7</v>
      </c>
      <c r="J53" s="127" t="str">
        <f>COUNTIF($I$5:$I$712,"&gt;"&amp;$I$5:$I$712)+1&amp;REPT("-"&amp;COUNTIF($I$5:$I$712,"&gt;="&amp;$I$5:$I$712),COUNTIF($I$5:$I$712,I53)&gt;1)</f>
        <v>48-52</v>
      </c>
    </row>
    <row r="54" spans="1:10" x14ac:dyDescent="0.3">
      <c r="A54" s="29">
        <v>50</v>
      </c>
      <c r="B54" s="175" t="s">
        <v>704</v>
      </c>
      <c r="C54" s="125">
        <v>2010</v>
      </c>
      <c r="D54" s="28" t="s">
        <v>42</v>
      </c>
      <c r="E54" s="112">
        <v>7</v>
      </c>
      <c r="F54" s="74"/>
      <c r="G54" s="74"/>
      <c r="H54" s="74"/>
      <c r="I54" s="73">
        <f>IF(COUNT(E54:H54)&gt;3,SUM(LARGE(E54:H54,{1,2,3})),SUM(E54:H54))</f>
        <v>7</v>
      </c>
      <c r="J54" s="127" t="str">
        <f>COUNTIF($I$5:$I$712,"&gt;"&amp;$I$5:$I$712)+1&amp;REPT("-"&amp;COUNTIF($I$5:$I$712,"&gt;="&amp;$I$5:$I$712),COUNTIF($I$5:$I$712,I54)&gt;1)</f>
        <v>48-52</v>
      </c>
    </row>
    <row r="55" spans="1:10" x14ac:dyDescent="0.3">
      <c r="A55" s="129">
        <v>51</v>
      </c>
      <c r="B55" s="158" t="s">
        <v>463</v>
      </c>
      <c r="C55" s="125">
        <v>2010</v>
      </c>
      <c r="D55" s="128" t="s">
        <v>97</v>
      </c>
      <c r="E55" s="112">
        <v>7</v>
      </c>
      <c r="F55" s="74"/>
      <c r="G55" s="74"/>
      <c r="H55" s="74"/>
      <c r="I55" s="73">
        <f>IF(COUNT(E55:H55)&gt;3,SUM(LARGE(E55:H55,{1,2,3})),SUM(E55:H55))</f>
        <v>7</v>
      </c>
      <c r="J55" s="127" t="str">
        <f>COUNTIF($I$5:$I$712,"&gt;"&amp;$I$5:$I$712)+1&amp;REPT("-"&amp;COUNTIF($I$5:$I$712,"&gt;="&amp;$I$5:$I$712),COUNTIF($I$5:$I$712,I55)&gt;1)</f>
        <v>48-52</v>
      </c>
    </row>
    <row r="56" spans="1:10" x14ac:dyDescent="0.3">
      <c r="A56" s="29">
        <v>52</v>
      </c>
      <c r="B56" s="168" t="s">
        <v>625</v>
      </c>
      <c r="C56" s="125">
        <v>2010</v>
      </c>
      <c r="D56" s="169" t="s">
        <v>113</v>
      </c>
      <c r="E56" s="78">
        <v>7</v>
      </c>
      <c r="F56" s="74"/>
      <c r="G56" s="74"/>
      <c r="H56" s="74"/>
      <c r="I56" s="73">
        <f>IF(COUNT(E56:H56)&gt;3,SUM(LARGE(E56:H56,{1,2,3})),SUM(E56:H56))</f>
        <v>7</v>
      </c>
      <c r="J56" s="127" t="str">
        <f>COUNTIF($I$5:$I$712,"&gt;"&amp;$I$5:$I$712)+1&amp;REPT("-"&amp;COUNTIF($I$5:$I$712,"&gt;="&amp;$I$5:$I$712),COUNTIF($I$5:$I$712,I56)&gt;1)</f>
        <v>48-52</v>
      </c>
    </row>
    <row r="57" spans="1:10" x14ac:dyDescent="0.3">
      <c r="A57" s="129">
        <v>53</v>
      </c>
      <c r="B57" s="142" t="s">
        <v>281</v>
      </c>
      <c r="C57" s="125">
        <v>2011</v>
      </c>
      <c r="D57" s="28" t="s">
        <v>303</v>
      </c>
      <c r="E57" s="112">
        <v>6</v>
      </c>
      <c r="F57" s="74"/>
      <c r="G57" s="74"/>
      <c r="H57" s="74"/>
      <c r="I57" s="73">
        <f>IF(COUNT(E57:H57)&gt;3,SUM(LARGE(E57:H57,{1,2,3})),SUM(E57:H57))</f>
        <v>6</v>
      </c>
      <c r="J57" s="127" t="str">
        <f>COUNTIF($I$5:$I$712,"&gt;"&amp;$I$5:$I$712)+1&amp;REPT("-"&amp;COUNTIF($I$5:$I$712,"&gt;="&amp;$I$5:$I$712),COUNTIF($I$5:$I$712,I57)&gt;1)</f>
        <v>53-61</v>
      </c>
    </row>
    <row r="58" spans="1:10" x14ac:dyDescent="0.3">
      <c r="A58" s="29">
        <v>54</v>
      </c>
      <c r="B58" s="168" t="s">
        <v>622</v>
      </c>
      <c r="C58" s="125">
        <v>2011</v>
      </c>
      <c r="D58" s="169" t="s">
        <v>44</v>
      </c>
      <c r="E58" s="78">
        <v>6</v>
      </c>
      <c r="F58" s="74"/>
      <c r="G58" s="74"/>
      <c r="H58" s="74"/>
      <c r="I58" s="73">
        <f>IF(COUNT(E58:H58)&gt;3,SUM(LARGE(E58:H58,{1,2,3})),SUM(E58:H58))</f>
        <v>6</v>
      </c>
      <c r="J58" s="127" t="str">
        <f>COUNTIF($I$5:$I$712,"&gt;"&amp;$I$5:$I$712)+1&amp;REPT("-"&amp;COUNTIF($I$5:$I$712,"&gt;="&amp;$I$5:$I$712),COUNTIF($I$5:$I$712,I58)&gt;1)</f>
        <v>53-61</v>
      </c>
    </row>
    <row r="59" spans="1:10" x14ac:dyDescent="0.3">
      <c r="A59" s="129">
        <v>55</v>
      </c>
      <c r="B59" s="158" t="s">
        <v>464</v>
      </c>
      <c r="C59" s="125">
        <v>2010</v>
      </c>
      <c r="D59" s="128" t="s">
        <v>85</v>
      </c>
      <c r="E59" s="112">
        <v>6</v>
      </c>
      <c r="F59" s="74"/>
      <c r="G59" s="74"/>
      <c r="H59" s="74"/>
      <c r="I59" s="73">
        <f>IF(COUNT(E59:H59)&gt;3,SUM(LARGE(E59:H59,{1,2,3})),SUM(E59:H59))</f>
        <v>6</v>
      </c>
      <c r="J59" s="127" t="str">
        <f>COUNTIF($I$5:$I$712,"&gt;"&amp;$I$5:$I$712)+1&amp;REPT("-"&amp;COUNTIF($I$5:$I$712,"&gt;="&amp;$I$5:$I$712),COUNTIF($I$5:$I$712,I59)&gt;1)</f>
        <v>53-61</v>
      </c>
    </row>
    <row r="60" spans="1:10" x14ac:dyDescent="0.3">
      <c r="A60" s="29">
        <v>56</v>
      </c>
      <c r="B60" s="137" t="s">
        <v>362</v>
      </c>
      <c r="C60" s="125">
        <v>2010</v>
      </c>
      <c r="D60" s="152" t="s">
        <v>45</v>
      </c>
      <c r="E60" s="112">
        <v>6</v>
      </c>
      <c r="F60" s="74"/>
      <c r="G60" s="74"/>
      <c r="H60" s="74"/>
      <c r="I60" s="73">
        <f>IF(COUNT(E60:H60)&gt;3,SUM(LARGE(E60:H60,{1,2,3})),SUM(E60:H60))</f>
        <v>6</v>
      </c>
      <c r="J60" s="127" t="str">
        <f>COUNTIF($I$5:$I$712,"&gt;"&amp;$I$5:$I$712)+1&amp;REPT("-"&amp;COUNTIF($I$5:$I$712,"&gt;="&amp;$I$5:$I$712),COUNTIF($I$5:$I$712,I60)&gt;1)</f>
        <v>53-61</v>
      </c>
    </row>
    <row r="61" spans="1:10" x14ac:dyDescent="0.3">
      <c r="A61" s="129">
        <v>57</v>
      </c>
      <c r="B61" s="143" t="s">
        <v>318</v>
      </c>
      <c r="C61" s="125">
        <v>2011</v>
      </c>
      <c r="D61" s="28" t="s">
        <v>326</v>
      </c>
      <c r="E61" s="112">
        <v>6</v>
      </c>
      <c r="F61" s="74"/>
      <c r="G61" s="74"/>
      <c r="H61" s="74"/>
      <c r="I61" s="73">
        <f>IF(COUNT(E61:H61)&gt;3,SUM(LARGE(E61:H61,{1,2,3})),SUM(E61:H61))</f>
        <v>6</v>
      </c>
      <c r="J61" s="127" t="str">
        <f>COUNTIF($I$5:$I$712,"&gt;"&amp;$I$5:$I$712)+1&amp;REPT("-"&amp;COUNTIF($I$5:$I$712,"&gt;="&amp;$I$5:$I$712),COUNTIF($I$5:$I$712,I61)&gt;1)</f>
        <v>53-61</v>
      </c>
    </row>
    <row r="62" spans="1:10" x14ac:dyDescent="0.3">
      <c r="A62" s="29">
        <v>58</v>
      </c>
      <c r="B62" s="101" t="s">
        <v>105</v>
      </c>
      <c r="C62" s="125">
        <v>2011</v>
      </c>
      <c r="D62" s="130" t="s">
        <v>112</v>
      </c>
      <c r="E62" s="112">
        <v>6</v>
      </c>
      <c r="F62" s="78"/>
      <c r="G62" s="78"/>
      <c r="H62" s="28"/>
      <c r="I62" s="73">
        <f>IF(COUNT(E62:H62)&gt;3,SUM(LARGE(E62:H62,{1,2,3})),SUM(E62:H62))</f>
        <v>6</v>
      </c>
      <c r="J62" s="127" t="str">
        <f>COUNTIF($I$5:$I$712,"&gt;"&amp;$I$5:$I$712)+1&amp;REPT("-"&amp;COUNTIF($I$5:$I$712,"&gt;="&amp;$I$5:$I$712),COUNTIF($I$5:$I$712,I62)&gt;1)</f>
        <v>53-61</v>
      </c>
    </row>
    <row r="63" spans="1:10" x14ac:dyDescent="0.3">
      <c r="A63" s="129">
        <v>59</v>
      </c>
      <c r="B63" s="175" t="s">
        <v>706</v>
      </c>
      <c r="C63" s="125">
        <v>2010</v>
      </c>
      <c r="D63" s="28" t="s">
        <v>705</v>
      </c>
      <c r="E63" s="112">
        <v>6</v>
      </c>
      <c r="F63" s="74"/>
      <c r="G63" s="74"/>
      <c r="H63" s="74"/>
      <c r="I63" s="73">
        <f>IF(COUNT(E63:H63)&gt;3,SUM(LARGE(E63:H63,{1,2,3})),SUM(E63:H63))</f>
        <v>6</v>
      </c>
      <c r="J63" s="127" t="str">
        <f>COUNTIF($I$5:$I$712,"&gt;"&amp;$I$5:$I$712)+1&amp;REPT("-"&amp;COUNTIF($I$5:$I$712,"&gt;="&amp;$I$5:$I$712),COUNTIF($I$5:$I$712,I63)&gt;1)</f>
        <v>53-61</v>
      </c>
    </row>
    <row r="64" spans="1:10" x14ac:dyDescent="0.3">
      <c r="A64" s="29">
        <v>60</v>
      </c>
      <c r="B64" s="137" t="s">
        <v>235</v>
      </c>
      <c r="C64" s="125">
        <v>2010</v>
      </c>
      <c r="D64" s="137" t="s">
        <v>51</v>
      </c>
      <c r="E64" s="112">
        <v>6</v>
      </c>
      <c r="F64" s="74"/>
      <c r="G64" s="74"/>
      <c r="H64" s="74"/>
      <c r="I64" s="73">
        <f>IF(COUNT(E64:H64)&gt;3,SUM(LARGE(E64:H64,{1,2,3})),SUM(E64:H64))</f>
        <v>6</v>
      </c>
      <c r="J64" s="127" t="str">
        <f>COUNTIF($I$5:$I$712,"&gt;"&amp;$I$5:$I$712)+1&amp;REPT("-"&amp;COUNTIF($I$5:$I$712,"&gt;="&amp;$I$5:$I$712),COUNTIF($I$5:$I$712,I64)&gt;1)</f>
        <v>53-61</v>
      </c>
    </row>
    <row r="65" spans="1:10" x14ac:dyDescent="0.3">
      <c r="A65" s="129">
        <v>61</v>
      </c>
      <c r="B65" s="158" t="s">
        <v>582</v>
      </c>
      <c r="C65" s="125">
        <v>2010</v>
      </c>
      <c r="D65" s="158" t="s">
        <v>42</v>
      </c>
      <c r="E65" s="112">
        <v>6</v>
      </c>
      <c r="F65" s="74"/>
      <c r="G65" s="74"/>
      <c r="H65" s="74"/>
      <c r="I65" s="73">
        <f>IF(COUNT(E65:H65)&gt;3,SUM(LARGE(E65:H65,{1,2,3})),SUM(E65:H65))</f>
        <v>6</v>
      </c>
      <c r="J65" s="127" t="str">
        <f>COUNTIF($I$5:$I$712,"&gt;"&amp;$I$5:$I$712)+1&amp;REPT("-"&amp;COUNTIF($I$5:$I$712,"&gt;="&amp;$I$5:$I$712),COUNTIF($I$5:$I$712,I65)&gt;1)</f>
        <v>53-61</v>
      </c>
    </row>
    <row r="66" spans="1:10" x14ac:dyDescent="0.3">
      <c r="A66" s="29">
        <v>62</v>
      </c>
      <c r="B66" s="158" t="s">
        <v>465</v>
      </c>
      <c r="C66" s="125">
        <v>2010</v>
      </c>
      <c r="D66" s="128" t="s">
        <v>43</v>
      </c>
      <c r="E66" s="112">
        <v>5</v>
      </c>
      <c r="F66" s="74"/>
      <c r="G66" s="74"/>
      <c r="H66" s="74"/>
      <c r="I66" s="73">
        <f>IF(COUNT(E66:H66)&gt;3,SUM(LARGE(E66:H66,{1,2,3})),SUM(E66:H66))</f>
        <v>5</v>
      </c>
      <c r="J66" s="127" t="str">
        <f>COUNTIF($I$5:$I$712,"&gt;"&amp;$I$5:$I$712)+1&amp;REPT("-"&amp;COUNTIF($I$5:$I$712,"&gt;="&amp;$I$5:$I$712),COUNTIF($I$5:$I$712,I66)&gt;1)</f>
        <v>62-67</v>
      </c>
    </row>
    <row r="67" spans="1:10" x14ac:dyDescent="0.3">
      <c r="A67" s="129">
        <v>63</v>
      </c>
      <c r="B67" s="137" t="s">
        <v>236</v>
      </c>
      <c r="C67" s="125">
        <v>2011</v>
      </c>
      <c r="D67" s="137" t="s">
        <v>228</v>
      </c>
      <c r="E67" s="112">
        <v>5</v>
      </c>
      <c r="F67" s="74"/>
      <c r="G67" s="74"/>
      <c r="H67" s="74"/>
      <c r="I67" s="73">
        <f>IF(COUNT(E67:H67)&gt;3,SUM(LARGE(E67:H67,{1,2,3})),SUM(E67:H67))</f>
        <v>5</v>
      </c>
      <c r="J67" s="127" t="str">
        <f>COUNTIF($I$5:$I$712,"&gt;"&amp;$I$5:$I$712)+1&amp;REPT("-"&amp;COUNTIF($I$5:$I$712,"&gt;="&amp;$I$5:$I$712),COUNTIF($I$5:$I$712,I67)&gt;1)</f>
        <v>62-67</v>
      </c>
    </row>
    <row r="68" spans="1:10" x14ac:dyDescent="0.3">
      <c r="A68" s="29">
        <v>64</v>
      </c>
      <c r="B68" s="101" t="s">
        <v>106</v>
      </c>
      <c r="C68" s="125">
        <v>2010</v>
      </c>
      <c r="D68" s="130" t="s">
        <v>115</v>
      </c>
      <c r="E68" s="112">
        <v>5</v>
      </c>
      <c r="F68" s="74"/>
      <c r="G68" s="74"/>
      <c r="H68" s="74"/>
      <c r="I68" s="73">
        <f>IF(COUNT(E68:H68)&gt;3,SUM(LARGE(E68:H68,{1,2,3})),SUM(E68:H68))</f>
        <v>5</v>
      </c>
      <c r="J68" s="127" t="str">
        <f>COUNTIF($I$5:$I$712,"&gt;"&amp;$I$5:$I$712)+1&amp;REPT("-"&amp;COUNTIF($I$5:$I$712,"&gt;="&amp;$I$5:$I$712),COUNTIF($I$5:$I$712,I68)&gt;1)</f>
        <v>62-67</v>
      </c>
    </row>
    <row r="69" spans="1:10" x14ac:dyDescent="0.3">
      <c r="A69" s="129">
        <v>65</v>
      </c>
      <c r="B69" s="175" t="s">
        <v>699</v>
      </c>
      <c r="C69" s="125">
        <v>2010</v>
      </c>
      <c r="D69" s="28" t="s">
        <v>112</v>
      </c>
      <c r="E69" s="112">
        <v>5</v>
      </c>
      <c r="F69" s="74"/>
      <c r="G69" s="74"/>
      <c r="H69" s="74"/>
      <c r="I69" s="73">
        <f>IF(COUNT(E69:H69)&gt;3,SUM(LARGE(E69:H69,{1,2,3})),SUM(E69:H69))</f>
        <v>5</v>
      </c>
      <c r="J69" s="127" t="str">
        <f>COUNTIF($I$5:$I$712,"&gt;"&amp;$I$5:$I$712)+1&amp;REPT("-"&amp;COUNTIF($I$5:$I$712,"&gt;="&amp;$I$5:$I$712),COUNTIF($I$5:$I$712,I69)&gt;1)</f>
        <v>62-67</v>
      </c>
    </row>
    <row r="70" spans="1:10" x14ac:dyDescent="0.3">
      <c r="A70" s="29">
        <v>66</v>
      </c>
      <c r="B70" s="168" t="s">
        <v>626</v>
      </c>
      <c r="C70" s="125">
        <v>2010</v>
      </c>
      <c r="D70" s="169" t="s">
        <v>113</v>
      </c>
      <c r="E70" s="78">
        <v>5</v>
      </c>
      <c r="F70" s="74"/>
      <c r="G70" s="74"/>
      <c r="H70" s="74"/>
      <c r="I70" s="73">
        <f>IF(COUNT(E70:H70)&gt;3,SUM(LARGE(E70:H70,{1,2,3})),SUM(E70:H70))</f>
        <v>5</v>
      </c>
      <c r="J70" s="127" t="str">
        <f>COUNTIF($I$5:$I$712,"&gt;"&amp;$I$5:$I$712)+1&amp;REPT("-"&amp;COUNTIF($I$5:$I$712,"&gt;="&amp;$I$5:$I$712),COUNTIF($I$5:$I$712,I70)&gt;1)</f>
        <v>62-67</v>
      </c>
    </row>
    <row r="71" spans="1:10" x14ac:dyDescent="0.3">
      <c r="A71" s="129">
        <v>67</v>
      </c>
      <c r="B71" s="137" t="s">
        <v>363</v>
      </c>
      <c r="C71" s="125">
        <v>2011</v>
      </c>
      <c r="D71" s="152" t="s">
        <v>116</v>
      </c>
      <c r="E71" s="112">
        <v>5</v>
      </c>
      <c r="F71" s="74"/>
      <c r="G71" s="74"/>
      <c r="H71" s="74"/>
      <c r="I71" s="73">
        <f>IF(COUNT(E71:H71)&gt;3,SUM(LARGE(E71:H71,{1,2,3})),SUM(E71:H71))</f>
        <v>5</v>
      </c>
      <c r="J71" s="127" t="str">
        <f>COUNTIF($I$5:$I$712,"&gt;"&amp;$I$5:$I$712)+1&amp;REPT("-"&amp;COUNTIF($I$5:$I$712,"&gt;="&amp;$I$5:$I$712),COUNTIF($I$5:$I$712,I71)&gt;1)</f>
        <v>62-67</v>
      </c>
    </row>
    <row r="72" spans="1:10" x14ac:dyDescent="0.3">
      <c r="A72" s="29">
        <v>68</v>
      </c>
      <c r="B72" s="137" t="s">
        <v>237</v>
      </c>
      <c r="C72" s="125">
        <v>2011</v>
      </c>
      <c r="D72" s="137" t="s">
        <v>51</v>
      </c>
      <c r="E72" s="112">
        <v>4</v>
      </c>
      <c r="F72" s="74"/>
      <c r="G72" s="74"/>
      <c r="H72" s="74"/>
      <c r="I72" s="73">
        <f>IF(COUNT(E72:H72)&gt;3,SUM(LARGE(E72:H72,{1,2,3})),SUM(E72:H72))</f>
        <v>4</v>
      </c>
      <c r="J72" s="127" t="str">
        <f>COUNTIF($I$5:$I$712,"&gt;"&amp;$I$5:$I$712)+1&amp;REPT("-"&amp;COUNTIF($I$5:$I$712,"&gt;="&amp;$I$5:$I$712),COUNTIF($I$5:$I$712,I72)&gt;1)</f>
        <v>68-72</v>
      </c>
    </row>
    <row r="73" spans="1:10" x14ac:dyDescent="0.3">
      <c r="A73" s="129">
        <v>69</v>
      </c>
      <c r="B73" s="137" t="s">
        <v>238</v>
      </c>
      <c r="C73" s="125">
        <v>2011</v>
      </c>
      <c r="D73" s="137" t="s">
        <v>43</v>
      </c>
      <c r="E73" s="112">
        <v>3</v>
      </c>
      <c r="F73" s="78">
        <v>1</v>
      </c>
      <c r="G73" s="74"/>
      <c r="H73" s="74"/>
      <c r="I73" s="73">
        <f>IF(COUNT(E73:H73)&gt;3,SUM(LARGE(E73:H73,{1,2,3})),SUM(E73:H73))</f>
        <v>4</v>
      </c>
      <c r="J73" s="127" t="str">
        <f>COUNTIF($I$5:$I$712,"&gt;"&amp;$I$5:$I$712)+1&amp;REPT("-"&amp;COUNTIF($I$5:$I$712,"&gt;="&amp;$I$5:$I$712),COUNTIF($I$5:$I$712,I73)&gt;1)</f>
        <v>68-72</v>
      </c>
    </row>
    <row r="74" spans="1:10" x14ac:dyDescent="0.3">
      <c r="A74" s="29">
        <v>70</v>
      </c>
      <c r="B74" s="158" t="s">
        <v>532</v>
      </c>
      <c r="C74" s="125">
        <v>2011</v>
      </c>
      <c r="D74" s="128" t="s">
        <v>406</v>
      </c>
      <c r="E74" s="112">
        <v>4</v>
      </c>
      <c r="F74" s="74"/>
      <c r="G74" s="74"/>
      <c r="H74" s="74"/>
      <c r="I74" s="73">
        <f>IF(COUNT(E74:H74)&gt;3,SUM(LARGE(E74:H74,{1,2,3})),SUM(E74:H74))</f>
        <v>4</v>
      </c>
      <c r="J74" s="127" t="str">
        <f>COUNTIF($I$5:$I$712,"&gt;"&amp;$I$5:$I$712)+1&amp;REPT("-"&amp;COUNTIF($I$5:$I$712,"&gt;="&amp;$I$5:$I$712),COUNTIF($I$5:$I$712,I74)&gt;1)</f>
        <v>68-72</v>
      </c>
    </row>
    <row r="75" spans="1:10" x14ac:dyDescent="0.3">
      <c r="A75" s="129">
        <v>71</v>
      </c>
      <c r="B75" s="168" t="s">
        <v>623</v>
      </c>
      <c r="C75" s="125">
        <v>2010</v>
      </c>
      <c r="D75" s="169" t="s">
        <v>44</v>
      </c>
      <c r="E75" s="78">
        <v>4</v>
      </c>
      <c r="F75" s="74"/>
      <c r="G75" s="74"/>
      <c r="H75" s="74"/>
      <c r="I75" s="73">
        <f>IF(COUNT(E75:H75)&gt;3,SUM(LARGE(E75:H75,{1,2,3})),SUM(E75:H75))</f>
        <v>4</v>
      </c>
      <c r="J75" s="127" t="str">
        <f>COUNTIF($I$5:$I$712,"&gt;"&amp;$I$5:$I$712)+1&amp;REPT("-"&amp;COUNTIF($I$5:$I$712,"&gt;="&amp;$I$5:$I$712),COUNTIF($I$5:$I$712,I75)&gt;1)</f>
        <v>68-72</v>
      </c>
    </row>
    <row r="76" spans="1:10" x14ac:dyDescent="0.3">
      <c r="A76" s="29">
        <v>72</v>
      </c>
      <c r="B76" s="175" t="s">
        <v>700</v>
      </c>
      <c r="C76" s="125">
        <v>2011</v>
      </c>
      <c r="D76" s="28" t="s">
        <v>112</v>
      </c>
      <c r="E76" s="112">
        <v>4</v>
      </c>
      <c r="F76" s="74"/>
      <c r="G76" s="74"/>
      <c r="H76" s="74"/>
      <c r="I76" s="73">
        <f>IF(COUNT(E76:H76)&gt;3,SUM(LARGE(E76:H76,{1,2,3})),SUM(E76:H76))</f>
        <v>4</v>
      </c>
      <c r="J76" s="127" t="str">
        <f>COUNTIF($I$5:$I$712,"&gt;"&amp;$I$5:$I$712)+1&amp;REPT("-"&amp;COUNTIF($I$5:$I$712,"&gt;="&amp;$I$5:$I$712),COUNTIF($I$5:$I$712,I76)&gt;1)</f>
        <v>68-72</v>
      </c>
    </row>
    <row r="77" spans="1:10" x14ac:dyDescent="0.3">
      <c r="A77" s="129">
        <v>73</v>
      </c>
      <c r="B77" s="175" t="s">
        <v>707</v>
      </c>
      <c r="C77" s="125">
        <v>2011</v>
      </c>
      <c r="D77" s="28" t="s">
        <v>74</v>
      </c>
      <c r="E77" s="112">
        <v>3</v>
      </c>
      <c r="F77" s="74"/>
      <c r="G77" s="74"/>
      <c r="H77" s="74"/>
      <c r="I77" s="73">
        <f>IF(COUNT(E77:H77)&gt;3,SUM(LARGE(E77:H77,{1,2,3})),SUM(E77:H77))</f>
        <v>3</v>
      </c>
      <c r="J77" s="127" t="str">
        <f>COUNTIF($I$5:$I$712,"&gt;"&amp;$I$5:$I$712)+1&amp;REPT("-"&amp;COUNTIF($I$5:$I$712,"&gt;="&amp;$I$5:$I$712),COUNTIF($I$5:$I$712,I77)&gt;1)</f>
        <v>73-76</v>
      </c>
    </row>
    <row r="78" spans="1:10" x14ac:dyDescent="0.3">
      <c r="A78" s="29">
        <v>74</v>
      </c>
      <c r="B78" s="137" t="s">
        <v>364</v>
      </c>
      <c r="C78" s="125">
        <v>2010</v>
      </c>
      <c r="D78" s="152" t="s">
        <v>45</v>
      </c>
      <c r="E78" s="112">
        <v>3</v>
      </c>
      <c r="F78" s="74"/>
      <c r="G78" s="74"/>
      <c r="H78" s="74"/>
      <c r="I78" s="73">
        <f>IF(COUNT(E78:H78)&gt;3,SUM(LARGE(E78:H78,{1,2,3})),SUM(E78:H78))</f>
        <v>3</v>
      </c>
      <c r="J78" s="127" t="str">
        <f>COUNTIF($I$5:$I$712,"&gt;"&amp;$I$5:$I$712)+1&amp;REPT("-"&amp;COUNTIF($I$5:$I$712,"&gt;="&amp;$I$5:$I$712),COUNTIF($I$5:$I$712,I78)&gt;1)</f>
        <v>73-76</v>
      </c>
    </row>
    <row r="79" spans="1:10" x14ac:dyDescent="0.3">
      <c r="A79" s="129">
        <v>75</v>
      </c>
      <c r="B79" s="168" t="s">
        <v>624</v>
      </c>
      <c r="C79" s="125">
        <v>2011</v>
      </c>
      <c r="D79" s="169" t="s">
        <v>44</v>
      </c>
      <c r="E79" s="78">
        <v>3</v>
      </c>
      <c r="F79" s="74"/>
      <c r="G79" s="74"/>
      <c r="H79" s="74"/>
      <c r="I79" s="73">
        <f>IF(COUNT(E79:H79)&gt;3,SUM(LARGE(E79:H79,{1,2,3})),SUM(E79:H79))</f>
        <v>3</v>
      </c>
      <c r="J79" s="127" t="str">
        <f>COUNTIF($I$5:$I$712,"&gt;"&amp;$I$5:$I$712)+1&amp;REPT("-"&amp;COUNTIF($I$5:$I$712,"&gt;="&amp;$I$5:$I$712),COUNTIF($I$5:$I$712,I79)&gt;1)</f>
        <v>73-76</v>
      </c>
    </row>
    <row r="80" spans="1:10" x14ac:dyDescent="0.3">
      <c r="A80" s="29">
        <v>76</v>
      </c>
      <c r="B80" s="101" t="s">
        <v>108</v>
      </c>
      <c r="C80" s="125">
        <v>2011</v>
      </c>
      <c r="D80" s="130" t="s">
        <v>116</v>
      </c>
      <c r="E80" s="112">
        <v>3</v>
      </c>
      <c r="F80" s="74"/>
      <c r="G80" s="74"/>
      <c r="H80" s="74"/>
      <c r="I80" s="73">
        <f>IF(COUNT(E80:H80)&gt;3,SUM(LARGE(E80:H80,{1,2,3})),SUM(E80:H80))</f>
        <v>3</v>
      </c>
      <c r="J80" s="127" t="str">
        <f>COUNTIF($I$5:$I$712,"&gt;"&amp;$I$5:$I$712)+1&amp;REPT("-"&amp;COUNTIF($I$5:$I$712,"&gt;="&amp;$I$5:$I$712),COUNTIF($I$5:$I$712,I80)&gt;1)</f>
        <v>73-76</v>
      </c>
    </row>
    <row r="81" spans="1:10" x14ac:dyDescent="0.3">
      <c r="A81" s="129">
        <v>77</v>
      </c>
      <c r="B81" s="175" t="s">
        <v>701</v>
      </c>
      <c r="C81" s="125">
        <v>2011</v>
      </c>
      <c r="D81" s="28" t="s">
        <v>112</v>
      </c>
      <c r="E81" s="112">
        <v>2</v>
      </c>
      <c r="F81" s="74"/>
      <c r="G81" s="74"/>
      <c r="H81" s="74"/>
      <c r="I81" s="73">
        <f>IF(COUNT(E81:H81)&gt;3,SUM(LARGE(E81:H81,{1,2,3})),SUM(E81:H81))</f>
        <v>2</v>
      </c>
      <c r="J81" s="127" t="str">
        <f>COUNTIF($I$5:$I$712,"&gt;"&amp;$I$5:$I$712)+1&amp;REPT("-"&amp;COUNTIF($I$5:$I$712,"&gt;="&amp;$I$5:$I$712),COUNTIF($I$5:$I$712,I81)&gt;1)</f>
        <v>77-79</v>
      </c>
    </row>
    <row r="82" spans="1:10" x14ac:dyDescent="0.3">
      <c r="A82" s="29">
        <v>78</v>
      </c>
      <c r="B82" s="137" t="s">
        <v>239</v>
      </c>
      <c r="C82" s="125">
        <v>2011</v>
      </c>
      <c r="D82" s="137" t="s">
        <v>111</v>
      </c>
      <c r="E82" s="112">
        <v>2</v>
      </c>
      <c r="F82" s="74"/>
      <c r="G82" s="74"/>
      <c r="H82" s="74"/>
      <c r="I82" s="73">
        <f>IF(COUNT(E82:H82)&gt;3,SUM(LARGE(E82:H82,{1,2,3})),SUM(E82:H82))</f>
        <v>2</v>
      </c>
      <c r="J82" s="13" t="str">
        <f>COUNTIF($I$5:$I$712,"&gt;"&amp;$I$5:$I$712)+1&amp;REPT("-"&amp;COUNTIF($I$5:$I$712,"&gt;="&amp;$I$5:$I$712),COUNTIF($I$5:$I$712,I82)&gt;1)</f>
        <v>77-79</v>
      </c>
    </row>
    <row r="83" spans="1:10" x14ac:dyDescent="0.3">
      <c r="A83" s="129">
        <v>79</v>
      </c>
      <c r="B83" s="137" t="s">
        <v>365</v>
      </c>
      <c r="C83" s="125">
        <v>2011</v>
      </c>
      <c r="D83" s="28" t="s">
        <v>44</v>
      </c>
      <c r="E83" s="112">
        <v>2</v>
      </c>
      <c r="F83" s="74"/>
      <c r="G83" s="74"/>
      <c r="H83" s="74"/>
      <c r="I83" s="73">
        <f>IF(COUNT(E83:H83)&gt;3,SUM(LARGE(E83:H83,{1,2,3})),SUM(E83:H83))</f>
        <v>2</v>
      </c>
      <c r="J83" s="13" t="str">
        <f>COUNTIF($I$5:$I$712,"&gt;"&amp;$I$5:$I$712)+1&amp;REPT("-"&amp;COUNTIF($I$5:$I$712,"&gt;="&amp;$I$5:$I$712),COUNTIF($I$5:$I$712,I83)&gt;1)</f>
        <v>77-79</v>
      </c>
    </row>
    <row r="84" spans="1:10" x14ac:dyDescent="0.3">
      <c r="A84" s="29">
        <v>80</v>
      </c>
      <c r="B84" s="158" t="s">
        <v>533</v>
      </c>
      <c r="C84" s="125">
        <v>2010</v>
      </c>
      <c r="D84" s="128" t="s">
        <v>97</v>
      </c>
      <c r="E84" s="112">
        <v>1</v>
      </c>
      <c r="F84" s="74"/>
      <c r="G84" s="74"/>
      <c r="H84" s="74"/>
      <c r="I84" s="73">
        <f>IF(COUNT(E84:H84)&gt;3,SUM(LARGE(E84:H84,{1,2,3})),SUM(E84:H84))</f>
        <v>1</v>
      </c>
      <c r="J84" s="13" t="str">
        <f>COUNTIF($I$5:$I$712,"&gt;"&amp;$I$5:$I$712)+1&amp;REPT("-"&amp;COUNTIF($I$5:$I$712,"&gt;="&amp;$I$5:$I$712),COUNTIF($I$5:$I$712,I84)&gt;1)</f>
        <v>80-88</v>
      </c>
    </row>
    <row r="85" spans="1:10" x14ac:dyDescent="0.3">
      <c r="A85" s="129">
        <v>81</v>
      </c>
      <c r="B85" s="158" t="s">
        <v>471</v>
      </c>
      <c r="C85" s="125">
        <v>2010</v>
      </c>
      <c r="D85" s="128" t="s">
        <v>220</v>
      </c>
      <c r="E85" s="112">
        <v>1</v>
      </c>
      <c r="F85" s="74"/>
      <c r="G85" s="74"/>
      <c r="H85" s="74"/>
      <c r="I85" s="73">
        <f>IF(COUNT(E85:H85)&gt;3,SUM(LARGE(E85:H85,{1,2,3})),SUM(E85:H85))</f>
        <v>1</v>
      </c>
      <c r="J85" s="13" t="str">
        <f>COUNTIF($I$5:$I$712,"&gt;"&amp;$I$5:$I$712)+1&amp;REPT("-"&amp;COUNTIF($I$5:$I$712,"&gt;="&amp;$I$5:$I$712),COUNTIF($I$5:$I$712,I85)&gt;1)</f>
        <v>80-88</v>
      </c>
    </row>
    <row r="86" spans="1:10" x14ac:dyDescent="0.3">
      <c r="A86" s="29">
        <v>82</v>
      </c>
      <c r="B86" s="158" t="s">
        <v>468</v>
      </c>
      <c r="C86" s="125">
        <v>2011</v>
      </c>
      <c r="D86" s="128" t="s">
        <v>419</v>
      </c>
      <c r="E86" s="112">
        <v>1</v>
      </c>
      <c r="F86" s="74"/>
      <c r="G86" s="74"/>
      <c r="H86" s="74"/>
      <c r="I86" s="73">
        <f>IF(COUNT(E86:H86)&gt;3,SUM(LARGE(E86:H86,{1,2,3})),SUM(E86:H86))</f>
        <v>1</v>
      </c>
      <c r="J86" s="13" t="str">
        <f>COUNTIF($I$5:$I$712,"&gt;"&amp;$I$5:$I$712)+1&amp;REPT("-"&amp;COUNTIF($I$5:$I$712,"&gt;="&amp;$I$5:$I$712),COUNTIF($I$5:$I$712,I86)&gt;1)</f>
        <v>80-88</v>
      </c>
    </row>
    <row r="87" spans="1:10" x14ac:dyDescent="0.3">
      <c r="A87" s="129">
        <v>83</v>
      </c>
      <c r="B87" s="137" t="s">
        <v>367</v>
      </c>
      <c r="C87" s="125">
        <v>2010</v>
      </c>
      <c r="D87" s="152" t="s">
        <v>45</v>
      </c>
      <c r="E87" s="112">
        <v>1</v>
      </c>
      <c r="F87" s="74"/>
      <c r="G87" s="74"/>
      <c r="H87" s="74"/>
      <c r="I87" s="73">
        <f>IF(COUNT(E87:H87)&gt;3,SUM(LARGE(E87:H87,{1,2,3})),SUM(E87:H87))</f>
        <v>1</v>
      </c>
      <c r="J87" s="13" t="str">
        <f>COUNTIF($I$5:$I$712,"&gt;"&amp;$I$5:$I$712)+1&amp;REPT("-"&amp;COUNTIF($I$5:$I$712,"&gt;="&amp;$I$5:$I$712),COUNTIF($I$5:$I$712,I87)&gt;1)</f>
        <v>80-88</v>
      </c>
    </row>
    <row r="88" spans="1:10" x14ac:dyDescent="0.3">
      <c r="A88" s="29">
        <v>84</v>
      </c>
      <c r="B88" s="158" t="s">
        <v>473</v>
      </c>
      <c r="C88" s="125">
        <v>2011</v>
      </c>
      <c r="D88" s="128" t="s">
        <v>97</v>
      </c>
      <c r="E88" s="112">
        <v>1</v>
      </c>
      <c r="F88" s="74"/>
      <c r="G88" s="74"/>
      <c r="H88" s="74"/>
      <c r="I88" s="73">
        <f>IF(COUNT(E88:H88)&gt;3,SUM(LARGE(E88:H88,{1,2,3})),SUM(E88:H88))</f>
        <v>1</v>
      </c>
      <c r="J88" s="13" t="str">
        <f>COUNTIF($I$5:$I$712,"&gt;"&amp;$I$5:$I$712)+1&amp;REPT("-"&amp;COUNTIF($I$5:$I$712,"&gt;="&amp;$I$5:$I$712),COUNTIF($I$5:$I$712,I88)&gt;1)</f>
        <v>80-88</v>
      </c>
    </row>
    <row r="89" spans="1:10" x14ac:dyDescent="0.3">
      <c r="A89" s="129">
        <v>85</v>
      </c>
      <c r="B89" s="158" t="s">
        <v>467</v>
      </c>
      <c r="C89" s="125">
        <v>2011</v>
      </c>
      <c r="D89" s="128" t="s">
        <v>43</v>
      </c>
      <c r="E89" s="112">
        <v>1</v>
      </c>
      <c r="F89" s="74"/>
      <c r="G89" s="74"/>
      <c r="H89" s="74"/>
      <c r="I89" s="73">
        <f>IF(COUNT(E89:H89)&gt;3,SUM(LARGE(E89:H89,{1,2,3})),SUM(E89:H89))</f>
        <v>1</v>
      </c>
      <c r="J89" s="13" t="str">
        <f>COUNTIF($I$5:$I$712,"&gt;"&amp;$I$5:$I$712)+1&amp;REPT("-"&amp;COUNTIF($I$5:$I$712,"&gt;="&amp;$I$5:$I$712),COUNTIF($I$5:$I$712,I89)&gt;1)</f>
        <v>80-88</v>
      </c>
    </row>
    <row r="90" spans="1:10" x14ac:dyDescent="0.3">
      <c r="A90" s="29">
        <v>86</v>
      </c>
      <c r="B90" s="137" t="s">
        <v>366</v>
      </c>
      <c r="C90" s="125">
        <v>2010</v>
      </c>
      <c r="D90" s="152" t="s">
        <v>45</v>
      </c>
      <c r="E90" s="112">
        <v>1</v>
      </c>
      <c r="F90" s="74"/>
      <c r="G90" s="74"/>
      <c r="H90" s="74"/>
      <c r="I90" s="73">
        <f>IF(COUNT(E90:H90)&gt;3,SUM(LARGE(E90:H90,{1,2,3})),SUM(E90:H90))</f>
        <v>1</v>
      </c>
      <c r="J90" s="13" t="str">
        <f>COUNTIF($I$5:$I$712,"&gt;"&amp;$I$5:$I$712)+1&amp;REPT("-"&amp;COUNTIF($I$5:$I$712,"&gt;="&amp;$I$5:$I$712),COUNTIF($I$5:$I$712,I90)&gt;1)</f>
        <v>80-88</v>
      </c>
    </row>
    <row r="91" spans="1:10" x14ac:dyDescent="0.3">
      <c r="A91" s="129">
        <v>87</v>
      </c>
      <c r="B91" s="158" t="s">
        <v>470</v>
      </c>
      <c r="C91" s="125">
        <v>2010</v>
      </c>
      <c r="D91" s="128" t="s">
        <v>43</v>
      </c>
      <c r="E91" s="112">
        <v>1</v>
      </c>
      <c r="F91" s="74"/>
      <c r="G91" s="74"/>
      <c r="H91" s="74"/>
      <c r="I91" s="73">
        <f>IF(COUNT(E91:H91)&gt;3,SUM(LARGE(E91:H91,{1,2,3})),SUM(E91:H91))</f>
        <v>1</v>
      </c>
      <c r="J91" s="13" t="str">
        <f>COUNTIF($I$5:$I$712,"&gt;"&amp;$I$5:$I$712)+1&amp;REPT("-"&amp;COUNTIF($I$5:$I$712,"&gt;="&amp;$I$5:$I$712),COUNTIF($I$5:$I$712,I91)&gt;1)</f>
        <v>80-88</v>
      </c>
    </row>
    <row r="92" spans="1:10" x14ac:dyDescent="0.3">
      <c r="A92" s="29">
        <v>88</v>
      </c>
      <c r="B92" s="101" t="s">
        <v>110</v>
      </c>
      <c r="C92" s="125">
        <v>2011</v>
      </c>
      <c r="D92" s="130" t="s">
        <v>118</v>
      </c>
      <c r="E92" s="112">
        <v>1</v>
      </c>
      <c r="F92" s="74"/>
      <c r="G92" s="74"/>
      <c r="H92" s="74"/>
      <c r="I92" s="73">
        <f>IF(COUNT(E92:H92)&gt;3,SUM(LARGE(E92:H92,{1,2,3})),SUM(E92:H92))</f>
        <v>1</v>
      </c>
      <c r="J92" s="13" t="str">
        <f>COUNTIF($I$5:$I$712,"&gt;"&amp;$I$5:$I$712)+1&amp;REPT("-"&amp;COUNTIF($I$5:$I$712,"&gt;="&amp;$I$5:$I$712),COUNTIF($I$5:$I$712,I92)&gt;1)</f>
        <v>80-88</v>
      </c>
    </row>
  </sheetData>
  <sortState xmlns:xlrd2="http://schemas.microsoft.com/office/spreadsheetml/2017/richdata2" ref="B5:J92">
    <sortCondition descending="1" ref="I5:I92"/>
    <sortCondition ref="B5:B92"/>
  </sortState>
  <mergeCells count="2">
    <mergeCell ref="E3:I3"/>
    <mergeCell ref="A1:J1"/>
  </mergeCells>
  <phoneticPr fontId="46" type="noConversion"/>
  <conditionalFormatting sqref="B5:B16">
    <cfRule type="duplicateValues" dxfId="14" priority="1"/>
    <cfRule type="duplicateValues" priority="2"/>
  </conditionalFormatting>
  <conditionalFormatting sqref="B1:B4 B17:B1048576">
    <cfRule type="duplicateValues" dxfId="13" priority="34"/>
    <cfRule type="duplicateValues" priority="35"/>
  </conditionalFormatting>
  <hyperlinks>
    <hyperlink ref="E8" location="'01_Тула'!A1" display="'01_Тула'!A1" xr:uid="{8A646141-9C72-49A1-A4B8-05F9215A9A27}"/>
    <hyperlink ref="E23" location="'01_Тула'!A1" display="'01_Тула'!A1" xr:uid="{D5A5D672-9589-4A4F-8559-CAD1CB99EAA4}"/>
    <hyperlink ref="E33" location="'01_Тула'!A1" display="'01_Тула'!A1" xr:uid="{7A4F1A54-109F-4268-9166-EBDC32ABEDDF}"/>
    <hyperlink ref="E19" location="'01_Тула'!A1" display="'01_Тула'!A1" xr:uid="{F2DF6934-F471-4E21-BEB2-F591DD009842}"/>
    <hyperlink ref="E20" location="'01_Тула'!A1" display="'01_Тула'!A1" xr:uid="{26E561C5-D129-438E-ABBA-FDBB4C44B311}"/>
    <hyperlink ref="E53" location="'01_Тула'!A1" display="'01_Тула'!A1" xr:uid="{3127C309-2753-4429-B637-F6DE403F82F9}"/>
    <hyperlink ref="E62" location="'01_Тула'!A1" display="'01_Тула'!A1" xr:uid="{36DEB04A-D242-410F-8535-DED8BC20394E}"/>
    <hyperlink ref="E68" location="'01_Тула'!A1" display="'01_Тула'!A1" xr:uid="{3A7CB46F-15ED-4ABE-873A-112A5E4344CC}"/>
    <hyperlink ref="E37" location="'01_Тула'!A1" display="'01_Тула'!A1" xr:uid="{A51D5F7A-6345-493A-9409-9713AA94C722}"/>
    <hyperlink ref="E80" location="'01_Тула'!A1" display="'01_Тула'!A1" xr:uid="{29C0D336-2A90-49AA-8C00-D52F5601DF81}"/>
    <hyperlink ref="E13" location="'01_Тула'!A1" display="'01_Тула'!A1" xr:uid="{96CFDFC1-C31D-494A-9EC5-6D2FA6C8079B}"/>
    <hyperlink ref="E92" location="'01_Тула'!A1" display="'01_Тула'!A1" xr:uid="{4DEE5738-B0E7-4F59-8997-373EC12192D9}"/>
    <hyperlink ref="F8" location="'02_Казань'!A1" display="'02_Казань'!A1" xr:uid="{D73939EA-F97B-4D1A-AA16-F6CC63FA7BB8}"/>
    <hyperlink ref="F23" location="'02_Казань'!A1" display="'02_Казань'!A1" xr:uid="{46766734-31C5-4275-9E0C-EFF0887FBE6D}"/>
    <hyperlink ref="E11" location="'02_Казань'!A1" display="'02_Казань'!A1" xr:uid="{6E4EB825-99AF-4723-90AA-9F69B422BB72}"/>
    <hyperlink ref="E17" location="'02_Казань'!A1" display="'02_Казань'!A1" xr:uid="{B4D9217E-A637-4DC5-ABF4-31447A2B3C74}"/>
    <hyperlink ref="E27" location="'02_Казань'!A1" display="'02_Казань'!A1" xr:uid="{4E624478-9C90-49AF-8F88-04D437D0B53C}"/>
    <hyperlink ref="E35" location="'02_Казань'!A1" display="'02_Казань'!A1" xr:uid="{47AC7668-1937-43EC-B6B8-F9A5C763327D}"/>
    <hyperlink ref="E42" location="'02_Казань'!A1" display="'02_Казань'!A1" xr:uid="{C27B004B-8D04-4C97-AAFB-76F35469411D}"/>
    <hyperlink ref="E6" location="'02_Казань'!A1" display="'02_Казань'!A1" xr:uid="{AB7E2418-2499-4876-A567-378A9BE56C38}"/>
    <hyperlink ref="E64" location="'02_Казань'!A1" display="'02_Казань'!A1" xr:uid="{3D6098DF-12F3-4F1F-9217-08356AB70546}"/>
    <hyperlink ref="E67" location="'02_Казань'!A1" display="'02_Казань'!A1" xr:uid="{DCB11BAA-CFCE-470E-A5C7-3E77C2941C8B}"/>
    <hyperlink ref="E72" location="'02_Казань'!A1" display="'02_Казань'!A1" xr:uid="{8BF1B5DD-5F36-40DB-9529-1E84C6F37C32}"/>
    <hyperlink ref="E73" location="'02_Казань'!A1" display="'02_Казань'!A1" xr:uid="{DF9DD4C2-A4DD-4E33-992E-21EE59D7ADDC}"/>
    <hyperlink ref="E82" location="'02_Казань'!A1" display="'02_Казань'!A1" xr:uid="{F6A577BC-F57A-4402-917D-F652D23C25E8}"/>
    <hyperlink ref="F20" location="'03_Петропавловск-Камчатский'!A1" display="'03_Петропавловск-Камчатский'!A1" xr:uid="{FDCAAF93-4AD4-43F3-A732-C4D647D85C72}"/>
    <hyperlink ref="E22" location="'03_Петропавловск-Камчатский'!A1" display="'03_Петропавловск-Камчатский'!A1" xr:uid="{79C0B272-85F3-453D-BD76-3D02A4F66954}"/>
    <hyperlink ref="E32" location="'03_Петропавловск-Камчатский'!A1" display="'03_Петропавловск-Камчатский'!A1" xr:uid="{C9B3BE66-3403-4A4F-8EE2-48D9989D7D53}"/>
    <hyperlink ref="E51" location="'03_Петропавловск-Камчатский'!A1" display="'03_Петропавловск-Камчатский'!A1" xr:uid="{29527D9B-D0B1-4951-89CD-AA6272C9EDBA}"/>
    <hyperlink ref="E57" location="'03_Петропавловск-Камчатский'!A1" display="'03_Петропавловск-Камчатский'!A1" xr:uid="{F60A9117-47BC-4829-BA47-42DE69C71F8A}"/>
    <hyperlink ref="E16" location="'04_Кисловодск'!A1" display="'04_Кисловодск'!A1" xr:uid="{D8D86F41-90DC-476E-A70B-A1B5A8CDA0EC}"/>
    <hyperlink ref="E29" location="'04_Кисловодск'!A1" display="'04_Кисловодск'!A1" xr:uid="{8B60D794-2553-4A8E-9555-D2AB8FD54353}"/>
    <hyperlink ref="E38" location="'04_Кисловодск'!A1" display="'04_Кисловодск'!A1" xr:uid="{28074C01-4245-4E30-964D-82614D9DCEF1}"/>
    <hyperlink ref="E45" location="'04_Кисловодск'!A1" display="'04_Кисловодск'!A1" xr:uid="{68B51C30-6918-48B8-8AD5-3E6D8D8A8055}"/>
    <hyperlink ref="E49" location="'04_Кисловодск'!A1" display="'04_Кисловодск'!A1" xr:uid="{AD9BCB10-D5DB-4D44-9CC1-E17DDE446EE0}"/>
    <hyperlink ref="E61" location="'04_Кисловодск'!A1" display="'04_Кисловодск'!A1" xr:uid="{4639A203-6E2D-47FF-90BA-F610D600983D}"/>
    <hyperlink ref="F13" location="'05_Нижний Новгород'!A1" display="'05_Нижний Новгород'!A1" xr:uid="{21A8E534-73B7-45EE-A7EB-71A0BC6D91CE}"/>
    <hyperlink ref="E10" location="'05_Нижний Новгород'!A1" display="'05_Нижний Новгород'!A1" xr:uid="{9E5274A3-DBB1-40F1-98D6-96ECC1FFAAE1}"/>
    <hyperlink ref="E18" location="'05_Нижний Новгород'!A1" display="'05_Нижний Новгород'!A1" xr:uid="{F606B4E8-6B2C-400F-93B0-D413CD1152C2}"/>
    <hyperlink ref="E26" location="'05_Нижний Новгород'!A1" display="'05_Нижний Новгород'!A1" xr:uid="{208F4F1B-2D4D-477D-822E-66C8B1177700}"/>
    <hyperlink ref="E12" location="'05_Нижний Новгород'!A1" display="'05_Нижний Новгород'!A1" xr:uid="{E5D13F0F-7770-41F7-991B-233D6361C54B}"/>
    <hyperlink ref="E43" location="'05_Нижний Новгород'!A1" display="'05_Нижний Новгород'!A1" xr:uid="{B010FB8F-3344-492B-8EBE-E51A01F32A81}"/>
    <hyperlink ref="E46" location="'05_Нижний Новгород'!A1" display="'05_Нижний Новгород'!A1" xr:uid="{FB07D104-D692-40AC-AB2A-A860C0E4054B}"/>
    <hyperlink ref="E52" location="'05_Нижний Новгород'!A1" display="'05_Нижний Новгород'!A1" xr:uid="{718A9F06-6590-4BD4-A739-438C2C2888EF}"/>
    <hyperlink ref="E60" location="'05_Нижний Новгород'!A1" display="'05_Нижний Новгород'!A1" xr:uid="{DA7913A4-9F3D-43D6-80AD-BA9C6FF84617}"/>
    <hyperlink ref="E71" location="'05_Нижний Новгород'!A1" display="'05_Нижний Новгород'!A1" xr:uid="{D3058F80-39F6-484C-861D-EA4CFF325991}"/>
    <hyperlink ref="E78" location="'05_Нижний Новгород'!A1" display="'05_Нижний Новгород'!A1" xr:uid="{E5121D19-F790-4D62-A3D0-35CAA74A9DCA}"/>
    <hyperlink ref="E83" location="'05_Нижний Новгород'!A1" display="'05_Нижний Новгород'!A1" xr:uid="{E5E041AF-A2EB-4468-91A4-FF936CA8AE81}"/>
    <hyperlink ref="E90" location="'05_Нижний Новгород'!A1" display="'05_Нижний Новгород'!A1" xr:uid="{5EF9F51C-C79D-4287-83C5-7CD6431762E2}"/>
    <hyperlink ref="E87" location="'05_Нижний Новгород'!A1" display="'05_Нижний Новгород'!A1" xr:uid="{C16386F1-3FCC-44E2-B9FB-A16BB2AD8255}"/>
    <hyperlink ref="F73" location="'07_Барнаул'!A1" display="'07_Барнаул'!A1" xr:uid="{2F3BB977-97D6-4B29-99A2-7E1F51BAA07A}"/>
    <hyperlink ref="E5" location="'07_Барнаул'!A1" display="'07_Барнаул'!A1" xr:uid="{EE307640-6079-4446-BF9E-B799E2330ABF}"/>
    <hyperlink ref="E7" location="'07_Барнаул'!A1" display="'07_Барнаул'!A1" xr:uid="{5AD7E986-C1D1-43DD-8121-502C3188EBB6}"/>
    <hyperlink ref="E9" location="'07_Барнаул'!A1" display="'07_Барнаул'!A1" xr:uid="{25AAE79E-FA89-4F72-9DB8-33485A37134E}"/>
    <hyperlink ref="E15" location="'07_Барнаул'!A1" display="'07_Барнаул'!A1" xr:uid="{D9B54564-1F7E-4882-B1FF-1ABABC0F364B}"/>
    <hyperlink ref="E21" location="'07_Барнаул'!A1" display="'07_Барнаул'!A1" xr:uid="{C90FEFE0-8979-4A5F-AE46-7E6D7B3BAA1C}"/>
    <hyperlink ref="E28" location="'07_Барнаул'!A1" display="'07_Барнаул'!A1" xr:uid="{AC40E66B-5E23-4771-B29B-F7FE43ACB8AF}"/>
    <hyperlink ref="E36" location="'07_Барнаул'!A1" display="'07_Барнаул'!A1" xr:uid="{E8E0B22D-CC8F-4F26-920C-6CC12CF29F9F}"/>
    <hyperlink ref="E40" location="'07_Барнаул'!A1" display="'07_Барнаул'!A1" xr:uid="{7287880A-FB73-473A-993B-60A1DBE45314}"/>
    <hyperlink ref="E44" location="'07_Барнаул'!A1" display="'07_Барнаул'!A1" xr:uid="{4DFE4135-43F3-4EEC-AC37-4B6D2CE8052B}"/>
    <hyperlink ref="E47" location="'07_Барнаул'!A1" display="'07_Барнаул'!A1" xr:uid="{E9594354-6EDD-4211-B2C8-54BE9B227512}"/>
    <hyperlink ref="E50" location="'07_Барнаул'!A1" display="'07_Барнаул'!A1" xr:uid="{B25D0145-C783-40A8-BF27-CF88D8238AC2}"/>
    <hyperlink ref="E55" location="'07_Барнаул'!A1" display="'07_Барнаул'!A1" xr:uid="{09644B76-21B4-4C09-87C9-0C6A3027098F}"/>
    <hyperlink ref="E59" location="'07_Барнаул'!A1" display="'07_Барнаул'!A1" xr:uid="{70F404E2-707F-4CE1-ADC2-C62CC46E010B}"/>
    <hyperlink ref="E66" location="'07_Барнаул'!A1" display="'07_Барнаул'!A1" xr:uid="{CB968E4D-765C-4489-B172-9E7A2681F84F}"/>
    <hyperlink ref="E74" location="'07_Барнаул'!A1" display="'07_Барнаул'!A1" xr:uid="{4C9326CB-7B12-4012-AB54-2A342072BB94}"/>
    <hyperlink ref="E89" location="'07_Барнаул'!A1" display="'07_Барнаул'!A1" xr:uid="{866FFB30-663E-460A-B9B6-FE4D72F7B2AE}"/>
    <hyperlink ref="E86" location="'07_Барнаул'!A1" display="'07_Барнаул'!A1" xr:uid="{CFCA43C2-69D9-4AAC-9CDD-DB41F4AC4720}"/>
    <hyperlink ref="E84" location="'07_Барнаул'!A1" display="'07_Барнаул'!A1" xr:uid="{74A08DC0-E4C0-4B40-89DB-D43AFA20CC7A}"/>
    <hyperlink ref="E91" location="'07_Барнаул'!A1" display="'07_Барнаул'!A1" xr:uid="{55D8C5ED-EBAB-44A5-B48E-E1C3766F30A9}"/>
    <hyperlink ref="E85" location="'07_Барнаул'!A1" display="'07_Барнаул'!A1" xr:uid="{BE59B58F-6740-4051-A3C8-BD3FA532D2F2}"/>
    <hyperlink ref="E88" location="'07_Барнаул'!A1" display="'07_Барнаул'!A1" xr:uid="{C4BABAA7-22DA-48B6-8CB1-7668BD03E2BC}"/>
    <hyperlink ref="E24" location="'08_Ноябрьск'!A1" display="'08_Ноябрьск'!A1" xr:uid="{32427F59-5493-421D-A9CD-B3F3A0A90B39}"/>
    <hyperlink ref="E31" location="'08_Ноябрьск'!A1" display="'08_Ноябрьск'!A1" xr:uid="{32514397-214A-4512-B22D-31F5E3471DC8}"/>
    <hyperlink ref="E41" location="'08_Ноябрьск'!A1" display="'08_Ноябрьск'!A1" xr:uid="{A8570D8E-63C6-4B8B-83C6-EDA0A5538481}"/>
    <hyperlink ref="E48" location="'08_Ноябрьск'!A1" display="'08_Ноябрьск'!A1" xr:uid="{9F7EE3CC-EDCF-4298-92B9-7509261D0A5F}"/>
    <hyperlink ref="E65" location="'08_Ноябрьск'!A1" display="'08_Ноябрьск'!A1" xr:uid="{7FAD8CBA-99FB-41C8-BCFA-5285E47613AB}"/>
    <hyperlink ref="G13" location="'06_г.о.Одинцовский'!A1" display="'06_г.о.Одинцовский'!A1" xr:uid="{EE796001-8134-42A8-8C87-727BD7286C48}"/>
    <hyperlink ref="F12" location="'06_г.о.Одинцовский'!A1" display="'06_г.о.Одинцовский'!A1" xr:uid="{037E93E4-7B95-4D9E-82A9-D9319E77DE8F}"/>
    <hyperlink ref="F6" location="'06_г.о.Одинцовский'!A1" display="'06_г.о.Одинцовский'!A1" xr:uid="{861F7F9F-F1FC-40D1-9E21-F096BF9BA07C}"/>
    <hyperlink ref="F19" location="'06_г.о.Одинцовский'!A1" display="'06_г.о.Одинцовский'!A1" xr:uid="{CC1C8979-129D-481F-AD10-39301A3257C8}"/>
    <hyperlink ref="E30" location="'06_г.о.Одинцовский'!A1" display="'06_г.о.Одинцовский'!A1" xr:uid="{6A3C0BC2-14E3-40FB-8216-8EB4B603DE5A}"/>
    <hyperlink ref="E56" location="'06_г.о.Одинцовский'!A1" display="'06_г.о.Одинцовский'!A1" xr:uid="{B8A920C1-7D56-4BD3-8C5C-E4165F6B57B3}"/>
    <hyperlink ref="E58" location="'06_г.о.Одинцовский'!A1" display="'06_г.о.Одинцовский'!A1" xr:uid="{D640F3A4-8BD2-4271-940E-6A7745173A8B}"/>
    <hyperlink ref="E70" location="'06_г.о.Одинцовский'!A1" display="'06_г.о.Одинцовский'!A1" xr:uid="{5F48BB50-C304-45B6-9EA3-D3D503BB2246}"/>
    <hyperlink ref="E75" location="'06_г.о.Одинцовский'!A1" display="'06_г.о.Одинцовский'!A1" xr:uid="{FA652B95-1C06-43C6-80AD-E06C528596B9}"/>
    <hyperlink ref="E79" location="'06_г.о.Одинцовский'!A1" display="'06_г.о.Одинцовский'!A1" xr:uid="{CB9A21FC-74A6-4E8A-9914-EF7F7BC22A5A}"/>
    <hyperlink ref="F37" location="'10_Анапа'!A1" display="'10_Анапа'!A1" xr:uid="{7822622B-B71E-4D97-9CDF-129AA35E5ABB}"/>
    <hyperlink ref="E14" location="'10_Анапа'!A1" display="'10_Анапа'!A1" xr:uid="{72E6A276-671B-4507-9CAF-275FB14CC5C3}"/>
    <hyperlink ref="E25" location="'10_Анапа'!A1" display="'10_Анапа'!A1" xr:uid="{DE14B3DB-8007-4DA7-B2CD-B1C197265EE4}"/>
    <hyperlink ref="E34" location="'10_Анапа'!A1" display="'10_Анапа'!A1" xr:uid="{561BFAF2-67AA-4DAB-BC96-D905B875D516}"/>
    <hyperlink ref="E39" location="'10_Анапа'!A1" display="'10_Анапа'!A1" xr:uid="{CA52698F-678B-4667-BF76-09F99301B68C}"/>
    <hyperlink ref="E54" location="'10_Анапа'!A1" display="'10_Анапа'!A1" xr:uid="{946F6F57-C85B-4AAE-B9A4-6561B1752D83}"/>
    <hyperlink ref="E63" location="'10_Анапа'!A1" display="'10_Анапа'!A1" xr:uid="{360C60C7-789E-4CF8-92BD-6C1B29D8CCE5}"/>
    <hyperlink ref="E69" location="'10_Анапа'!A1" display="'10_Анапа'!A1" xr:uid="{7E4DC670-AC53-4E18-BEEE-3276319F2219}"/>
    <hyperlink ref="E76" location="'10_Анапа'!A1" display="'10_Анапа'!A1" xr:uid="{2649B2C1-517F-4967-B9E0-70D2BE9CA005}"/>
    <hyperlink ref="E77" location="'10_Анапа'!A1" display="'10_Анапа'!A1" xr:uid="{11577A6A-9714-47D9-BD60-D530BE67D7B2}"/>
    <hyperlink ref="E81" location="'10_Анапа'!A1" display="'10_Анапа'!A1" xr:uid="{C30C06D3-80D0-4E6E-97FC-B6EC63FB0053}"/>
  </hyperlinks>
  <pageMargins left="0.7" right="0.7" top="0.75" bottom="0.75" header="0.3" footer="0.3"/>
  <pageSetup paperSize="9" scale="8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1:J45"/>
  <sheetViews>
    <sheetView zoomScale="90" zoomScaleNormal="90" workbookViewId="0">
      <selection sqref="A1:J1"/>
    </sheetView>
  </sheetViews>
  <sheetFormatPr defaultRowHeight="14.4" x14ac:dyDescent="0.3"/>
  <cols>
    <col min="1" max="1" width="5.33203125" customWidth="1"/>
    <col min="2" max="2" width="25.109375" style="106" customWidth="1"/>
    <col min="3" max="3" width="8.44140625" style="10" customWidth="1"/>
    <col min="4" max="4" width="25" customWidth="1"/>
    <col min="5" max="5" width="9.6640625" style="10" customWidth="1"/>
    <col min="6" max="6" width="10.21875" customWidth="1"/>
    <col min="7" max="7" width="10.109375" customWidth="1"/>
    <col min="8" max="8" width="10.33203125" customWidth="1"/>
    <col min="9" max="9" width="24.88671875" customWidth="1"/>
    <col min="10" max="10" width="27" customWidth="1"/>
  </cols>
  <sheetData>
    <row r="1" spans="1:10" ht="22.8" x14ac:dyDescent="0.3">
      <c r="A1" s="183" t="s">
        <v>89</v>
      </c>
      <c r="B1" s="184"/>
      <c r="C1" s="184"/>
      <c r="D1" s="184"/>
      <c r="E1" s="184"/>
      <c r="F1" s="184"/>
      <c r="G1" s="184"/>
      <c r="H1" s="184"/>
      <c r="I1" s="184"/>
      <c r="J1" s="185"/>
    </row>
    <row r="2" spans="1:10" x14ac:dyDescent="0.3">
      <c r="A2" s="2"/>
      <c r="B2" s="104"/>
      <c r="C2" s="11"/>
      <c r="D2" s="1"/>
      <c r="E2" s="11"/>
      <c r="F2" s="1"/>
      <c r="G2" s="1"/>
      <c r="H2" s="1"/>
      <c r="I2" s="1"/>
      <c r="J2" s="1"/>
    </row>
    <row r="3" spans="1:10" ht="60.75" customHeight="1" x14ac:dyDescent="0.3">
      <c r="A3" s="181" t="s">
        <v>5</v>
      </c>
      <c r="B3" s="105" t="s">
        <v>6</v>
      </c>
      <c r="C3" s="120" t="s">
        <v>7</v>
      </c>
      <c r="D3" s="25" t="s">
        <v>8</v>
      </c>
      <c r="E3" s="181" t="s">
        <v>9</v>
      </c>
      <c r="F3" s="181"/>
      <c r="G3" s="181"/>
      <c r="H3" s="181"/>
      <c r="I3" s="181"/>
      <c r="J3" s="25" t="s">
        <v>87</v>
      </c>
    </row>
    <row r="4" spans="1:10" ht="51.75" customHeight="1" x14ac:dyDescent="0.3">
      <c r="A4" s="182"/>
      <c r="B4" s="107"/>
      <c r="C4" s="121"/>
      <c r="D4" s="26"/>
      <c r="E4" s="94" t="s">
        <v>10</v>
      </c>
      <c r="F4" s="26" t="s">
        <v>11</v>
      </c>
      <c r="G4" s="26" t="s">
        <v>12</v>
      </c>
      <c r="H4" s="26" t="s">
        <v>13</v>
      </c>
      <c r="I4" s="27" t="s">
        <v>14</v>
      </c>
      <c r="J4" s="26"/>
    </row>
    <row r="5" spans="1:10" ht="15" customHeight="1" x14ac:dyDescent="0.3">
      <c r="A5" s="14">
        <v>1</v>
      </c>
      <c r="B5" s="137" t="s">
        <v>383</v>
      </c>
      <c r="C5" s="125">
        <v>2011</v>
      </c>
      <c r="D5" s="152" t="s">
        <v>85</v>
      </c>
      <c r="E5" s="112">
        <v>24</v>
      </c>
      <c r="F5" s="78">
        <v>4</v>
      </c>
      <c r="G5" s="78">
        <v>20</v>
      </c>
      <c r="H5" s="76"/>
      <c r="I5" s="73">
        <f>IF(COUNT(E5:H5)&gt;3,SUM(LARGE(E5:H5,{1,2,3})),SUM(E5:H5))</f>
        <v>48</v>
      </c>
      <c r="J5" s="13" t="str">
        <f>COUNTIF($I$5:$I$126,"&gt;"&amp;$I$5:$I$126)+1&amp;REPT("-"&amp;COUNTIF($I$5:$I$126,"&gt;="&amp;$I$5:$I$126),COUNTIF($I$5:$I$126,I5)&gt;1)</f>
        <v>1</v>
      </c>
    </row>
    <row r="6" spans="1:10" x14ac:dyDescent="0.3">
      <c r="A6" s="14">
        <v>2</v>
      </c>
      <c r="B6" s="142" t="s">
        <v>295</v>
      </c>
      <c r="C6" s="125">
        <v>2010</v>
      </c>
      <c r="D6" s="28" t="s">
        <v>303</v>
      </c>
      <c r="E6" s="112">
        <v>20</v>
      </c>
      <c r="F6" s="78">
        <v>22</v>
      </c>
      <c r="G6" s="76"/>
      <c r="H6" s="76"/>
      <c r="I6" s="73">
        <f>IF(COUNT(E6:H6)&gt;3,SUM(LARGE(E6:H6,{1,2,3})),SUM(E6:H6))</f>
        <v>42</v>
      </c>
      <c r="J6" s="13" t="str">
        <f>COUNTIF($I$5:$I$126,"&gt;"&amp;$I$5:$I$126)+1&amp;REPT("-"&amp;COUNTIF($I$5:$I$126,"&gt;="&amp;$I$5:$I$126),COUNTIF($I$5:$I$126,I6)&gt;1)</f>
        <v>2</v>
      </c>
    </row>
    <row r="7" spans="1:10" x14ac:dyDescent="0.3">
      <c r="A7" s="14">
        <v>3</v>
      </c>
      <c r="B7" s="128" t="s">
        <v>93</v>
      </c>
      <c r="C7" s="125">
        <v>2011</v>
      </c>
      <c r="D7" s="128" t="s">
        <v>85</v>
      </c>
      <c r="E7" s="112">
        <v>8</v>
      </c>
      <c r="F7" s="78">
        <v>15</v>
      </c>
      <c r="G7" s="78">
        <v>7</v>
      </c>
      <c r="H7" s="76"/>
      <c r="I7" s="73">
        <f>IF(COUNT(E7:H7)&gt;3,SUM(LARGE(E7:H7,{1,2,3})),SUM(E7:H7))</f>
        <v>30</v>
      </c>
      <c r="J7" s="13" t="str">
        <f>COUNTIF($I$5:$I$126,"&gt;"&amp;$I$5:$I$126)+1&amp;REPT("-"&amp;COUNTIF($I$5:$I$126,"&gt;="&amp;$I$5:$I$126),COUNTIF($I$5:$I$126,I7)&gt;1)</f>
        <v>3</v>
      </c>
    </row>
    <row r="8" spans="1:10" x14ac:dyDescent="0.3">
      <c r="A8" s="14">
        <v>4</v>
      </c>
      <c r="B8" s="128" t="s">
        <v>92</v>
      </c>
      <c r="C8" s="125">
        <v>2010</v>
      </c>
      <c r="D8" s="128" t="s">
        <v>97</v>
      </c>
      <c r="E8" s="112">
        <v>11</v>
      </c>
      <c r="F8" s="78">
        <v>18</v>
      </c>
      <c r="G8" s="78"/>
      <c r="H8" s="76"/>
      <c r="I8" s="73">
        <f>IF(COUNT(E8:H8)&gt;3,SUM(LARGE(E8:H8,{1,2,3})),SUM(E8:H8))</f>
        <v>29</v>
      </c>
      <c r="J8" s="13" t="str">
        <f>COUNTIF($I$5:$I$126,"&gt;"&amp;$I$5:$I$126)+1&amp;REPT("-"&amp;COUNTIF($I$5:$I$126,"&gt;="&amp;$I$5:$I$126),COUNTIF($I$5:$I$126,I8)&gt;1)</f>
        <v>4</v>
      </c>
    </row>
    <row r="9" spans="1:10" x14ac:dyDescent="0.3">
      <c r="A9" s="14">
        <v>5</v>
      </c>
      <c r="B9" s="158" t="s">
        <v>529</v>
      </c>
      <c r="C9" s="125">
        <v>2011</v>
      </c>
      <c r="D9" s="128" t="s">
        <v>408</v>
      </c>
      <c r="E9" s="112">
        <v>27</v>
      </c>
      <c r="F9" s="76"/>
      <c r="G9" s="76"/>
      <c r="H9" s="76"/>
      <c r="I9" s="73">
        <f>IF(COUNT(E9:H9)&gt;3,SUM(LARGE(E9:H9,{1,2,3})),SUM(E9:H9))</f>
        <v>27</v>
      </c>
      <c r="J9" s="13" t="str">
        <f>COUNTIF($I$5:$I$126,"&gt;"&amp;$I$5:$I$126)+1&amp;REPT("-"&amp;COUNTIF($I$5:$I$126,"&gt;="&amp;$I$5:$I$126),COUNTIF($I$5:$I$126,I9)&gt;1)</f>
        <v>5</v>
      </c>
    </row>
    <row r="10" spans="1:10" x14ac:dyDescent="0.3">
      <c r="A10" s="14">
        <v>6</v>
      </c>
      <c r="B10" s="137" t="s">
        <v>240</v>
      </c>
      <c r="C10" s="125">
        <v>2011</v>
      </c>
      <c r="D10" s="128" t="s">
        <v>205</v>
      </c>
      <c r="E10" s="112">
        <v>24</v>
      </c>
      <c r="F10" s="76"/>
      <c r="G10" s="76"/>
      <c r="H10" s="76"/>
      <c r="I10" s="73">
        <f>IF(COUNT(E10:H10)&gt;3,SUM(LARGE(E10:H10,{1,2,3})),SUM(E10:H10))</f>
        <v>24</v>
      </c>
      <c r="J10" s="13" t="str">
        <f>COUNTIF($I$5:$I$126,"&gt;"&amp;$I$5:$I$126)+1&amp;REPT("-"&amp;COUNTIF($I$5:$I$126,"&gt;="&amp;$I$5:$I$126),COUNTIF($I$5:$I$126,I10)&gt;1)</f>
        <v>6-8</v>
      </c>
    </row>
    <row r="11" spans="1:10" x14ac:dyDescent="0.3">
      <c r="A11" s="14">
        <v>7</v>
      </c>
      <c r="B11" s="128" t="s">
        <v>91</v>
      </c>
      <c r="C11" s="125">
        <v>2011</v>
      </c>
      <c r="D11" s="128" t="s">
        <v>45</v>
      </c>
      <c r="E11" s="112">
        <v>15</v>
      </c>
      <c r="F11" s="112">
        <v>9</v>
      </c>
      <c r="G11" s="78"/>
      <c r="H11" s="76"/>
      <c r="I11" s="73">
        <f>IF(COUNT(E11:H11)&gt;3,SUM(LARGE(E11:H11,{1,2,3})),SUM(E11:H11))</f>
        <v>24</v>
      </c>
      <c r="J11" s="13" t="str">
        <f>COUNTIF($I$5:$I$126,"&gt;"&amp;$I$5:$I$126)+1&amp;REPT("-"&amp;COUNTIF($I$5:$I$126,"&gt;="&amp;$I$5:$I$126),COUNTIF($I$5:$I$126,I11)&gt;1)</f>
        <v>6-8</v>
      </c>
    </row>
    <row r="12" spans="1:10" x14ac:dyDescent="0.3">
      <c r="A12" s="14">
        <v>8</v>
      </c>
      <c r="B12" s="137" t="s">
        <v>390</v>
      </c>
      <c r="C12" s="125">
        <v>2011</v>
      </c>
      <c r="D12" s="28" t="s">
        <v>44</v>
      </c>
      <c r="E12" s="112">
        <v>4</v>
      </c>
      <c r="F12" s="78">
        <v>20</v>
      </c>
      <c r="G12" s="76"/>
      <c r="H12" s="76"/>
      <c r="I12" s="73">
        <f>IF(COUNT(E12:H12)&gt;3,SUM(LARGE(E12:H12,{1,2,3})),SUM(E12:H12))</f>
        <v>24</v>
      </c>
      <c r="J12" s="13" t="str">
        <f>COUNTIF($I$5:$I$126,"&gt;"&amp;$I$5:$I$126)+1&amp;REPT("-"&amp;COUNTIF($I$5:$I$126,"&gt;="&amp;$I$5:$I$126),COUNTIF($I$5:$I$126,I12)&gt;1)</f>
        <v>6-8</v>
      </c>
    </row>
    <row r="13" spans="1:10" x14ac:dyDescent="0.3">
      <c r="A13" s="14">
        <v>9</v>
      </c>
      <c r="B13" s="137" t="s">
        <v>242</v>
      </c>
      <c r="C13" s="125">
        <v>2010</v>
      </c>
      <c r="D13" s="137" t="s">
        <v>111</v>
      </c>
      <c r="E13" s="112">
        <v>12</v>
      </c>
      <c r="F13" s="78">
        <v>11</v>
      </c>
      <c r="G13" s="76"/>
      <c r="H13" s="76"/>
      <c r="I13" s="73">
        <f>IF(COUNT(E13:H13)&gt;3,SUM(LARGE(E13:H13,{1,2,3})),SUM(E13:H13))</f>
        <v>23</v>
      </c>
      <c r="J13" s="13" t="str">
        <f>COUNTIF($I$5:$I$126,"&gt;"&amp;$I$5:$I$126)+1&amp;REPT("-"&amp;COUNTIF($I$5:$I$126,"&gt;="&amp;$I$5:$I$126),COUNTIF($I$5:$I$126,I13)&gt;1)</f>
        <v>9</v>
      </c>
    </row>
    <row r="14" spans="1:10" x14ac:dyDescent="0.3">
      <c r="A14" s="14">
        <v>10</v>
      </c>
      <c r="B14" s="128" t="s">
        <v>94</v>
      </c>
      <c r="C14" s="125">
        <v>2010</v>
      </c>
      <c r="D14" s="128" t="s">
        <v>44</v>
      </c>
      <c r="E14" s="112">
        <v>6</v>
      </c>
      <c r="F14" s="78">
        <v>15</v>
      </c>
      <c r="G14" s="78"/>
      <c r="H14" s="76"/>
      <c r="I14" s="73">
        <f>IF(COUNT(E14:G14)&gt;3,SUM(LARGE(E14:G14,{1,2,3})),SUM(E14:G14))</f>
        <v>21</v>
      </c>
      <c r="J14" s="13" t="str">
        <f>COUNTIF($I$5:$I$126,"&gt;"&amp;$I$5:$I$126)+1&amp;REPT("-"&amp;COUNTIF($I$5:$I$126,"&gt;="&amp;$I$5:$I$126),COUNTIF($I$5:$I$126,I14)&gt;1)</f>
        <v>10</v>
      </c>
    </row>
    <row r="15" spans="1:10" x14ac:dyDescent="0.3">
      <c r="A15" s="14">
        <v>11</v>
      </c>
      <c r="B15" s="158" t="s">
        <v>583</v>
      </c>
      <c r="C15" s="125">
        <v>2011</v>
      </c>
      <c r="D15" s="158" t="s">
        <v>42</v>
      </c>
      <c r="E15" s="112">
        <v>20</v>
      </c>
      <c r="F15" s="76"/>
      <c r="G15" s="76"/>
      <c r="H15" s="76"/>
      <c r="I15" s="73">
        <f>IF(COUNT(E15:H15)&gt;3,SUM(LARGE(E15:H15,{1,2,3})),SUM(E15:H15))</f>
        <v>20</v>
      </c>
      <c r="J15" s="13" t="str">
        <f>COUNTIF($I$5:$I$126,"&gt;"&amp;$I$5:$I$126)+1&amp;REPT("-"&amp;COUNTIF($I$5:$I$126,"&gt;="&amp;$I$5:$I$126),COUNTIF($I$5:$I$126,I15)&gt;1)</f>
        <v>11-12</v>
      </c>
    </row>
    <row r="16" spans="1:10" x14ac:dyDescent="0.3">
      <c r="A16" s="14">
        <v>12</v>
      </c>
      <c r="B16" s="128" t="s">
        <v>90</v>
      </c>
      <c r="C16" s="125">
        <v>2010</v>
      </c>
      <c r="D16" s="128" t="s">
        <v>96</v>
      </c>
      <c r="E16" s="112">
        <v>20</v>
      </c>
      <c r="F16" s="78"/>
      <c r="G16" s="78"/>
      <c r="H16" s="76"/>
      <c r="I16" s="73">
        <f>IF(COUNT(E16:H16)&gt;3,SUM(LARGE(E16:H16,{1,2,3})),SUM(E16:H16))</f>
        <v>20</v>
      </c>
      <c r="J16" s="13" t="str">
        <f>COUNTIF($I$5:$I$126,"&gt;"&amp;$I$5:$I$126)+1&amp;REPT("-"&amp;COUNTIF($I$5:$I$126,"&gt;="&amp;$I$5:$I$126),COUNTIF($I$5:$I$126,I16)&gt;1)</f>
        <v>11-12</v>
      </c>
    </row>
    <row r="17" spans="1:10" x14ac:dyDescent="0.3">
      <c r="A17" s="14">
        <v>13</v>
      </c>
      <c r="B17" s="137" t="s">
        <v>384</v>
      </c>
      <c r="C17" s="125">
        <v>2010</v>
      </c>
      <c r="D17" s="152" t="s">
        <v>45</v>
      </c>
      <c r="E17" s="112">
        <v>19</v>
      </c>
      <c r="F17" s="76"/>
      <c r="G17" s="76"/>
      <c r="H17" s="76"/>
      <c r="I17" s="73">
        <f>IF(COUNT(E17:H17)&gt;3,SUM(LARGE(E17:H17,{1,2,3})),SUM(E17:H17))</f>
        <v>19</v>
      </c>
      <c r="J17" s="13" t="str">
        <f>COUNTIF($I$5:$I$126,"&gt;"&amp;$I$5:$I$126)+1&amp;REPT("-"&amp;COUNTIF($I$5:$I$126,"&gt;="&amp;$I$5:$I$126),COUNTIF($I$5:$I$126,I17)&gt;1)</f>
        <v>13-14</v>
      </c>
    </row>
    <row r="18" spans="1:10" x14ac:dyDescent="0.3">
      <c r="A18" s="14">
        <v>14</v>
      </c>
      <c r="B18" s="137" t="s">
        <v>241</v>
      </c>
      <c r="C18" s="125">
        <v>2011</v>
      </c>
      <c r="D18" s="137" t="s">
        <v>111</v>
      </c>
      <c r="E18" s="112">
        <v>19</v>
      </c>
      <c r="F18" s="76"/>
      <c r="G18" s="76"/>
      <c r="H18" s="76"/>
      <c r="I18" s="73">
        <f>IF(COUNT(E18:H18)&gt;3,SUM(LARGE(E18:H18,{1,2,3})),SUM(E18:H18))</f>
        <v>19</v>
      </c>
      <c r="J18" s="13" t="str">
        <f>COUNTIF($I$5:$I$126,"&gt;"&amp;$I$5:$I$126)+1&amp;REPT("-"&amp;COUNTIF($I$5:$I$126,"&gt;="&amp;$I$5:$I$126),COUNTIF($I$5:$I$126,I18)&gt;1)</f>
        <v>13-14</v>
      </c>
    </row>
    <row r="19" spans="1:10" x14ac:dyDescent="0.3">
      <c r="A19" s="14">
        <v>15</v>
      </c>
      <c r="B19" s="175" t="s">
        <v>692</v>
      </c>
      <c r="C19" s="125">
        <v>2011</v>
      </c>
      <c r="D19" s="28" t="s">
        <v>678</v>
      </c>
      <c r="E19" s="112">
        <v>15</v>
      </c>
      <c r="F19" s="76"/>
      <c r="G19" s="76"/>
      <c r="H19" s="76"/>
      <c r="I19" s="73">
        <f>IF(COUNT(E19:H19)&gt;3,SUM(LARGE(E19:H19,{1,2,3})),SUM(E19:H19))</f>
        <v>15</v>
      </c>
      <c r="J19" s="13" t="str">
        <f>COUNTIF($I$5:$I$126,"&gt;"&amp;$I$5:$I$126)+1&amp;REPT("-"&amp;COUNTIF($I$5:$I$126,"&gt;="&amp;$I$5:$I$126),COUNTIF($I$5:$I$126,I19)&gt;1)</f>
        <v>15-18</v>
      </c>
    </row>
    <row r="20" spans="1:10" x14ac:dyDescent="0.3">
      <c r="A20" s="14">
        <v>16</v>
      </c>
      <c r="B20" s="168" t="s">
        <v>619</v>
      </c>
      <c r="C20" s="125">
        <v>2010</v>
      </c>
      <c r="D20" s="169" t="s">
        <v>115</v>
      </c>
      <c r="E20" s="78">
        <v>15</v>
      </c>
      <c r="F20" s="76"/>
      <c r="G20" s="76"/>
      <c r="H20" s="76"/>
      <c r="I20" s="73">
        <f>IF(COUNT(E20:H20)&gt;3,SUM(LARGE(E20:H20,{1,2,3})),SUM(E20:H20))</f>
        <v>15</v>
      </c>
      <c r="J20" s="13" t="str">
        <f>COUNTIF($I$5:$I$126,"&gt;"&amp;$I$5:$I$126)+1&amp;REPT("-"&amp;COUNTIF($I$5:$I$126,"&gt;="&amp;$I$5:$I$126),COUNTIF($I$5:$I$126,I20)&gt;1)</f>
        <v>15-18</v>
      </c>
    </row>
    <row r="21" spans="1:10" x14ac:dyDescent="0.3">
      <c r="A21" s="14">
        <v>17</v>
      </c>
      <c r="B21" s="158" t="s">
        <v>584</v>
      </c>
      <c r="C21" s="125">
        <v>2011</v>
      </c>
      <c r="D21" s="158" t="s">
        <v>42</v>
      </c>
      <c r="E21" s="112">
        <v>15</v>
      </c>
      <c r="F21" s="76"/>
      <c r="G21" s="76"/>
      <c r="H21" s="76"/>
      <c r="I21" s="73">
        <f>IF(COUNT(E21:H21)&gt;3,SUM(LARGE(E21:H21,{1,2,3})),SUM(E21:H21))</f>
        <v>15</v>
      </c>
      <c r="J21" s="13" t="str">
        <f>COUNTIF($I$5:$I$126,"&gt;"&amp;$I$5:$I$126)+1&amp;REPT("-"&amp;COUNTIF($I$5:$I$126,"&gt;="&amp;$I$5:$I$126),COUNTIF($I$5:$I$126,I21)&gt;1)</f>
        <v>15-18</v>
      </c>
    </row>
    <row r="22" spans="1:10" x14ac:dyDescent="0.3">
      <c r="A22" s="14">
        <v>18</v>
      </c>
      <c r="B22" s="142" t="s">
        <v>294</v>
      </c>
      <c r="C22" s="125">
        <v>2010</v>
      </c>
      <c r="D22" s="28" t="s">
        <v>303</v>
      </c>
      <c r="E22" s="112">
        <v>15</v>
      </c>
      <c r="F22" s="76"/>
      <c r="G22" s="76"/>
      <c r="H22" s="76"/>
      <c r="I22" s="73">
        <f>IF(COUNT(E22:H22)&gt;3,SUM(LARGE(E22:H22,{1,2,3})),SUM(E22:H22))</f>
        <v>15</v>
      </c>
      <c r="J22" s="13" t="str">
        <f>COUNTIF($I$5:$I$126,"&gt;"&amp;$I$5:$I$126)+1&amp;REPT("-"&amp;COUNTIF($I$5:$I$126,"&gt;="&amp;$I$5:$I$126),COUNTIF($I$5:$I$126,I22)&gt;1)</f>
        <v>15-18</v>
      </c>
    </row>
    <row r="23" spans="1:10" x14ac:dyDescent="0.3">
      <c r="A23" s="14">
        <v>19</v>
      </c>
      <c r="B23" s="158" t="s">
        <v>445</v>
      </c>
      <c r="C23" s="125">
        <v>2011</v>
      </c>
      <c r="D23" s="128" t="s">
        <v>220</v>
      </c>
      <c r="E23" s="112">
        <v>14</v>
      </c>
      <c r="F23" s="76"/>
      <c r="G23" s="76"/>
      <c r="H23" s="76"/>
      <c r="I23" s="73">
        <f>IF(COUNT(E23:H23)&gt;3,SUM(LARGE(E23:H23,{1,2,3})),SUM(E23:H23))</f>
        <v>14</v>
      </c>
      <c r="J23" s="13" t="str">
        <f>COUNTIF($I$5:$I$126,"&gt;"&amp;$I$5:$I$126)+1&amp;REPT("-"&amp;COUNTIF($I$5:$I$126,"&gt;="&amp;$I$5:$I$126),COUNTIF($I$5:$I$126,I23)&gt;1)</f>
        <v>19</v>
      </c>
    </row>
    <row r="24" spans="1:10" x14ac:dyDescent="0.3">
      <c r="A24" s="14">
        <v>20</v>
      </c>
      <c r="B24" s="137" t="s">
        <v>386</v>
      </c>
      <c r="C24" s="125">
        <v>2010</v>
      </c>
      <c r="D24" s="152" t="s">
        <v>45</v>
      </c>
      <c r="E24" s="112">
        <v>12</v>
      </c>
      <c r="F24" s="76"/>
      <c r="G24" s="76"/>
      <c r="H24" s="76"/>
      <c r="I24" s="73">
        <f>IF(COUNT(E24:H24)&gt;3,SUM(LARGE(E24:H24,{1,2,3})),SUM(E24:H24))</f>
        <v>12</v>
      </c>
      <c r="J24" s="13" t="str">
        <f>COUNTIF($I$5:$I$126,"&gt;"&amp;$I$5:$I$126)+1&amp;REPT("-"&amp;COUNTIF($I$5:$I$126,"&gt;="&amp;$I$5:$I$126),COUNTIF($I$5:$I$126,I24)&gt;1)</f>
        <v>20</v>
      </c>
    </row>
    <row r="25" spans="1:10" x14ac:dyDescent="0.3">
      <c r="A25" s="14">
        <v>21</v>
      </c>
      <c r="B25" s="158" t="s">
        <v>585</v>
      </c>
      <c r="C25" s="125">
        <v>2010</v>
      </c>
      <c r="D25" s="158" t="s">
        <v>42</v>
      </c>
      <c r="E25" s="112">
        <v>11</v>
      </c>
      <c r="F25" s="76"/>
      <c r="G25" s="76"/>
      <c r="H25" s="76"/>
      <c r="I25" s="73">
        <f>IF(COUNT(E25:H25)&gt;3,SUM(LARGE(E25:H25,{1,2,3})),SUM(E25:H25))</f>
        <v>11</v>
      </c>
      <c r="J25" s="13" t="str">
        <f>COUNTIF($I$5:$I$126,"&gt;"&amp;$I$5:$I$126)+1&amp;REPT("-"&amp;COUNTIF($I$5:$I$126,"&gt;="&amp;$I$5:$I$126),COUNTIF($I$5:$I$126,I25)&gt;1)</f>
        <v>21-24</v>
      </c>
    </row>
    <row r="26" spans="1:10" x14ac:dyDescent="0.3">
      <c r="A26" s="14">
        <v>22</v>
      </c>
      <c r="B26" s="158" t="s">
        <v>446</v>
      </c>
      <c r="C26" s="125">
        <v>2010</v>
      </c>
      <c r="D26" s="128" t="s">
        <v>43</v>
      </c>
      <c r="E26" s="112">
        <v>11</v>
      </c>
      <c r="F26" s="76"/>
      <c r="G26" s="76"/>
      <c r="H26" s="76"/>
      <c r="I26" s="73">
        <f>IF(COUNT(E26:H26)&gt;3,SUM(LARGE(E26:H26,{1,2,3})),SUM(E26:H26))</f>
        <v>11</v>
      </c>
      <c r="J26" s="13" t="str">
        <f>COUNTIF($I$5:$I$126,"&gt;"&amp;$I$5:$I$126)+1&amp;REPT("-"&amp;COUNTIF($I$5:$I$126,"&gt;="&amp;$I$5:$I$126),COUNTIF($I$5:$I$126,I26)&gt;1)</f>
        <v>21-24</v>
      </c>
    </row>
    <row r="27" spans="1:10" x14ac:dyDescent="0.3">
      <c r="A27" s="14">
        <v>23</v>
      </c>
      <c r="B27" s="142" t="s">
        <v>293</v>
      </c>
      <c r="C27" s="125">
        <v>2010</v>
      </c>
      <c r="D27" s="28" t="s">
        <v>113</v>
      </c>
      <c r="E27" s="112">
        <v>11</v>
      </c>
      <c r="F27" s="76"/>
      <c r="G27" s="76"/>
      <c r="H27" s="76"/>
      <c r="I27" s="73">
        <f>IF(COUNT(E27:H27)&gt;3,SUM(LARGE(E27:H27,{1,2,3})),SUM(E27:H27))</f>
        <v>11</v>
      </c>
      <c r="J27" s="13" t="str">
        <f>COUNTIF($I$5:$I$126,"&gt;"&amp;$I$5:$I$126)+1&amp;REPT("-"&amp;COUNTIF($I$5:$I$126,"&gt;="&amp;$I$5:$I$126),COUNTIF($I$5:$I$126,I27)&gt;1)</f>
        <v>21-24</v>
      </c>
    </row>
    <row r="28" spans="1:10" x14ac:dyDescent="0.3">
      <c r="A28" s="14">
        <v>24</v>
      </c>
      <c r="B28" s="175" t="s">
        <v>693</v>
      </c>
      <c r="C28" s="125">
        <v>2010</v>
      </c>
      <c r="D28" s="28" t="s">
        <v>398</v>
      </c>
      <c r="E28" s="112">
        <v>11</v>
      </c>
      <c r="F28" s="76"/>
      <c r="G28" s="76"/>
      <c r="H28" s="76"/>
      <c r="I28" s="73">
        <f>IF(COUNT(E28:H28)&gt;3,SUM(LARGE(E28:H28,{1,2,3})),SUM(E28:H28))</f>
        <v>11</v>
      </c>
      <c r="J28" s="13" t="str">
        <f>COUNTIF($I$5:$I$126,"&gt;"&amp;$I$5:$I$126)+1&amp;REPT("-"&amp;COUNTIF($I$5:$I$126,"&gt;="&amp;$I$5:$I$126),COUNTIF($I$5:$I$126,I28)&gt;1)</f>
        <v>21-24</v>
      </c>
    </row>
    <row r="29" spans="1:10" x14ac:dyDescent="0.3">
      <c r="A29" s="14">
        <v>25</v>
      </c>
      <c r="B29" s="137" t="s">
        <v>243</v>
      </c>
      <c r="C29" s="125">
        <v>2010</v>
      </c>
      <c r="D29" s="137" t="s">
        <v>51</v>
      </c>
      <c r="E29" s="112">
        <v>9</v>
      </c>
      <c r="F29" s="76"/>
      <c r="G29" s="76"/>
      <c r="H29" s="76"/>
      <c r="I29" s="73">
        <f>IF(COUNT(E29:H29)&gt;3,SUM(LARGE(E29:H29,{1,2,3})),SUM(E29:H29))</f>
        <v>9</v>
      </c>
      <c r="J29" s="13" t="str">
        <f>COUNTIF($I$5:$I$126,"&gt;"&amp;$I$5:$I$126)+1&amp;REPT("-"&amp;COUNTIF($I$5:$I$126,"&gt;="&amp;$I$5:$I$126),COUNTIF($I$5:$I$126,I29)&gt;1)</f>
        <v>25-26</v>
      </c>
    </row>
    <row r="30" spans="1:10" x14ac:dyDescent="0.3">
      <c r="A30" s="14">
        <v>26</v>
      </c>
      <c r="B30" s="158" t="s">
        <v>447</v>
      </c>
      <c r="C30" s="125">
        <v>2011</v>
      </c>
      <c r="D30" s="128" t="s">
        <v>85</v>
      </c>
      <c r="E30" s="112">
        <v>9</v>
      </c>
      <c r="F30" s="76"/>
      <c r="G30" s="76"/>
      <c r="H30" s="76"/>
      <c r="I30" s="73">
        <f>IF(COUNT(E30:H30)&gt;3,SUM(LARGE(E30:H30,{1,2,3})),SUM(E30:H30))</f>
        <v>9</v>
      </c>
      <c r="J30" s="13" t="str">
        <f>COUNTIF($I$5:$I$126,"&gt;"&amp;$I$5:$I$126)+1&amp;REPT("-"&amp;COUNTIF($I$5:$I$126,"&gt;="&amp;$I$5:$I$126),COUNTIF($I$5:$I$126,I30)&gt;1)</f>
        <v>25-26</v>
      </c>
    </row>
    <row r="31" spans="1:10" x14ac:dyDescent="0.3">
      <c r="A31" s="14">
        <v>27</v>
      </c>
      <c r="B31" s="168" t="s">
        <v>620</v>
      </c>
      <c r="C31" s="125">
        <v>2010</v>
      </c>
      <c r="D31" s="169" t="s">
        <v>114</v>
      </c>
      <c r="E31" s="78">
        <v>8</v>
      </c>
      <c r="F31" s="76"/>
      <c r="G31" s="76"/>
      <c r="H31" s="76"/>
      <c r="I31" s="73">
        <f>IF(COUNT(E31:H31)&gt;3,SUM(LARGE(E31:H31,{1,2,3})),SUM(E31:H31))</f>
        <v>8</v>
      </c>
      <c r="J31" s="13" t="str">
        <f>COUNTIF($I$5:$I$126,"&gt;"&amp;$I$5:$I$126)+1&amp;REPT("-"&amp;COUNTIF($I$5:$I$126,"&gt;="&amp;$I$5:$I$126),COUNTIF($I$5:$I$126,I31)&gt;1)</f>
        <v>27-28</v>
      </c>
    </row>
    <row r="32" spans="1:10" x14ac:dyDescent="0.3">
      <c r="A32" s="14">
        <v>28</v>
      </c>
      <c r="B32" s="175" t="s">
        <v>694</v>
      </c>
      <c r="C32" s="125">
        <v>2011</v>
      </c>
      <c r="D32" s="28" t="s">
        <v>112</v>
      </c>
      <c r="E32" s="112">
        <v>8</v>
      </c>
      <c r="F32" s="76"/>
      <c r="G32" s="76"/>
      <c r="H32" s="76"/>
      <c r="I32" s="73">
        <f>IF(COUNT(E32:H32)&gt;3,SUM(LARGE(E32:H32,{1,2,3})),SUM(E32:H32))</f>
        <v>8</v>
      </c>
      <c r="J32" s="13" t="str">
        <f>COUNTIF($I$5:$I$126,"&gt;"&amp;$I$5:$I$126)+1&amp;REPT("-"&amp;COUNTIF($I$5:$I$126,"&gt;="&amp;$I$5:$I$126),COUNTIF($I$5:$I$126,I32)&gt;1)</f>
        <v>27-28</v>
      </c>
    </row>
    <row r="33" spans="1:10" x14ac:dyDescent="0.3">
      <c r="A33" s="14">
        <v>29</v>
      </c>
      <c r="B33" s="137" t="s">
        <v>387</v>
      </c>
      <c r="C33" s="125">
        <v>2011</v>
      </c>
      <c r="D33" s="152" t="s">
        <v>220</v>
      </c>
      <c r="E33" s="112">
        <v>7</v>
      </c>
      <c r="F33" s="76"/>
      <c r="G33" s="76"/>
      <c r="H33" s="76"/>
      <c r="I33" s="73">
        <f>IF(COUNT(E33:H33)&gt;3,SUM(LARGE(E33:H33,{1,2,3})),SUM(E33:H33))</f>
        <v>7</v>
      </c>
      <c r="J33" s="13" t="str">
        <f>COUNTIF($I$5:$I$126,"&gt;"&amp;$I$5:$I$126)+1&amp;REPT("-"&amp;COUNTIF($I$5:$I$126,"&gt;="&amp;$I$5:$I$126),COUNTIF($I$5:$I$126,I33)&gt;1)</f>
        <v>29-31</v>
      </c>
    </row>
    <row r="34" spans="1:10" x14ac:dyDescent="0.3">
      <c r="A34" s="14">
        <v>30</v>
      </c>
      <c r="B34" s="137" t="s">
        <v>246</v>
      </c>
      <c r="C34" s="125">
        <v>2011</v>
      </c>
      <c r="D34" s="137" t="s">
        <v>43</v>
      </c>
      <c r="E34" s="112">
        <v>5</v>
      </c>
      <c r="F34" s="78">
        <v>2</v>
      </c>
      <c r="G34" s="76"/>
      <c r="H34" s="76"/>
      <c r="I34" s="73">
        <f>IF(COUNT(E34:H34)&gt;3,SUM(LARGE(E34:H34,{1,2,3})),SUM(E34:H34))</f>
        <v>7</v>
      </c>
      <c r="J34" s="13" t="str">
        <f>COUNTIF($I$5:$I$126,"&gt;"&amp;$I$5:$I$126)+1&amp;REPT("-"&amp;COUNTIF($I$5:$I$126,"&gt;="&amp;$I$5:$I$126),COUNTIF($I$5:$I$126,I34)&gt;1)</f>
        <v>29-31</v>
      </c>
    </row>
    <row r="35" spans="1:10" x14ac:dyDescent="0.3">
      <c r="A35" s="14">
        <v>31</v>
      </c>
      <c r="B35" s="137" t="s">
        <v>244</v>
      </c>
      <c r="C35" s="125">
        <v>2010</v>
      </c>
      <c r="D35" s="137" t="s">
        <v>51</v>
      </c>
      <c r="E35" s="112">
        <v>7</v>
      </c>
      <c r="F35" s="76"/>
      <c r="G35" s="76"/>
      <c r="H35" s="76"/>
      <c r="I35" s="73">
        <f>IF(COUNT(E35:H35)&gt;3,SUM(LARGE(E35:H35,{1,2,3})),SUM(E35:H35))</f>
        <v>7</v>
      </c>
      <c r="J35" s="13" t="str">
        <f>COUNTIF($I$5:$I$126,"&gt;"&amp;$I$5:$I$126)+1&amp;REPT("-"&amp;COUNTIF($I$5:$I$126,"&gt;="&amp;$I$5:$I$126),COUNTIF($I$5:$I$126,I35)&gt;1)</f>
        <v>29-31</v>
      </c>
    </row>
    <row r="36" spans="1:10" x14ac:dyDescent="0.3">
      <c r="A36" s="14">
        <v>32</v>
      </c>
      <c r="B36" s="137" t="s">
        <v>388</v>
      </c>
      <c r="C36" s="125">
        <v>2011</v>
      </c>
      <c r="D36" s="28" t="s">
        <v>195</v>
      </c>
      <c r="E36" s="112">
        <v>6</v>
      </c>
      <c r="F36" s="76"/>
      <c r="G36" s="76"/>
      <c r="H36" s="76"/>
      <c r="I36" s="73">
        <f>IF(COUNT(E36:H36)&gt;3,SUM(LARGE(E36:H36,{1,2,3})),SUM(E36:H36))</f>
        <v>6</v>
      </c>
      <c r="J36" s="13" t="str">
        <f>COUNTIF($I$5:$I$126,"&gt;"&amp;$I$5:$I$126)+1&amp;REPT("-"&amp;COUNTIF($I$5:$I$126,"&gt;="&amp;$I$5:$I$126),COUNTIF($I$5:$I$126,I36)&gt;1)</f>
        <v>32-35</v>
      </c>
    </row>
    <row r="37" spans="1:10" x14ac:dyDescent="0.3">
      <c r="A37" s="14">
        <v>33</v>
      </c>
      <c r="B37" s="175" t="s">
        <v>695</v>
      </c>
      <c r="C37" s="125">
        <v>2011</v>
      </c>
      <c r="D37" s="28" t="s">
        <v>97</v>
      </c>
      <c r="E37" s="112">
        <v>6</v>
      </c>
      <c r="F37" s="76"/>
      <c r="G37" s="76"/>
      <c r="H37" s="76"/>
      <c r="I37" s="73">
        <f>IF(COUNT(E37:H37)&gt;3,SUM(LARGE(E37:H37,{1,2,3})),SUM(E37:H37))</f>
        <v>6</v>
      </c>
      <c r="J37" s="13" t="str">
        <f>COUNTIF($I$5:$I$126,"&gt;"&amp;$I$5:$I$126)+1&amp;REPT("-"&amp;COUNTIF($I$5:$I$126,"&gt;="&amp;$I$5:$I$126),COUNTIF($I$5:$I$126,I37)&gt;1)</f>
        <v>32-35</v>
      </c>
    </row>
    <row r="38" spans="1:10" x14ac:dyDescent="0.3">
      <c r="A38" s="14">
        <v>34</v>
      </c>
      <c r="B38" s="158" t="s">
        <v>448</v>
      </c>
      <c r="C38" s="125">
        <v>2011</v>
      </c>
      <c r="D38" s="128" t="s">
        <v>97</v>
      </c>
      <c r="E38" s="112">
        <v>6</v>
      </c>
      <c r="F38" s="76"/>
      <c r="G38" s="76"/>
      <c r="H38" s="76"/>
      <c r="I38" s="73">
        <f>IF(COUNT(E38:H38)&gt;3,SUM(LARGE(E38:H38,{1,2,3})),SUM(E38:H38))</f>
        <v>6</v>
      </c>
      <c r="J38" s="13" t="str">
        <f>COUNTIF($I$5:$I$126,"&gt;"&amp;$I$5:$I$126)+1&amp;REPT("-"&amp;COUNTIF($I$5:$I$126,"&gt;="&amp;$I$5:$I$126),COUNTIF($I$5:$I$126,I38)&gt;1)</f>
        <v>32-35</v>
      </c>
    </row>
    <row r="39" spans="1:10" x14ac:dyDescent="0.3">
      <c r="A39" s="14">
        <v>35</v>
      </c>
      <c r="B39" s="137" t="s">
        <v>245</v>
      </c>
      <c r="C39" s="125">
        <v>2010</v>
      </c>
      <c r="D39" s="137" t="s">
        <v>51</v>
      </c>
      <c r="E39" s="112">
        <v>6</v>
      </c>
      <c r="F39" s="76"/>
      <c r="G39" s="76"/>
      <c r="H39" s="76"/>
      <c r="I39" s="73">
        <f>IF(COUNT(E39:H39)&gt;3,SUM(LARGE(E39:H39,{1,2,3})),SUM(E39:H39))</f>
        <v>6</v>
      </c>
      <c r="J39" s="13" t="str">
        <f>COUNTIF($I$5:$I$126,"&gt;"&amp;$I$5:$I$126)+1&amp;REPT("-"&amp;COUNTIF($I$5:$I$126,"&gt;="&amp;$I$5:$I$126),COUNTIF($I$5:$I$126,I39)&gt;1)</f>
        <v>32-35</v>
      </c>
    </row>
    <row r="40" spans="1:10" x14ac:dyDescent="0.3">
      <c r="A40" s="14">
        <v>36</v>
      </c>
      <c r="B40" s="128" t="s">
        <v>95</v>
      </c>
      <c r="C40" s="125">
        <v>2010</v>
      </c>
      <c r="D40" s="128" t="s">
        <v>74</v>
      </c>
      <c r="E40" s="112">
        <v>5</v>
      </c>
      <c r="F40" s="78"/>
      <c r="G40" s="78"/>
      <c r="H40" s="28"/>
      <c r="I40" s="73">
        <f>IF(COUNT(E40:H40)&gt;3,SUM(LARGE(E40:H40,{1,2,3})),SUM(E40:H40))</f>
        <v>5</v>
      </c>
      <c r="J40" s="13" t="str">
        <f>COUNTIF($I$5:$I$126,"&gt;"&amp;$I$5:$I$126)+1&amp;REPT("-"&amp;COUNTIF($I$5:$I$126,"&gt;="&amp;$I$5:$I$126),COUNTIF($I$5:$I$126,I40)&gt;1)</f>
        <v>36-39</v>
      </c>
    </row>
    <row r="41" spans="1:10" x14ac:dyDescent="0.3">
      <c r="A41" s="14">
        <v>37</v>
      </c>
      <c r="B41" s="158" t="s">
        <v>449</v>
      </c>
      <c r="C41" s="125">
        <v>2012</v>
      </c>
      <c r="D41" s="128" t="s">
        <v>85</v>
      </c>
      <c r="E41" s="112">
        <v>5</v>
      </c>
      <c r="F41" s="76"/>
      <c r="G41" s="76"/>
      <c r="H41" s="76"/>
      <c r="I41" s="73">
        <f>IF(COUNT(E41:H41)&gt;3,SUM(LARGE(E41:H41,{1,2,3})),SUM(E41:H41))</f>
        <v>5</v>
      </c>
      <c r="J41" s="13" t="str">
        <f>COUNTIF($I$5:$I$126,"&gt;"&amp;$I$5:$I$126)+1&amp;REPT("-"&amp;COUNTIF($I$5:$I$126,"&gt;="&amp;$I$5:$I$126),COUNTIF($I$5:$I$126,I41)&gt;1)</f>
        <v>36-39</v>
      </c>
    </row>
    <row r="42" spans="1:10" x14ac:dyDescent="0.3">
      <c r="A42" s="14">
        <v>38</v>
      </c>
      <c r="B42" s="137" t="s">
        <v>389</v>
      </c>
      <c r="C42" s="125">
        <v>2011</v>
      </c>
      <c r="D42" s="152" t="s">
        <v>45</v>
      </c>
      <c r="E42" s="112">
        <v>5</v>
      </c>
      <c r="F42" s="76"/>
      <c r="G42" s="76"/>
      <c r="H42" s="76"/>
      <c r="I42" s="73">
        <f>IF(COUNT(E42:H42)&gt;3,SUM(LARGE(E42:H42,{1,2,3})),SUM(E42:H42))</f>
        <v>5</v>
      </c>
      <c r="J42" s="13" t="str">
        <f>COUNTIF($I$5:$I$126,"&gt;"&amp;$I$5:$I$126)+1&amp;REPT("-"&amp;COUNTIF($I$5:$I$126,"&gt;="&amp;$I$5:$I$126),COUNTIF($I$5:$I$126,I42)&gt;1)</f>
        <v>36-39</v>
      </c>
    </row>
    <row r="43" spans="1:10" x14ac:dyDescent="0.3">
      <c r="A43" s="14">
        <v>39</v>
      </c>
      <c r="B43" s="175" t="s">
        <v>696</v>
      </c>
      <c r="C43" s="125">
        <v>2010</v>
      </c>
      <c r="D43" s="28" t="s">
        <v>678</v>
      </c>
      <c r="E43" s="112">
        <v>5</v>
      </c>
      <c r="F43" s="76"/>
      <c r="G43" s="76"/>
      <c r="H43" s="76"/>
      <c r="I43" s="73">
        <f>IF(COUNT(E43:H43)&gt;3,SUM(LARGE(E43:H43,{1,2,3})),SUM(E43:H43))</f>
        <v>5</v>
      </c>
      <c r="J43" s="13" t="str">
        <f>COUNTIF($I$5:$I$126,"&gt;"&amp;$I$5:$I$126)+1&amp;REPT("-"&amp;COUNTIF($I$5:$I$126,"&gt;="&amp;$I$5:$I$126),COUNTIF($I$5:$I$126,I43)&gt;1)</f>
        <v>36-39</v>
      </c>
    </row>
    <row r="44" spans="1:10" x14ac:dyDescent="0.3">
      <c r="A44" s="14">
        <v>40</v>
      </c>
      <c r="B44" s="137" t="s">
        <v>247</v>
      </c>
      <c r="C44" s="125">
        <v>2010</v>
      </c>
      <c r="D44" s="137" t="s">
        <v>51</v>
      </c>
      <c r="E44" s="112">
        <v>4</v>
      </c>
      <c r="F44" s="76"/>
      <c r="G44" s="76"/>
      <c r="H44" s="76"/>
      <c r="I44" s="73">
        <f>IF(COUNT(E44:H44)&gt;3,SUM(LARGE(E44:H44,{1,2,3})),SUM(E44:H44))</f>
        <v>4</v>
      </c>
      <c r="J44" s="13" t="str">
        <f>COUNTIF($I$5:$I$126,"&gt;"&amp;$I$5:$I$126)+1&amp;REPT("-"&amp;COUNTIF($I$5:$I$126,"&gt;="&amp;$I$5:$I$126),COUNTIF($I$5:$I$126,I44)&gt;1)</f>
        <v>40</v>
      </c>
    </row>
    <row r="45" spans="1:10" x14ac:dyDescent="0.3">
      <c r="A45" s="14">
        <v>41</v>
      </c>
      <c r="B45" s="158" t="s">
        <v>451</v>
      </c>
      <c r="C45" s="125">
        <v>2010</v>
      </c>
      <c r="D45" s="128" t="s">
        <v>44</v>
      </c>
      <c r="E45" s="112">
        <v>3</v>
      </c>
      <c r="F45" s="76"/>
      <c r="G45" s="76"/>
      <c r="H45" s="76"/>
      <c r="I45" s="73">
        <f>IF(COUNT(E45:H45)&gt;3,SUM(LARGE(E45:H45,{1,2,3})),SUM(E45:H45))</f>
        <v>3</v>
      </c>
      <c r="J45" s="13" t="str">
        <f>COUNTIF($I$5:$I$126,"&gt;"&amp;$I$5:$I$126)+1&amp;REPT("-"&amp;COUNTIF($I$5:$I$126,"&gt;="&amp;$I$5:$I$126),COUNTIF($I$5:$I$126,I45)&gt;1)</f>
        <v>41</v>
      </c>
    </row>
  </sheetData>
  <sortState xmlns:xlrd2="http://schemas.microsoft.com/office/spreadsheetml/2017/richdata2" ref="B5:J45">
    <sortCondition descending="1" ref="I5:I45"/>
    <sortCondition ref="B5:B45"/>
  </sortState>
  <mergeCells count="3">
    <mergeCell ref="A3:A4"/>
    <mergeCell ref="E3:I3"/>
    <mergeCell ref="A1:J1"/>
  </mergeCells>
  <phoneticPr fontId="46" type="noConversion"/>
  <conditionalFormatting sqref="B5:B10">
    <cfRule type="duplicateValues" dxfId="12" priority="1"/>
  </conditionalFormatting>
  <conditionalFormatting sqref="B1:B4 B11:B1048576">
    <cfRule type="duplicateValues" dxfId="11" priority="33"/>
  </conditionalFormatting>
  <hyperlinks>
    <hyperlink ref="E16" location="'01_Тула'!A1" display="'01_Тула'!A1" xr:uid="{887EF590-E1ED-4105-819A-B4F06020B558}"/>
    <hyperlink ref="E11" location="'01_Тула'!A1" display="'01_Тула'!A1" xr:uid="{73F0FB00-63DB-44AF-9B83-CB024621ADD7}"/>
    <hyperlink ref="E8" location="'01_Тула'!A1" display="'01_Тула'!A1" xr:uid="{21DE0F3A-EA3D-4274-8ABE-867AD5172E24}"/>
    <hyperlink ref="E7" location="'01_Тула'!A1" display="'01_Тула'!A1" xr:uid="{DC817D29-FDAB-4AD6-9114-3ED33AD10B7D}"/>
    <hyperlink ref="E14" location="'01_Тула'!A1" display="'01_Тула'!A1" xr:uid="{A37D7C4C-12F7-47EC-AC06-C0E26FC81E76}"/>
    <hyperlink ref="E40" location="'01_Тула'!A1" display="'01_Тула'!A1" xr:uid="{837F51C3-7C20-4438-A6D3-B9A01DFE8599}"/>
    <hyperlink ref="F14" location="'02_Казань'!A1" display="'02_Казань'!A1" xr:uid="{7EBD67C0-8AC6-4E81-8094-1FF705E0BE63}"/>
    <hyperlink ref="E10" location="'02_Казань'!A1" display="'02_Казань'!A1" xr:uid="{15DEA26A-78F9-4289-8187-9C2A73278BAC}"/>
    <hyperlink ref="E18" location="'02_Казань'!A1" display="'02_Казань'!A1" xr:uid="{488AFCC7-9C3E-4E8C-982E-B7F2A4EA9A08}"/>
    <hyperlink ref="E13" location="'02_Казань'!A1" display="'02_Казань'!A1" xr:uid="{FAACEDF0-7394-4D65-92AB-69F2ACAFA285}"/>
    <hyperlink ref="E29" location="'02_Казань'!A1" display="'02_Казань'!A1" xr:uid="{A271E188-5F4A-4747-89FF-9D6D6A896C85}"/>
    <hyperlink ref="E35" location="'02_Казань'!A1" display="'02_Казань'!A1" xr:uid="{4E5ECE30-BD5C-4F7E-8B19-5372C0FB5254}"/>
    <hyperlink ref="E39" location="'02_Казань'!A1" display="'02_Казань'!A1" xr:uid="{FD840125-1F97-45FF-9615-F7E04BEE8359}"/>
    <hyperlink ref="E34" location="'02_Казань'!A1" display="'02_Казань'!A1" xr:uid="{E607D543-205C-415D-A9AA-34AEC93B5DC9}"/>
    <hyperlink ref="E44" location="'02_Казань'!A1" display="'02_Казань'!A1" xr:uid="{9291D8CA-45AB-4CB1-B824-FB51205A261F}"/>
    <hyperlink ref="E6" location="'03_Петропавловск-Камчатский'!A1" display="'03_Петропавловск-Камчатский'!A1" xr:uid="{6664222C-949B-4495-8144-61F2CE504CF2}"/>
    <hyperlink ref="E22" location="'03_Петропавловск-Камчатский'!A1" display="'03_Петропавловск-Камчатский'!A1" xr:uid="{1F001C4D-E507-4D4F-8663-CA1D6A80FFE0}"/>
    <hyperlink ref="E27" location="'03_Петропавловск-Камчатский'!A1" display="'03_Петропавловск-Камчатский'!A1" xr:uid="{030748B1-6228-4E23-B5F7-7B13F5A010C0}"/>
    <hyperlink ref="F7" location="'05_Нижний Новгород'!A1" display="'05_Нижний Новгород'!A1" xr:uid="{22A13633-DD0C-4DF5-9679-22D441CE4136}"/>
    <hyperlink ref="F11" location="'05_Нижний Новгород'!A1" display="'05_Нижний Новгород'!A1" xr:uid="{D03B192A-4027-4F7F-95A4-C01C806A805A}"/>
    <hyperlink ref="E5" location="'05_Нижний Новгород'!A1" display="'05_Нижний Новгород'!A1" xr:uid="{30C047A5-5C15-4EE4-8110-D966952E4418}"/>
    <hyperlink ref="E17" location="'05_Нижний Новгород'!A1" display="'05_Нижний Новгород'!A1" xr:uid="{2D27EFF4-5A1F-45E5-A765-5CFC33D585EA}"/>
    <hyperlink ref="E24" location="'05_Нижний Новгород'!A1" display="'05_Нижний Новгород'!A1" xr:uid="{C4328118-CFE5-444C-84B0-B67F638F0E40}"/>
    <hyperlink ref="E33" location="'05_Нижний Новгород'!A1" display="'05_Нижний Новгород'!A1" xr:uid="{38AB9EEA-9E71-4B29-98CF-1549FCF7A38F}"/>
    <hyperlink ref="E36" location="'05_Нижний Новгород'!A1" display="'05_Нижний Новгород'!A1" xr:uid="{801A2ED7-6C39-4D18-952A-90E9A8FFABFA}"/>
    <hyperlink ref="E42" location="'05_Нижний Новгород'!A1" display="'05_Нижний Новгород'!A1" xr:uid="{8D61AC3A-65E3-4CD6-8DD9-5A67ACD5E170}"/>
    <hyperlink ref="E12" location="'05_Нижний Новгород'!A1" display="'05_Нижний Новгород'!A1" xr:uid="{3271DF33-152A-487D-B3E9-B4977B2C7282}"/>
    <hyperlink ref="F6" location="'07_Барнаул'!A1" display="'07_Барнаул'!A1" xr:uid="{B5EC07C4-2823-43CB-979C-836E4A4547BB}"/>
    <hyperlink ref="F8" location="'07_Барнаул'!A1" display="'07_Барнаул'!A1" xr:uid="{0245C4AB-517C-47F8-A508-9B0125DBA233}"/>
    <hyperlink ref="G7" location="'07_Барнаул'!A1" display="'07_Барнаул'!A1" xr:uid="{F1E55F14-3795-4843-A60E-0E75FC019F73}"/>
    <hyperlink ref="F5" location="'07_Барнаул'!A1" display="'07_Барнаул'!A1" xr:uid="{80BAB218-49C3-44BA-92AE-4DFBBEA3E9B5}"/>
    <hyperlink ref="F34" location="'07_Барнаул'!A1" display="'07_Барнаул'!A1" xr:uid="{CE69BF33-3428-4548-B461-84CB50B92075}"/>
    <hyperlink ref="E9" location="'07_Барнаул'!A1" display="'07_Барнаул'!A1" xr:uid="{C5CCE107-D597-4377-A168-0F06FE69018F}"/>
    <hyperlink ref="E23" location="'07_Барнаул'!A1" display="'07_Барнаул'!A1" xr:uid="{F03AF0AC-1577-4858-80B9-E7E1CEA1A0E0}"/>
    <hyperlink ref="E26" location="'07_Барнаул'!A1" display="'07_Барнаул'!A1" xr:uid="{6F76AF90-4491-4D1D-B892-85873A8069AF}"/>
    <hyperlink ref="E30" location="'07_Барнаул'!A1" display="'07_Барнаул'!A1" xr:uid="{7A445011-5A6E-42B2-B81A-39CA2FD7B740}"/>
    <hyperlink ref="E38" location="'07_Барнаул'!A1" display="'07_Барнаул'!A1" xr:uid="{255E0E25-2AA5-45D3-954D-80377293B748}"/>
    <hyperlink ref="E41" location="'07_Барнаул'!A1" display="'07_Барнаул'!A1" xr:uid="{5D3B0E9A-1E76-4416-B83B-A3C98B20B7E9}"/>
    <hyperlink ref="E45" location="'07_Барнаул'!A1" display="'07_Барнаул'!A1" xr:uid="{0AE21038-4830-4C62-ACC0-F876F6F14B2B}"/>
    <hyperlink ref="E15" location="'08_Ноябрьск'!A1" display="'08_Ноябрьск'!A1" xr:uid="{3DAE836F-4A4F-481D-9FFE-2D309285C4B8}"/>
    <hyperlink ref="E21" location="'08_Ноябрьск'!A1" display="'08_Ноябрьск'!A1" xr:uid="{3147BC42-CA88-471E-A1C2-EB0BB8B1CB19}"/>
    <hyperlink ref="E25" location="'08_Ноябрьск'!A1" display="'08_Ноябрьск'!A1" xr:uid="{88F26E37-0419-4D49-A251-3103CEFF0E63}"/>
    <hyperlink ref="F12" location="'06_г.о.Одинцовский'!A1" display="'06_г.о.Одинцовский'!A1" xr:uid="{B3B060BB-6F5C-49E6-AB34-2E7E54661395}"/>
    <hyperlink ref="F13" location="'06_г.о.Одинцовский'!A1" display="'06_г.о.Одинцовский'!A1" xr:uid="{27D181E1-3FB2-4A60-8600-C1500AE47E4E}"/>
    <hyperlink ref="E20" location="'06_г.о.Одинцовский'!A1" display="'06_г.о.Одинцовский'!A1" xr:uid="{362A52C5-39E8-478D-9E5C-0168875F6589}"/>
    <hyperlink ref="E31" location="'06_г.о.Одинцовский'!A1" display="'06_г.о.Одинцовский'!A1" xr:uid="{D46051C2-4466-4E2A-8AA8-C91B5F9EC8AB}"/>
    <hyperlink ref="G5" location="'10_Анапа'!A1" display="'10_Анапа'!A1" xr:uid="{2AFD4F8B-7E0A-4ADB-968D-E76D7431B4F4}"/>
    <hyperlink ref="E19" location="'10_Анапа'!A1" display="'10_Анапа'!A1" xr:uid="{8E4A2447-6718-4181-8C7E-94455116AAFC}"/>
    <hyperlink ref="E28" location="'10_Анапа'!A1" display="'10_Анапа'!A1" xr:uid="{AC09FA46-7724-4237-8579-3CB6288F45C0}"/>
    <hyperlink ref="E32" location="'10_Анапа'!A1" display="'10_Анапа'!A1" xr:uid="{A09EE99D-E664-4A99-8C40-9EC8365F8F69}"/>
    <hyperlink ref="E37" location="'10_Анапа'!A1" display="'10_Анапа'!A1" xr:uid="{9695F903-3C2E-43AA-98A3-7609B288D83A}"/>
    <hyperlink ref="E43" location="'10_Анапа'!A1" display="'10_Анапа'!A1" xr:uid="{2C922220-3F7B-454F-B56F-0DCC38713314}"/>
  </hyperlinks>
  <pageMargins left="0.7" right="0.7" top="0.75" bottom="0.75" header="0.3" footer="0.3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1:J66"/>
  <sheetViews>
    <sheetView zoomScale="90" zoomScaleNormal="90" workbookViewId="0">
      <selection sqref="A1:J1"/>
    </sheetView>
  </sheetViews>
  <sheetFormatPr defaultColWidth="9.109375" defaultRowHeight="14.4" x14ac:dyDescent="0.3"/>
  <cols>
    <col min="1" max="1" width="5.33203125" style="64" customWidth="1"/>
    <col min="2" max="2" width="24.109375" style="61" customWidth="1"/>
    <col min="3" max="3" width="9" style="68" customWidth="1"/>
    <col min="4" max="4" width="29.44140625" style="64" customWidth="1"/>
    <col min="5" max="5" width="9.5546875" style="68" customWidth="1"/>
    <col min="6" max="6" width="9.5546875" style="64" customWidth="1"/>
    <col min="7" max="7" width="10" style="64" customWidth="1"/>
    <col min="8" max="8" width="9.77734375" style="64" customWidth="1"/>
    <col min="9" max="9" width="27.33203125" style="64" customWidth="1"/>
    <col min="10" max="10" width="27.88671875" style="70" customWidth="1"/>
    <col min="11" max="16384" width="9.109375" style="64"/>
  </cols>
  <sheetData>
    <row r="1" spans="1:10" ht="23.4" x14ac:dyDescent="0.45">
      <c r="A1" s="183" t="s">
        <v>88</v>
      </c>
      <c r="B1" s="186"/>
      <c r="C1" s="186"/>
      <c r="D1" s="186"/>
      <c r="E1" s="186"/>
      <c r="F1" s="186"/>
      <c r="G1" s="186"/>
      <c r="H1" s="186"/>
      <c r="I1" s="186"/>
      <c r="J1" s="187"/>
    </row>
    <row r="2" spans="1:10" x14ac:dyDescent="0.3">
      <c r="A2" s="2"/>
      <c r="B2" s="71"/>
      <c r="C2" s="66"/>
      <c r="D2" s="65"/>
      <c r="E2" s="66"/>
      <c r="F2" s="65"/>
      <c r="G2" s="65"/>
      <c r="H2" s="65"/>
      <c r="I2" s="65"/>
      <c r="J2" s="69"/>
    </row>
    <row r="3" spans="1:10" ht="43.5" customHeight="1" x14ac:dyDescent="0.3">
      <c r="A3" s="181" t="s">
        <v>5</v>
      </c>
      <c r="B3" s="105" t="s">
        <v>6</v>
      </c>
      <c r="C3" s="123" t="s">
        <v>7</v>
      </c>
      <c r="D3" s="100" t="s">
        <v>8</v>
      </c>
      <c r="E3" s="181" t="s">
        <v>9</v>
      </c>
      <c r="F3" s="181"/>
      <c r="G3" s="181"/>
      <c r="H3" s="181"/>
      <c r="I3" s="181"/>
      <c r="J3" s="123" t="s">
        <v>87</v>
      </c>
    </row>
    <row r="4" spans="1:10" ht="44.25" customHeight="1" x14ac:dyDescent="0.3">
      <c r="A4" s="181"/>
      <c r="B4" s="105"/>
      <c r="C4" s="123"/>
      <c r="D4" s="62"/>
      <c r="E4" s="123" t="s">
        <v>10</v>
      </c>
      <c r="F4" s="123" t="s">
        <v>11</v>
      </c>
      <c r="G4" s="123" t="s">
        <v>12</v>
      </c>
      <c r="H4" s="123" t="s">
        <v>13</v>
      </c>
      <c r="I4" s="30" t="s">
        <v>14</v>
      </c>
      <c r="J4" s="123"/>
    </row>
    <row r="5" spans="1:10" ht="14.4" customHeight="1" x14ac:dyDescent="0.3">
      <c r="A5" s="28">
        <v>1</v>
      </c>
      <c r="B5" s="63" t="s">
        <v>79</v>
      </c>
      <c r="C5" s="98">
        <v>2008</v>
      </c>
      <c r="D5" s="63" t="s">
        <v>44</v>
      </c>
      <c r="E5" s="112">
        <v>17</v>
      </c>
      <c r="F5" s="78">
        <v>15</v>
      </c>
      <c r="G5" s="78">
        <v>13</v>
      </c>
      <c r="H5" s="28"/>
      <c r="I5" s="73">
        <f>IF(COUNT(E5:H5)&gt;3,SUM(LARGE(E5:H5,{1,2,3})),SUM(E5:H5))</f>
        <v>45</v>
      </c>
      <c r="J5" s="13" t="str">
        <f>COUNTIF($I$5:$I$174,"&gt;"&amp;$I$5:$I$174)+1&amp;REPT("-"&amp;COUNTIF($I$5:$I$174,"&gt;="&amp;$I$5:$I$174),COUNTIF($I$5:$I$174,I5)&gt;1)</f>
        <v>1</v>
      </c>
    </row>
    <row r="6" spans="1:10" x14ac:dyDescent="0.3">
      <c r="A6" s="28">
        <v>2</v>
      </c>
      <c r="B6" s="63" t="s">
        <v>78</v>
      </c>
      <c r="C6" s="98">
        <v>2008</v>
      </c>
      <c r="D6" s="63" t="s">
        <v>84</v>
      </c>
      <c r="E6" s="112">
        <v>22</v>
      </c>
      <c r="F6" s="78">
        <v>22</v>
      </c>
      <c r="G6" s="78"/>
      <c r="H6" s="29"/>
      <c r="I6" s="73">
        <f>IF(COUNT(E6:H6)&gt;3,SUM(LARGE(E6:H6,{1,2,3})),SUM(E6:H6))</f>
        <v>44</v>
      </c>
      <c r="J6" s="13" t="str">
        <f>COUNTIF($I$5:$I$174,"&gt;"&amp;$I$5:$I$174)+1&amp;REPT("-"&amp;COUNTIF($I$5:$I$174,"&gt;="&amp;$I$5:$I$174),COUNTIF($I$5:$I$174,I6)&gt;1)</f>
        <v>2</v>
      </c>
    </row>
    <row r="7" spans="1:10" x14ac:dyDescent="0.3">
      <c r="A7" s="28">
        <v>3</v>
      </c>
      <c r="B7" s="63" t="s">
        <v>81</v>
      </c>
      <c r="C7" s="98">
        <v>2008</v>
      </c>
      <c r="D7" s="63" t="s">
        <v>85</v>
      </c>
      <c r="E7" s="112">
        <v>10</v>
      </c>
      <c r="F7" s="78">
        <v>18</v>
      </c>
      <c r="G7" s="78"/>
      <c r="H7" s="28"/>
      <c r="I7" s="73">
        <f>IF(COUNT(E7:H7)&gt;3,SUM(LARGE(E7:H7,{1,2,3})),SUM(E7:H7))</f>
        <v>28</v>
      </c>
      <c r="J7" s="13" t="str">
        <f>COUNTIF($I$5:$I$174,"&gt;"&amp;$I$5:$I$174)+1&amp;REPT("-"&amp;COUNTIF($I$5:$I$174,"&gt;="&amp;$I$5:$I$174),COUNTIF($I$5:$I$174,I7)&gt;1)</f>
        <v>3</v>
      </c>
    </row>
    <row r="8" spans="1:10" x14ac:dyDescent="0.3">
      <c r="A8" s="28">
        <v>4</v>
      </c>
      <c r="B8" s="158" t="s">
        <v>431</v>
      </c>
      <c r="C8" s="98">
        <v>2008</v>
      </c>
      <c r="D8" s="128" t="s">
        <v>43</v>
      </c>
      <c r="E8" s="112">
        <v>27</v>
      </c>
      <c r="F8" s="74"/>
      <c r="G8" s="74"/>
      <c r="H8" s="146"/>
      <c r="I8" s="126">
        <f>IF(COUNT(E8:H8)&gt;3,SUM(LARGE(E8:H8,{1,2,3})),SUM(E8:H8))</f>
        <v>27</v>
      </c>
      <c r="J8" s="127" t="str">
        <f>COUNTIF($I$5:$I$174,"&gt;"&amp;$I$5:$I$174)+1&amp;REPT("-"&amp;COUNTIF($I$5:$I$174,"&gt;="&amp;$I$5:$I$174),COUNTIF($I$5:$I$174,I8)&gt;1)</f>
        <v>4</v>
      </c>
    </row>
    <row r="9" spans="1:10" x14ac:dyDescent="0.3">
      <c r="A9" s="28">
        <v>5</v>
      </c>
      <c r="B9" s="175" t="s">
        <v>682</v>
      </c>
      <c r="C9" s="98">
        <v>2008</v>
      </c>
      <c r="D9" s="28" t="s">
        <v>678</v>
      </c>
      <c r="E9" s="112">
        <v>24</v>
      </c>
      <c r="F9" s="74"/>
      <c r="G9" s="74"/>
      <c r="H9" s="74"/>
      <c r="I9" s="73">
        <f>IF(COUNT(E9:H9)&gt;3,SUM(LARGE(E9:H9,{1,2,3})),SUM(E9:H9))</f>
        <v>24</v>
      </c>
      <c r="J9" s="13" t="str">
        <f>COUNTIF($I$5:$I$174,"&gt;"&amp;$I$5:$I$174)+1&amp;REPT("-"&amp;COUNTIF($I$5:$I$174,"&gt;="&amp;$I$5:$I$174),COUNTIF($I$5:$I$174,I9)&gt;1)</f>
        <v>5-6</v>
      </c>
    </row>
    <row r="10" spans="1:10" x14ac:dyDescent="0.3">
      <c r="A10" s="28">
        <v>6</v>
      </c>
      <c r="B10" s="137" t="s">
        <v>248</v>
      </c>
      <c r="C10" s="98">
        <v>2009</v>
      </c>
      <c r="D10" s="137" t="s">
        <v>111</v>
      </c>
      <c r="E10" s="112">
        <v>24</v>
      </c>
      <c r="F10" s="74"/>
      <c r="G10" s="74"/>
      <c r="H10" s="74"/>
      <c r="I10" s="73">
        <f>IF(COUNT(E10:H10)&gt;3,SUM(LARGE(E10:H10,{1,2,3})),SUM(E10:H10))</f>
        <v>24</v>
      </c>
      <c r="J10" s="13" t="str">
        <f>COUNTIF($I$5:$I$174,"&gt;"&amp;$I$5:$I$174)+1&amp;REPT("-"&amp;COUNTIF($I$5:$I$174,"&gt;="&amp;$I$5:$I$174),COUNTIF($I$5:$I$174,I10)&gt;1)</f>
        <v>5-6</v>
      </c>
    </row>
    <row r="11" spans="1:10" x14ac:dyDescent="0.3">
      <c r="A11" s="28">
        <v>7</v>
      </c>
      <c r="B11" s="168" t="s">
        <v>612</v>
      </c>
      <c r="C11" s="98">
        <v>2008</v>
      </c>
      <c r="D11" s="169" t="s">
        <v>44</v>
      </c>
      <c r="E11" s="78">
        <v>22</v>
      </c>
      <c r="F11" s="74"/>
      <c r="G11" s="74"/>
      <c r="H11" s="74"/>
      <c r="I11" s="73">
        <f>IF(COUNT(E11:H11)&gt;3,SUM(LARGE(E11:H11,{1,2,3})),SUM(E11:H11))</f>
        <v>22</v>
      </c>
      <c r="J11" s="13" t="str">
        <f>COUNTIF($I$5:$I$174,"&gt;"&amp;$I$5:$I$174)+1&amp;REPT("-"&amp;COUNTIF($I$5:$I$174,"&gt;="&amp;$I$5:$I$174),COUNTIF($I$5:$I$174,I11)&gt;1)</f>
        <v>7-8</v>
      </c>
    </row>
    <row r="12" spans="1:10" x14ac:dyDescent="0.3">
      <c r="A12" s="28">
        <v>8</v>
      </c>
      <c r="B12" s="143" t="s">
        <v>319</v>
      </c>
      <c r="C12" s="98">
        <v>2009</v>
      </c>
      <c r="D12" s="28" t="s">
        <v>326</v>
      </c>
      <c r="E12" s="112">
        <v>22</v>
      </c>
      <c r="F12" s="74"/>
      <c r="G12" s="74"/>
      <c r="H12" s="74"/>
      <c r="I12" s="73">
        <f>IF(COUNT(E12:H12)&gt;3,SUM(LARGE(E12:H12,{1,2,3})),SUM(E12:H12))</f>
        <v>22</v>
      </c>
      <c r="J12" s="13" t="str">
        <f>COUNTIF($I$5:$I$174,"&gt;"&amp;$I$5:$I$174)+1&amp;REPT("-"&amp;COUNTIF($I$5:$I$174,"&gt;="&amp;$I$5:$I$174),COUNTIF($I$5:$I$174,I12)&gt;1)</f>
        <v>7-8</v>
      </c>
    </row>
    <row r="13" spans="1:10" x14ac:dyDescent="0.3">
      <c r="A13" s="28">
        <v>9</v>
      </c>
      <c r="B13" s="63" t="s">
        <v>83</v>
      </c>
      <c r="C13" s="98">
        <v>2008</v>
      </c>
      <c r="D13" s="63" t="s">
        <v>45</v>
      </c>
      <c r="E13" s="112">
        <v>6</v>
      </c>
      <c r="F13" s="78">
        <v>15</v>
      </c>
      <c r="G13" s="74"/>
      <c r="H13" s="74"/>
      <c r="I13" s="73">
        <f>IF(COUNT(E13:H13)&gt;3,SUM(LARGE(E13:H13,{1,2,3})),SUM(E13:H13))</f>
        <v>21</v>
      </c>
      <c r="J13" s="13" t="str">
        <f>COUNTIF($I$5:$I$174,"&gt;"&amp;$I$5:$I$174)+1&amp;REPT("-"&amp;COUNTIF($I$5:$I$174,"&gt;="&amp;$I$5:$I$174),COUNTIF($I$5:$I$174,I13)&gt;1)</f>
        <v>9</v>
      </c>
    </row>
    <row r="14" spans="1:10" x14ac:dyDescent="0.3">
      <c r="A14" s="28">
        <v>10</v>
      </c>
      <c r="B14" s="158" t="s">
        <v>587</v>
      </c>
      <c r="C14" s="98">
        <v>2008</v>
      </c>
      <c r="D14" s="158" t="s">
        <v>144</v>
      </c>
      <c r="E14" s="112">
        <v>20</v>
      </c>
      <c r="F14" s="74"/>
      <c r="G14" s="74"/>
      <c r="H14" s="74"/>
      <c r="I14" s="73">
        <f>IF(COUNT(E14:H14)&gt;3,SUM(LARGE(E14:H14,{1,2,3})),SUM(E14:H14))</f>
        <v>20</v>
      </c>
      <c r="J14" s="13" t="str">
        <f>COUNTIF($I$5:$I$174,"&gt;"&amp;$I$5:$I$174)+1&amp;REPT("-"&amp;COUNTIF($I$5:$I$174,"&gt;="&amp;$I$5:$I$174),COUNTIF($I$5:$I$174,I14)&gt;1)</f>
        <v>10-12</v>
      </c>
    </row>
    <row r="15" spans="1:10" x14ac:dyDescent="0.3">
      <c r="A15" s="28">
        <v>11</v>
      </c>
      <c r="B15" s="137" t="s">
        <v>368</v>
      </c>
      <c r="C15" s="98">
        <v>2008</v>
      </c>
      <c r="D15" s="152" t="s">
        <v>45</v>
      </c>
      <c r="E15" s="112">
        <v>20</v>
      </c>
      <c r="F15" s="74"/>
      <c r="G15" s="74"/>
      <c r="H15" s="74"/>
      <c r="I15" s="73">
        <f>IF(COUNT(E15:H15)&gt;3,SUM(LARGE(E15:H15,{1,2,3})),SUM(E15:H15))</f>
        <v>20</v>
      </c>
      <c r="J15" s="13" t="str">
        <f>COUNTIF($I$5:$I$174,"&gt;"&amp;$I$5:$I$174)+1&amp;REPT("-"&amp;COUNTIF($I$5:$I$174,"&gt;="&amp;$I$5:$I$174),COUNTIF($I$5:$I$174,I15)&gt;1)</f>
        <v>10-12</v>
      </c>
    </row>
    <row r="16" spans="1:10" x14ac:dyDescent="0.3">
      <c r="A16" s="28">
        <v>12</v>
      </c>
      <c r="B16" s="142" t="s">
        <v>275</v>
      </c>
      <c r="C16" s="98">
        <v>2009</v>
      </c>
      <c r="D16" s="28" t="s">
        <v>44</v>
      </c>
      <c r="E16" s="112">
        <v>20</v>
      </c>
      <c r="F16" s="74"/>
      <c r="G16" s="74"/>
      <c r="H16" s="74"/>
      <c r="I16" s="73">
        <f>IF(COUNT(E16:H16)&gt;3,SUM(LARGE(E16:H16,{1,2,3})),SUM(E16:H16))</f>
        <v>20</v>
      </c>
      <c r="J16" s="13" t="str">
        <f>COUNTIF($I$5:$I$174,"&gt;"&amp;$I$5:$I$174)+1&amp;REPT("-"&amp;COUNTIF($I$5:$I$174,"&gt;="&amp;$I$5:$I$174),COUNTIF($I$5:$I$174,I16)&gt;1)</f>
        <v>10-12</v>
      </c>
    </row>
    <row r="17" spans="1:10" x14ac:dyDescent="0.3">
      <c r="A17" s="28">
        <v>13</v>
      </c>
      <c r="B17" s="137" t="s">
        <v>249</v>
      </c>
      <c r="C17" s="98">
        <v>2008</v>
      </c>
      <c r="D17" s="137" t="s">
        <v>51</v>
      </c>
      <c r="E17" s="112">
        <v>19</v>
      </c>
      <c r="F17" s="74"/>
      <c r="G17" s="74"/>
      <c r="H17" s="74"/>
      <c r="I17" s="73">
        <f>IF(COUNT(E17:H17)&gt;3,SUM(LARGE(E17:H17,{1,2,3})),SUM(E17:H17))</f>
        <v>19</v>
      </c>
      <c r="J17" s="13" t="str">
        <f>COUNTIF($I$5:$I$174,"&gt;"&amp;$I$5:$I$174)+1&amp;REPT("-"&amp;COUNTIF($I$5:$I$174,"&gt;="&amp;$I$5:$I$174),COUNTIF($I$5:$I$174,I17)&gt;1)</f>
        <v>13-14</v>
      </c>
    </row>
    <row r="18" spans="1:10" x14ac:dyDescent="0.3">
      <c r="A18" s="28">
        <v>14</v>
      </c>
      <c r="B18" s="175" t="s">
        <v>686</v>
      </c>
      <c r="C18" s="98">
        <v>2008</v>
      </c>
      <c r="D18" s="28" t="s">
        <v>112</v>
      </c>
      <c r="E18" s="112">
        <v>19</v>
      </c>
      <c r="F18" s="74"/>
      <c r="G18" s="74"/>
      <c r="H18" s="74"/>
      <c r="I18" s="73">
        <f>IF(COUNT(E18:H18)&gt;3,SUM(LARGE(E18:H18,{1,2,3})),SUM(E18:H18))</f>
        <v>19</v>
      </c>
      <c r="J18" s="13" t="str">
        <f>COUNTIF($I$5:$I$174,"&gt;"&amp;$I$5:$I$174)+1&amp;REPT("-"&amp;COUNTIF($I$5:$I$174,"&gt;="&amp;$I$5:$I$174),COUNTIF($I$5:$I$174,I18)&gt;1)</f>
        <v>13-14</v>
      </c>
    </row>
    <row r="19" spans="1:10" x14ac:dyDescent="0.3">
      <c r="A19" s="28">
        <v>15</v>
      </c>
      <c r="B19" s="168" t="s">
        <v>615</v>
      </c>
      <c r="C19" s="98">
        <v>2009</v>
      </c>
      <c r="D19" s="169" t="s">
        <v>113</v>
      </c>
      <c r="E19" s="78">
        <v>17</v>
      </c>
      <c r="F19" s="74"/>
      <c r="G19" s="74"/>
      <c r="H19" s="74"/>
      <c r="I19" s="73">
        <f>IF(COUNT(E19:H19)&gt;3,SUM(LARGE(E19:H19,{1,2,3})),SUM(E19:H19))</f>
        <v>17</v>
      </c>
      <c r="J19" s="13" t="str">
        <f>COUNTIF($I$5:$I$174,"&gt;"&amp;$I$5:$I$174)+1&amp;REPT("-"&amp;COUNTIF($I$5:$I$174,"&gt;="&amp;$I$5:$I$174),COUNTIF($I$5:$I$174,I19)&gt;1)</f>
        <v>15-16</v>
      </c>
    </row>
    <row r="20" spans="1:10" x14ac:dyDescent="0.3">
      <c r="A20" s="28">
        <v>16</v>
      </c>
      <c r="B20" s="143" t="s">
        <v>320</v>
      </c>
      <c r="C20" s="98">
        <v>2009</v>
      </c>
      <c r="D20" s="28" t="s">
        <v>326</v>
      </c>
      <c r="E20" s="112">
        <v>17</v>
      </c>
      <c r="F20" s="74"/>
      <c r="G20" s="74"/>
      <c r="H20" s="74"/>
      <c r="I20" s="73">
        <f>IF(COUNT(E20:H20)&gt;3,SUM(LARGE(E20:H20,{1,2,3})),SUM(E20:H20))</f>
        <v>17</v>
      </c>
      <c r="J20" s="13" t="str">
        <f>COUNTIF($I$5:$I$174,"&gt;"&amp;$I$5:$I$174)+1&amp;REPT("-"&amp;COUNTIF($I$5:$I$174,"&gt;="&amp;$I$5:$I$174),COUNTIF($I$5:$I$174,I20)&gt;1)</f>
        <v>15-16</v>
      </c>
    </row>
    <row r="21" spans="1:10" x14ac:dyDescent="0.3">
      <c r="A21" s="28">
        <v>17</v>
      </c>
      <c r="B21" s="175" t="s">
        <v>683</v>
      </c>
      <c r="C21" s="98">
        <v>2009</v>
      </c>
      <c r="D21" s="28" t="s">
        <v>678</v>
      </c>
      <c r="E21" s="112">
        <v>15</v>
      </c>
      <c r="F21" s="74"/>
      <c r="G21" s="74"/>
      <c r="H21" s="74"/>
      <c r="I21" s="73">
        <f>IF(COUNT(E21:H21)&gt;3,SUM(LARGE(E21:H21,{1,2,3})),SUM(E21:H21))</f>
        <v>15</v>
      </c>
      <c r="J21" s="13" t="str">
        <f>COUNTIF($I$5:$I$174,"&gt;"&amp;$I$5:$I$174)+1&amp;REPT("-"&amp;COUNTIF($I$5:$I$174,"&gt;="&amp;$I$5:$I$174),COUNTIF($I$5:$I$174,I21)&gt;1)</f>
        <v>17-20</v>
      </c>
    </row>
    <row r="22" spans="1:10" x14ac:dyDescent="0.3">
      <c r="A22" s="28">
        <v>18</v>
      </c>
      <c r="B22" s="137" t="s">
        <v>250</v>
      </c>
      <c r="C22" s="98">
        <v>2010</v>
      </c>
      <c r="D22" s="137" t="s">
        <v>111</v>
      </c>
      <c r="E22" s="112">
        <v>15</v>
      </c>
      <c r="F22" s="74"/>
      <c r="G22" s="74"/>
      <c r="H22" s="74"/>
      <c r="I22" s="73">
        <f>IF(COUNT(E22:H22)&gt;3,SUM(LARGE(E22:H22,{1,2,3})),SUM(E22:H22))</f>
        <v>15</v>
      </c>
      <c r="J22" s="13" t="str">
        <f>COUNTIF($I$5:$I$174,"&gt;"&amp;$I$5:$I$174)+1&amp;REPT("-"&amp;COUNTIF($I$5:$I$174,"&gt;="&amp;$I$5:$I$174),COUNTIF($I$5:$I$174,I22)&gt;1)</f>
        <v>17-20</v>
      </c>
    </row>
    <row r="23" spans="1:10" x14ac:dyDescent="0.3">
      <c r="A23" s="28">
        <v>19</v>
      </c>
      <c r="B23" s="136" t="s">
        <v>253</v>
      </c>
      <c r="C23" s="98">
        <v>2008</v>
      </c>
      <c r="D23" s="137" t="s">
        <v>224</v>
      </c>
      <c r="E23" s="112">
        <v>7</v>
      </c>
      <c r="F23" s="78">
        <v>8</v>
      </c>
      <c r="G23" s="74"/>
      <c r="H23" s="74"/>
      <c r="I23" s="73">
        <f>IF(COUNT(E23:H23)&gt;3,SUM(LARGE(E23:H23,{1,2,3})),SUM(E23:H23))</f>
        <v>15</v>
      </c>
      <c r="J23" s="13" t="str">
        <f>COUNTIF($I$5:$I$174,"&gt;"&amp;$I$5:$I$174)+1&amp;REPT("-"&amp;COUNTIF($I$5:$I$174,"&gt;="&amp;$I$5:$I$174),COUNTIF($I$5:$I$174,I23)&gt;1)</f>
        <v>17-20</v>
      </c>
    </row>
    <row r="24" spans="1:10" x14ac:dyDescent="0.3">
      <c r="A24" s="28">
        <v>20</v>
      </c>
      <c r="B24" s="142" t="s">
        <v>274</v>
      </c>
      <c r="C24" s="98">
        <v>2009</v>
      </c>
      <c r="D24" s="28" t="s">
        <v>303</v>
      </c>
      <c r="E24" s="112">
        <v>15</v>
      </c>
      <c r="F24" s="74"/>
      <c r="G24" s="74"/>
      <c r="H24" s="74"/>
      <c r="I24" s="73">
        <f>IF(COUNT(E24:H24)&gt;3,SUM(LARGE(E24:H24,{1,2,3})),SUM(E24:H24))</f>
        <v>15</v>
      </c>
      <c r="J24" s="13" t="str">
        <f>COUNTIF($I$5:$I$174,"&gt;"&amp;$I$5:$I$174)+1&amp;REPT("-"&amp;COUNTIF($I$5:$I$174,"&gt;="&amp;$I$5:$I$174),COUNTIF($I$5:$I$174,I24)&gt;1)</f>
        <v>17-20</v>
      </c>
    </row>
    <row r="25" spans="1:10" x14ac:dyDescent="0.3">
      <c r="A25" s="28">
        <v>21</v>
      </c>
      <c r="B25" s="158" t="s">
        <v>432</v>
      </c>
      <c r="C25" s="98">
        <v>2008</v>
      </c>
      <c r="D25" s="128" t="s">
        <v>43</v>
      </c>
      <c r="E25" s="112">
        <v>14</v>
      </c>
      <c r="F25" s="74"/>
      <c r="G25" s="74"/>
      <c r="H25" s="74"/>
      <c r="I25" s="73">
        <f>IF(COUNT(E25:H25)&gt;3,SUM(LARGE(E25:H25,{1,2,3})),SUM(E25:H25))</f>
        <v>14</v>
      </c>
      <c r="J25" s="13" t="str">
        <f>COUNTIF($I$5:$I$174,"&gt;"&amp;$I$5:$I$174)+1&amp;REPT("-"&amp;COUNTIF($I$5:$I$174,"&gt;="&amp;$I$5:$I$174),COUNTIF($I$5:$I$174,I25)&gt;1)</f>
        <v>21</v>
      </c>
    </row>
    <row r="26" spans="1:10" x14ac:dyDescent="0.3">
      <c r="A26" s="28">
        <v>22</v>
      </c>
      <c r="B26" s="63" t="s">
        <v>80</v>
      </c>
      <c r="C26" s="98">
        <v>2008</v>
      </c>
      <c r="D26" s="63" t="s">
        <v>44</v>
      </c>
      <c r="E26" s="112">
        <v>13</v>
      </c>
      <c r="F26" s="78"/>
      <c r="G26" s="78"/>
      <c r="H26" s="74"/>
      <c r="I26" s="73">
        <f>IF(COUNT(E26:H26)&gt;3,SUM(LARGE(E26:H26,{1,2,3})),SUM(E26:H26))</f>
        <v>13</v>
      </c>
      <c r="J26" s="13" t="str">
        <f>COUNTIF($I$5:$I$174,"&gt;"&amp;$I$5:$I$174)+1&amp;REPT("-"&amp;COUNTIF($I$5:$I$174,"&gt;="&amp;$I$5:$I$174),COUNTIF($I$5:$I$174,I26)&gt;1)</f>
        <v>22-23</v>
      </c>
    </row>
    <row r="27" spans="1:10" x14ac:dyDescent="0.3">
      <c r="A27" s="28">
        <v>23</v>
      </c>
      <c r="B27" s="143" t="s">
        <v>321</v>
      </c>
      <c r="C27" s="98">
        <v>2009</v>
      </c>
      <c r="D27" s="150" t="s">
        <v>327</v>
      </c>
      <c r="E27" s="112">
        <v>13</v>
      </c>
      <c r="F27" s="74"/>
      <c r="G27" s="74"/>
      <c r="H27" s="74"/>
      <c r="I27" s="73">
        <f>IF(COUNT(E27:H27)&gt;3,SUM(LARGE(E27:H27,{1,2,3})),SUM(E27:H27))</f>
        <v>13</v>
      </c>
      <c r="J27" s="13" t="str">
        <f>COUNTIF($I$5:$I$174,"&gt;"&amp;$I$5:$I$174)+1&amp;REPT("-"&amp;COUNTIF($I$5:$I$174,"&gt;="&amp;$I$5:$I$174),COUNTIF($I$5:$I$174,I27)&gt;1)</f>
        <v>22-23</v>
      </c>
    </row>
    <row r="28" spans="1:10" x14ac:dyDescent="0.3">
      <c r="A28" s="28">
        <v>24</v>
      </c>
      <c r="B28" s="175" t="s">
        <v>687</v>
      </c>
      <c r="C28" s="98">
        <v>2008</v>
      </c>
      <c r="D28" s="28" t="s">
        <v>112</v>
      </c>
      <c r="E28" s="112">
        <v>12</v>
      </c>
      <c r="F28" s="74"/>
      <c r="G28" s="74"/>
      <c r="H28" s="74"/>
      <c r="I28" s="73">
        <f>IF(COUNT(E28:H28)&gt;3,SUM(LARGE(E28:H28,{1,2,3})),SUM(E28:H28))</f>
        <v>12</v>
      </c>
      <c r="J28" s="13" t="str">
        <f>COUNTIF($I$5:$I$174,"&gt;"&amp;$I$5:$I$174)+1&amp;REPT("-"&amp;COUNTIF($I$5:$I$174,"&gt;="&amp;$I$5:$I$174),COUNTIF($I$5:$I$174,I28)&gt;1)</f>
        <v>24-25</v>
      </c>
    </row>
    <row r="29" spans="1:10" x14ac:dyDescent="0.3">
      <c r="A29" s="28">
        <v>25</v>
      </c>
      <c r="B29" s="137" t="s">
        <v>251</v>
      </c>
      <c r="C29" s="98">
        <v>2010</v>
      </c>
      <c r="D29" s="137" t="s">
        <v>51</v>
      </c>
      <c r="E29" s="112">
        <v>12</v>
      </c>
      <c r="F29" s="74"/>
      <c r="G29" s="74"/>
      <c r="H29" s="74"/>
      <c r="I29" s="73">
        <f>IF(COUNT(E29:H29)&gt;3,SUM(LARGE(E29:H29,{1,2,3})),SUM(E29:H29))</f>
        <v>12</v>
      </c>
      <c r="J29" s="13" t="str">
        <f>COUNTIF($I$5:$I$174,"&gt;"&amp;$I$5:$I$174)+1&amp;REPT("-"&amp;COUNTIF($I$5:$I$174,"&gt;="&amp;$I$5:$I$174),COUNTIF($I$5:$I$174,I29)&gt;1)</f>
        <v>24-25</v>
      </c>
    </row>
    <row r="30" spans="1:10" x14ac:dyDescent="0.3">
      <c r="A30" s="28">
        <v>26</v>
      </c>
      <c r="B30" s="142" t="s">
        <v>276</v>
      </c>
      <c r="C30" s="98">
        <v>2008</v>
      </c>
      <c r="D30" s="28" t="s">
        <v>303</v>
      </c>
      <c r="E30" s="112">
        <v>11</v>
      </c>
      <c r="F30" s="74"/>
      <c r="G30" s="74"/>
      <c r="H30" s="74"/>
      <c r="I30" s="73">
        <f>IF(COUNT(E30:H30)&gt;3,SUM(LARGE(E30:H30,{1,2,3})),SUM(E30:H30))</f>
        <v>11</v>
      </c>
      <c r="J30" s="13" t="str">
        <f>COUNTIF($I$5:$I$174,"&gt;"&amp;$I$5:$I$174)+1&amp;REPT("-"&amp;COUNTIF($I$5:$I$174,"&gt;="&amp;$I$5:$I$174),COUNTIF($I$5:$I$174,I30)&gt;1)</f>
        <v>26-29</v>
      </c>
    </row>
    <row r="31" spans="1:10" x14ac:dyDescent="0.3">
      <c r="A31" s="28">
        <v>27</v>
      </c>
      <c r="B31" s="158" t="s">
        <v>589</v>
      </c>
      <c r="C31" s="98">
        <v>2009</v>
      </c>
      <c r="D31" s="158" t="s">
        <v>42</v>
      </c>
      <c r="E31" s="112">
        <v>11</v>
      </c>
      <c r="F31" s="74"/>
      <c r="G31" s="74"/>
      <c r="H31" s="74"/>
      <c r="I31" s="73">
        <f>IF(COUNT(E31:H31)&gt;3,SUM(LARGE(E31:H31,{1,2,3})),SUM(E31:H31))</f>
        <v>11</v>
      </c>
      <c r="J31" s="13" t="str">
        <f>COUNTIF($I$5:$I$174,"&gt;"&amp;$I$5:$I$174)+1&amp;REPT("-"&amp;COUNTIF($I$5:$I$174,"&gt;="&amp;$I$5:$I$174),COUNTIF($I$5:$I$174,I31)&gt;1)</f>
        <v>26-29</v>
      </c>
    </row>
    <row r="32" spans="1:10" x14ac:dyDescent="0.3">
      <c r="A32" s="28">
        <v>28</v>
      </c>
      <c r="B32" s="158" t="s">
        <v>433</v>
      </c>
      <c r="C32" s="98">
        <v>2008</v>
      </c>
      <c r="D32" s="128" t="s">
        <v>416</v>
      </c>
      <c r="E32" s="112">
        <v>11</v>
      </c>
      <c r="F32" s="74"/>
      <c r="G32" s="74"/>
      <c r="H32" s="74"/>
      <c r="I32" s="73">
        <f>IF(COUNT(E32:H32)&gt;3,SUM(LARGE(E32:H32,{1,2,3})),SUM(E32:H32))</f>
        <v>11</v>
      </c>
      <c r="J32" s="13" t="str">
        <f>COUNTIF($I$5:$I$174,"&gt;"&amp;$I$5:$I$174)+1&amp;REPT("-"&amp;COUNTIF($I$5:$I$174,"&gt;="&amp;$I$5:$I$174),COUNTIF($I$5:$I$174,I32)&gt;1)</f>
        <v>26-29</v>
      </c>
    </row>
    <row r="33" spans="1:10" x14ac:dyDescent="0.3">
      <c r="A33" s="28">
        <v>29</v>
      </c>
      <c r="B33" s="137" t="s">
        <v>369</v>
      </c>
      <c r="C33" s="98">
        <v>2009</v>
      </c>
      <c r="D33" s="152" t="s">
        <v>45</v>
      </c>
      <c r="E33" s="112">
        <v>11</v>
      </c>
      <c r="F33" s="74"/>
      <c r="G33" s="74"/>
      <c r="H33" s="74"/>
      <c r="I33" s="73">
        <f>IF(COUNT(E33:H33)&gt;3,SUM(LARGE(E33:H33,{1,2,3})),SUM(E33:H33))</f>
        <v>11</v>
      </c>
      <c r="J33" s="13" t="str">
        <f>COUNTIF($I$5:$I$174,"&gt;"&amp;$I$5:$I$174)+1&amp;REPT("-"&amp;COUNTIF($I$5:$I$174,"&gt;="&amp;$I$5:$I$174),COUNTIF($I$5:$I$174,I33)&gt;1)</f>
        <v>26-29</v>
      </c>
    </row>
    <row r="34" spans="1:10" x14ac:dyDescent="0.3">
      <c r="A34" s="28">
        <v>30</v>
      </c>
      <c r="B34" s="168" t="s">
        <v>616</v>
      </c>
      <c r="C34" s="98">
        <v>2008</v>
      </c>
      <c r="D34" s="169" t="s">
        <v>113</v>
      </c>
      <c r="E34" s="78">
        <v>10</v>
      </c>
      <c r="F34" s="74"/>
      <c r="G34" s="74"/>
      <c r="H34" s="74"/>
      <c r="I34" s="73">
        <f>IF(COUNT(E34:H34)&gt;3,SUM(LARGE(E34:H34,{1,2,3})),SUM(E34:H34))</f>
        <v>10</v>
      </c>
      <c r="J34" s="13" t="str">
        <f>COUNTIF($I$5:$I$174,"&gt;"&amp;$I$5:$I$174)+1&amp;REPT("-"&amp;COUNTIF($I$5:$I$174,"&gt;="&amp;$I$5:$I$174),COUNTIF($I$5:$I$174,I34)&gt;1)</f>
        <v>30-31</v>
      </c>
    </row>
    <row r="35" spans="1:10" x14ac:dyDescent="0.3">
      <c r="A35" s="28">
        <v>31</v>
      </c>
      <c r="B35" s="143" t="s">
        <v>322</v>
      </c>
      <c r="C35" s="98">
        <v>2008</v>
      </c>
      <c r="D35" s="28" t="s">
        <v>326</v>
      </c>
      <c r="E35" s="112">
        <v>10</v>
      </c>
      <c r="F35" s="74"/>
      <c r="G35" s="74"/>
      <c r="H35" s="74"/>
      <c r="I35" s="73">
        <f>IF(COUNT(E35:H35)&gt;3,SUM(LARGE(E35:H35,{1,2,3})),SUM(E35:H35))</f>
        <v>10</v>
      </c>
      <c r="J35" s="13" t="str">
        <f>COUNTIF($I$5:$I$174,"&gt;"&amp;$I$5:$I$174)+1&amp;REPT("-"&amp;COUNTIF($I$5:$I$174,"&gt;="&amp;$I$5:$I$174),COUNTIF($I$5:$I$174,I35)&gt;1)</f>
        <v>30-31</v>
      </c>
    </row>
    <row r="36" spans="1:10" x14ac:dyDescent="0.3">
      <c r="A36" s="28">
        <v>32</v>
      </c>
      <c r="B36" s="175" t="s">
        <v>689</v>
      </c>
      <c r="C36" s="98">
        <v>2009</v>
      </c>
      <c r="D36" s="28" t="s">
        <v>113</v>
      </c>
      <c r="E36" s="112">
        <v>9</v>
      </c>
      <c r="F36" s="74"/>
      <c r="G36" s="74"/>
      <c r="H36" s="74"/>
      <c r="I36" s="73">
        <f>IF(COUNT(E36:H36)&gt;3,SUM(LARGE(E36:H36,{1,2,3})),SUM(E36:H36))</f>
        <v>9</v>
      </c>
      <c r="J36" s="13" t="str">
        <f>COUNTIF($I$5:$I$174,"&gt;"&amp;$I$5:$I$174)+1&amp;REPT("-"&amp;COUNTIF($I$5:$I$174,"&gt;="&amp;$I$5:$I$174),COUNTIF($I$5:$I$174,I36)&gt;1)</f>
        <v>32-34</v>
      </c>
    </row>
    <row r="37" spans="1:10" x14ac:dyDescent="0.3">
      <c r="A37" s="28">
        <v>33</v>
      </c>
      <c r="B37" s="137" t="s">
        <v>252</v>
      </c>
      <c r="C37" s="98">
        <v>2008</v>
      </c>
      <c r="D37" s="137" t="s">
        <v>51</v>
      </c>
      <c r="E37" s="112">
        <v>9</v>
      </c>
      <c r="F37" s="74"/>
      <c r="G37" s="74"/>
      <c r="H37" s="74"/>
      <c r="I37" s="73">
        <f>IF(COUNT(E37:H37)&gt;3,SUM(LARGE(E37:H37,{1,2,3})),SUM(E37:H37))</f>
        <v>9</v>
      </c>
      <c r="J37" s="13" t="str">
        <f>COUNTIF($I$5:$I$174,"&gt;"&amp;$I$5:$I$174)+1&amp;REPT("-"&amp;COUNTIF($I$5:$I$174,"&gt;="&amp;$I$5:$I$174),COUNTIF($I$5:$I$174,I37)&gt;1)</f>
        <v>32-34</v>
      </c>
    </row>
    <row r="38" spans="1:10" x14ac:dyDescent="0.3">
      <c r="A38" s="28">
        <v>34</v>
      </c>
      <c r="B38" s="158" t="s">
        <v>434</v>
      </c>
      <c r="C38" s="98">
        <v>2009</v>
      </c>
      <c r="D38" s="128" t="s">
        <v>85</v>
      </c>
      <c r="E38" s="112">
        <v>9</v>
      </c>
      <c r="F38" s="74"/>
      <c r="G38" s="74"/>
      <c r="H38" s="74"/>
      <c r="I38" s="73">
        <f>IF(COUNT(E38:H38)&gt;3,SUM(LARGE(E38:H38,{1,2,3})),SUM(E38:H38))</f>
        <v>9</v>
      </c>
      <c r="J38" s="13" t="str">
        <f>COUNTIF($I$5:$I$174,"&gt;"&amp;$I$5:$I$174)+1&amp;REPT("-"&amp;COUNTIF($I$5:$I$174,"&gt;="&amp;$I$5:$I$174),COUNTIF($I$5:$I$174,I38)&gt;1)</f>
        <v>32-34</v>
      </c>
    </row>
    <row r="39" spans="1:10" x14ac:dyDescent="0.3">
      <c r="A39" s="28">
        <v>35</v>
      </c>
      <c r="B39" s="63" t="s">
        <v>82</v>
      </c>
      <c r="C39" s="98">
        <v>2009</v>
      </c>
      <c r="D39" s="63" t="s">
        <v>86</v>
      </c>
      <c r="E39" s="112">
        <v>8</v>
      </c>
      <c r="F39" s="78"/>
      <c r="G39" s="78"/>
      <c r="H39" s="78"/>
      <c r="I39" s="73">
        <f>IF(COUNT(E39:H39)&gt;3,SUM(LARGE(E39:H39,{1,2,3})),SUM(E39:H39))</f>
        <v>8</v>
      </c>
      <c r="J39" s="13" t="str">
        <f>COUNTIF($I$5:$I$174,"&gt;"&amp;$I$5:$I$174)+1&amp;REPT("-"&amp;COUNTIF($I$5:$I$174,"&gt;="&amp;$I$5:$I$174),COUNTIF($I$5:$I$174,I39)&gt;1)</f>
        <v>35-38</v>
      </c>
    </row>
    <row r="40" spans="1:10" x14ac:dyDescent="0.3">
      <c r="A40" s="28">
        <v>36</v>
      </c>
      <c r="B40" s="168" t="s">
        <v>613</v>
      </c>
      <c r="C40" s="98">
        <v>2008</v>
      </c>
      <c r="D40" s="169" t="s">
        <v>44</v>
      </c>
      <c r="E40" s="78">
        <v>8</v>
      </c>
      <c r="F40" s="74"/>
      <c r="G40" s="74"/>
      <c r="H40" s="74"/>
      <c r="I40" s="73">
        <f>IF(COUNT(E40:H40)&gt;3,SUM(LARGE(E40:H40,{1,2,3})),SUM(E40:H40))</f>
        <v>8</v>
      </c>
      <c r="J40" s="13" t="str">
        <f>COUNTIF($I$5:$I$174,"&gt;"&amp;$I$5:$I$174)+1&amp;REPT("-"&amp;COUNTIF($I$5:$I$174,"&gt;="&amp;$I$5:$I$174),COUNTIF($I$5:$I$174,I40)&gt;1)</f>
        <v>35-38</v>
      </c>
    </row>
    <row r="41" spans="1:10" x14ac:dyDescent="0.3">
      <c r="A41" s="28">
        <v>37</v>
      </c>
      <c r="B41" s="143" t="s">
        <v>323</v>
      </c>
      <c r="C41" s="98">
        <v>2009</v>
      </c>
      <c r="D41" s="28" t="s">
        <v>326</v>
      </c>
      <c r="E41" s="112">
        <v>8</v>
      </c>
      <c r="F41" s="74"/>
      <c r="G41" s="74"/>
      <c r="H41" s="74"/>
      <c r="I41" s="73">
        <f>IF(COUNT(E41:H41)&gt;3,SUM(LARGE(E41:H41,{1,2,3})),SUM(E41:H41))</f>
        <v>8</v>
      </c>
      <c r="J41" s="13" t="str">
        <f>COUNTIF($I$5:$I$174,"&gt;"&amp;$I$5:$I$174)+1&amp;REPT("-"&amp;COUNTIF($I$5:$I$174,"&gt;="&amp;$I$5:$I$174),COUNTIF($I$5:$I$174,I41)&gt;1)</f>
        <v>35-38</v>
      </c>
    </row>
    <row r="42" spans="1:10" x14ac:dyDescent="0.3">
      <c r="A42" s="28">
        <v>38</v>
      </c>
      <c r="B42" s="158" t="s">
        <v>590</v>
      </c>
      <c r="C42" s="98">
        <v>2008</v>
      </c>
      <c r="D42" s="158" t="s">
        <v>42</v>
      </c>
      <c r="E42" s="78">
        <v>8</v>
      </c>
      <c r="F42" s="74"/>
      <c r="G42" s="74"/>
      <c r="H42" s="74"/>
      <c r="I42" s="73">
        <f>IF(COUNT(E42:H42)&gt;3,SUM(LARGE(E42:H42,{1,2,3})),SUM(E42:H42))</f>
        <v>8</v>
      </c>
      <c r="J42" s="13" t="str">
        <f>COUNTIF($I$5:$I$174,"&gt;"&amp;$I$5:$I$174)+1&amp;REPT("-"&amp;COUNTIF($I$5:$I$174,"&gt;="&amp;$I$5:$I$174),COUNTIF($I$5:$I$174,I42)&gt;1)</f>
        <v>35-38</v>
      </c>
    </row>
    <row r="43" spans="1:10" x14ac:dyDescent="0.3">
      <c r="A43" s="28">
        <v>39</v>
      </c>
      <c r="B43" s="158" t="s">
        <v>435</v>
      </c>
      <c r="C43" s="98">
        <v>2009</v>
      </c>
      <c r="D43" s="128" t="s">
        <v>43</v>
      </c>
      <c r="E43" s="112">
        <v>7</v>
      </c>
      <c r="F43" s="74"/>
      <c r="G43" s="74"/>
      <c r="H43" s="74"/>
      <c r="I43" s="73">
        <f>IF(COUNT(E43:H43)&gt;3,SUM(LARGE(E43:H43,{1,2,3})),SUM(E43:H43))</f>
        <v>7</v>
      </c>
      <c r="J43" s="13" t="str">
        <f>COUNTIF($I$5:$I$174,"&gt;"&amp;$I$5:$I$174)+1&amp;REPT("-"&amp;COUNTIF($I$5:$I$174,"&gt;="&amp;$I$5:$I$174),COUNTIF($I$5:$I$174,I43)&gt;1)</f>
        <v>39-40</v>
      </c>
    </row>
    <row r="44" spans="1:10" x14ac:dyDescent="0.3">
      <c r="A44" s="28">
        <v>40</v>
      </c>
      <c r="B44" s="175" t="s">
        <v>691</v>
      </c>
      <c r="C44" s="98">
        <v>2009</v>
      </c>
      <c r="D44" s="169" t="s">
        <v>44</v>
      </c>
      <c r="E44" s="112">
        <v>7</v>
      </c>
      <c r="F44" s="74"/>
      <c r="G44" s="74"/>
      <c r="H44" s="74"/>
      <c r="I44" s="73">
        <f>IF(COUNT(E44:H44)&gt;3,SUM(LARGE(E44:H44,{1,2,3})),SUM(E44:H44))</f>
        <v>7</v>
      </c>
      <c r="J44" s="13" t="str">
        <f>COUNTIF($I$5:$I$174,"&gt;"&amp;$I$5:$I$174)+1&amp;REPT("-"&amp;COUNTIF($I$5:$I$174,"&gt;="&amp;$I$5:$I$174),COUNTIF($I$5:$I$174,I44)&gt;1)</f>
        <v>39-40</v>
      </c>
    </row>
    <row r="45" spans="1:10" x14ac:dyDescent="0.3">
      <c r="A45" s="28">
        <v>41</v>
      </c>
      <c r="B45" s="158" t="s">
        <v>591</v>
      </c>
      <c r="C45" s="98">
        <v>2009</v>
      </c>
      <c r="D45" s="158" t="s">
        <v>42</v>
      </c>
      <c r="E45" s="78">
        <v>6</v>
      </c>
      <c r="F45" s="74"/>
      <c r="G45" s="74"/>
      <c r="H45" s="74"/>
      <c r="I45" s="73">
        <f>IF(COUNT(E45:H45)&gt;3,SUM(LARGE(E45:H45,{1,2,3})),SUM(E45:H45))</f>
        <v>6</v>
      </c>
      <c r="J45" s="13" t="str">
        <f>COUNTIF($I$5:$I$174,"&gt;"&amp;$I$5:$I$174)+1&amp;REPT("-"&amp;COUNTIF($I$5:$I$174,"&gt;="&amp;$I$5:$I$174),COUNTIF($I$5:$I$174,I45)&gt;1)</f>
        <v>41-47</v>
      </c>
    </row>
    <row r="46" spans="1:10" x14ac:dyDescent="0.3">
      <c r="A46" s="28">
        <v>42</v>
      </c>
      <c r="B46" s="143" t="s">
        <v>325</v>
      </c>
      <c r="C46" s="98">
        <v>2012</v>
      </c>
      <c r="D46" s="150" t="s">
        <v>74</v>
      </c>
      <c r="E46" s="112">
        <v>6</v>
      </c>
      <c r="F46" s="74"/>
      <c r="G46" s="74"/>
      <c r="H46" s="74"/>
      <c r="I46" s="73">
        <f>IF(COUNT(E46:H46)&gt;3,SUM(LARGE(E46:H46,{1,2,3})),SUM(E46:H46))</f>
        <v>6</v>
      </c>
      <c r="J46" s="13" t="str">
        <f>COUNTIF($I$5:$I$174,"&gt;"&amp;$I$5:$I$174)+1&amp;REPT("-"&amp;COUNTIF($I$5:$I$174,"&gt;="&amp;$I$5:$I$174),COUNTIF($I$5:$I$174,I46)&gt;1)</f>
        <v>41-47</v>
      </c>
    </row>
    <row r="47" spans="1:10" x14ac:dyDescent="0.3">
      <c r="A47" s="28">
        <v>43</v>
      </c>
      <c r="B47" s="175" t="s">
        <v>684</v>
      </c>
      <c r="C47" s="98">
        <v>2009</v>
      </c>
      <c r="D47" s="28" t="s">
        <v>678</v>
      </c>
      <c r="E47" s="112">
        <v>6</v>
      </c>
      <c r="F47" s="74"/>
      <c r="G47" s="74"/>
      <c r="H47" s="74"/>
      <c r="I47" s="73">
        <f>IF(COUNT(E47:H47)&gt;3,SUM(LARGE(E47:H47,{1,2,3})),SUM(E47:H47))</f>
        <v>6</v>
      </c>
      <c r="J47" s="13" t="str">
        <f>COUNTIF($I$5:$I$174,"&gt;"&amp;$I$5:$I$174)+1&amp;REPT("-"&amp;COUNTIF($I$5:$I$174,"&gt;="&amp;$I$5:$I$174),COUNTIF($I$5:$I$174,I47)&gt;1)</f>
        <v>41-47</v>
      </c>
    </row>
    <row r="48" spans="1:10" x14ac:dyDescent="0.3">
      <c r="A48" s="28">
        <v>44</v>
      </c>
      <c r="B48" s="136" t="s">
        <v>254</v>
      </c>
      <c r="C48" s="98">
        <v>2009</v>
      </c>
      <c r="D48" s="137" t="s">
        <v>51</v>
      </c>
      <c r="E48" s="112">
        <v>6</v>
      </c>
      <c r="F48" s="74"/>
      <c r="G48" s="74"/>
      <c r="H48" s="74"/>
      <c r="I48" s="73">
        <f>IF(COUNT(E48:H48)&gt;3,SUM(LARGE(E48:H48,{1,2,3})),SUM(E48:H48))</f>
        <v>6</v>
      </c>
      <c r="J48" s="13" t="str">
        <f>COUNTIF($I$5:$I$174,"&gt;"&amp;$I$5:$I$174)+1&amp;REPT("-"&amp;COUNTIF($I$5:$I$174,"&gt;="&amp;$I$5:$I$174),COUNTIF($I$5:$I$174,I48)&gt;1)</f>
        <v>41-47</v>
      </c>
    </row>
    <row r="49" spans="1:10" x14ac:dyDescent="0.3">
      <c r="A49" s="28">
        <v>45</v>
      </c>
      <c r="B49" s="158" t="s">
        <v>436</v>
      </c>
      <c r="C49" s="98">
        <v>2008</v>
      </c>
      <c r="D49" s="128" t="s">
        <v>220</v>
      </c>
      <c r="E49" s="112">
        <v>6</v>
      </c>
      <c r="F49" s="74"/>
      <c r="G49" s="74"/>
      <c r="H49" s="74"/>
      <c r="I49" s="73">
        <f>IF(COUNT(E49:H49)&gt;3,SUM(LARGE(E49:H49,{1,2,3})),SUM(E49:H49))</f>
        <v>6</v>
      </c>
      <c r="J49" s="13" t="str">
        <f>COUNTIF($I$5:$I$174,"&gt;"&amp;$I$5:$I$174)+1&amp;REPT("-"&amp;COUNTIF($I$5:$I$174,"&gt;="&amp;$I$5:$I$174),COUNTIF($I$5:$I$174,I49)&gt;1)</f>
        <v>41-47</v>
      </c>
    </row>
    <row r="50" spans="1:10" x14ac:dyDescent="0.3">
      <c r="A50" s="28">
        <v>46</v>
      </c>
      <c r="B50" s="137" t="s">
        <v>371</v>
      </c>
      <c r="C50" s="98">
        <v>2009</v>
      </c>
      <c r="D50" s="28" t="s">
        <v>45</v>
      </c>
      <c r="E50" s="78">
        <v>6</v>
      </c>
      <c r="F50" s="74"/>
      <c r="G50" s="74"/>
      <c r="H50" s="74"/>
      <c r="I50" s="73">
        <f>IF(COUNT(E50:H50)&gt;3,SUM(LARGE(E50:H50,{1,2,3})),SUM(E50:H50))</f>
        <v>6</v>
      </c>
      <c r="J50" s="13" t="str">
        <f>COUNTIF($I$5:$I$174,"&gt;"&amp;$I$5:$I$174)+1&amp;REPT("-"&amp;COUNTIF($I$5:$I$174,"&gt;="&amp;$I$5:$I$174),COUNTIF($I$5:$I$174,I50)&gt;1)</f>
        <v>41-47</v>
      </c>
    </row>
    <row r="51" spans="1:10" x14ac:dyDescent="0.3">
      <c r="A51" s="28">
        <v>47</v>
      </c>
      <c r="B51" s="168" t="s">
        <v>614</v>
      </c>
      <c r="C51" s="98">
        <v>2008</v>
      </c>
      <c r="D51" s="169" t="s">
        <v>44</v>
      </c>
      <c r="E51" s="78">
        <v>6</v>
      </c>
      <c r="F51" s="74"/>
      <c r="G51" s="74"/>
      <c r="H51" s="74"/>
      <c r="I51" s="73">
        <f>IF(COUNT(E51:H51)&gt;3,SUM(LARGE(E51:H51,{1,2,3})),SUM(E51:H51))</f>
        <v>6</v>
      </c>
      <c r="J51" s="13" t="str">
        <f>COUNTIF($I$5:$I$174,"&gt;"&amp;$I$5:$I$174)+1&amp;REPT("-"&amp;COUNTIF($I$5:$I$174,"&gt;="&amp;$I$5:$I$174),COUNTIF($I$5:$I$174,I51)&gt;1)</f>
        <v>41-47</v>
      </c>
    </row>
    <row r="52" spans="1:10" x14ac:dyDescent="0.3">
      <c r="A52" s="28">
        <v>48</v>
      </c>
      <c r="B52" s="136" t="s">
        <v>255</v>
      </c>
      <c r="C52" s="98">
        <v>2008</v>
      </c>
      <c r="D52" s="137" t="s">
        <v>51</v>
      </c>
      <c r="E52" s="112">
        <v>5</v>
      </c>
      <c r="F52" s="74"/>
      <c r="G52" s="74"/>
      <c r="H52" s="74"/>
      <c r="I52" s="73">
        <f>IF(COUNT(E52:H52)&gt;3,SUM(LARGE(E52:H52,{1,2,3})),SUM(E52:H52))</f>
        <v>5</v>
      </c>
      <c r="J52" s="13" t="str">
        <f>COUNTIF($I$5:$I$174,"&gt;"&amp;$I$5:$I$174)+1&amp;REPT("-"&amp;COUNTIF($I$5:$I$174,"&gt;="&amp;$I$5:$I$174),COUNTIF($I$5:$I$174,I52)&gt;1)</f>
        <v>48-52</v>
      </c>
    </row>
    <row r="53" spans="1:10" x14ac:dyDescent="0.3">
      <c r="A53" s="28">
        <v>49</v>
      </c>
      <c r="B53" s="175" t="s">
        <v>688</v>
      </c>
      <c r="C53" s="98">
        <v>2008</v>
      </c>
      <c r="D53" s="76" t="s">
        <v>112</v>
      </c>
      <c r="E53" s="112">
        <v>5</v>
      </c>
      <c r="F53" s="74"/>
      <c r="G53" s="74"/>
      <c r="H53" s="74"/>
      <c r="I53" s="73">
        <f>IF(COUNT(E53:H53)&gt;3,SUM(LARGE(E53:H53,{1,2,3})),SUM(E53:H53))</f>
        <v>5</v>
      </c>
      <c r="J53" s="13" t="str">
        <f>COUNTIF($I$5:$I$174,"&gt;"&amp;$I$5:$I$174)+1&amp;REPT("-"&amp;COUNTIF($I$5:$I$174,"&gt;="&amp;$I$5:$I$174),COUNTIF($I$5:$I$174,I53)&gt;1)</f>
        <v>48-52</v>
      </c>
    </row>
    <row r="54" spans="1:10" x14ac:dyDescent="0.3">
      <c r="A54" s="28">
        <v>50</v>
      </c>
      <c r="B54" s="158" t="s">
        <v>527</v>
      </c>
      <c r="C54" s="98">
        <v>2008</v>
      </c>
      <c r="D54" s="128" t="s">
        <v>85</v>
      </c>
      <c r="E54" s="112">
        <v>5</v>
      </c>
      <c r="F54" s="74"/>
      <c r="G54" s="74"/>
      <c r="H54" s="74"/>
      <c r="I54" s="73">
        <f>IF(COUNT(E54:H54)&gt;3,SUM(LARGE(E54:H54,{1,2,3})),SUM(E54:H54))</f>
        <v>5</v>
      </c>
      <c r="J54" s="13" t="str">
        <f>COUNTIF($I$5:$I$174,"&gt;"&amp;$I$5:$I$174)+1&amp;REPT("-"&amp;COUNTIF($I$5:$I$174,"&gt;="&amp;$I$5:$I$174),COUNTIF($I$5:$I$174,I54)&gt;1)</f>
        <v>48-52</v>
      </c>
    </row>
    <row r="55" spans="1:10" x14ac:dyDescent="0.3">
      <c r="A55" s="28">
        <v>51</v>
      </c>
      <c r="B55" s="143" t="s">
        <v>324</v>
      </c>
      <c r="C55" s="98">
        <v>2008</v>
      </c>
      <c r="D55" s="76" t="s">
        <v>326</v>
      </c>
      <c r="E55" s="112">
        <v>5</v>
      </c>
      <c r="F55" s="74"/>
      <c r="G55" s="74"/>
      <c r="H55" s="74"/>
      <c r="I55" s="73">
        <f>IF(COUNT(E55:H55)&gt;3,SUM(LARGE(E55:H55,{1,2,3})),SUM(E55:H55))</f>
        <v>5</v>
      </c>
      <c r="J55" s="13" t="str">
        <f>COUNTIF($I$5:$I$174,"&gt;"&amp;$I$5:$I$174)+1&amp;REPT("-"&amp;COUNTIF($I$5:$I$174,"&gt;="&amp;$I$5:$I$174),COUNTIF($I$5:$I$174,I55)&gt;1)</f>
        <v>48-52</v>
      </c>
    </row>
    <row r="56" spans="1:10" x14ac:dyDescent="0.3">
      <c r="A56" s="28">
        <v>52</v>
      </c>
      <c r="B56" s="168" t="s">
        <v>617</v>
      </c>
      <c r="C56" s="98">
        <v>2008</v>
      </c>
      <c r="D56" s="76" t="s">
        <v>113</v>
      </c>
      <c r="E56" s="78">
        <v>5</v>
      </c>
      <c r="F56" s="74"/>
      <c r="G56" s="74"/>
      <c r="H56" s="74"/>
      <c r="I56" s="73">
        <f>IF(COUNT(E56:H56)&gt;3,SUM(LARGE(E56:H56,{1,2,3})),SUM(E56:H56))</f>
        <v>5</v>
      </c>
      <c r="J56" s="13" t="str">
        <f>COUNTIF($I$5:$I$174,"&gt;"&amp;$I$5:$I$174)+1&amp;REPT("-"&amp;COUNTIF($I$5:$I$174,"&gt;="&amp;$I$5:$I$174),COUNTIF($I$5:$I$174,I56)&gt;1)</f>
        <v>48-52</v>
      </c>
    </row>
    <row r="57" spans="1:10" x14ac:dyDescent="0.3">
      <c r="A57" s="28">
        <v>53</v>
      </c>
      <c r="B57" s="136" t="s">
        <v>256</v>
      </c>
      <c r="C57" s="98">
        <v>2008</v>
      </c>
      <c r="D57" s="137" t="s">
        <v>144</v>
      </c>
      <c r="E57" s="112">
        <v>4</v>
      </c>
      <c r="F57" s="74"/>
      <c r="G57" s="74"/>
      <c r="H57" s="74"/>
      <c r="I57" s="73">
        <f>IF(COUNT(E57:H57)&gt;3,SUM(LARGE(E57:H57,{1,2,3})),SUM(E57:H57))</f>
        <v>4</v>
      </c>
      <c r="J57" s="13" t="str">
        <f>COUNTIF($I$5:$I$174,"&gt;"&amp;$I$5:$I$174)+1&amp;REPT("-"&amp;COUNTIF($I$5:$I$174,"&gt;="&amp;$I$5:$I$174),COUNTIF($I$5:$I$174,I57)&gt;1)</f>
        <v>53-56</v>
      </c>
    </row>
    <row r="58" spans="1:10" x14ac:dyDescent="0.3">
      <c r="A58" s="28">
        <v>54</v>
      </c>
      <c r="B58" s="175" t="s">
        <v>685</v>
      </c>
      <c r="C58" s="98">
        <v>2008</v>
      </c>
      <c r="D58" s="76" t="s">
        <v>678</v>
      </c>
      <c r="E58" s="112">
        <v>4</v>
      </c>
      <c r="F58" s="74"/>
      <c r="G58" s="74"/>
      <c r="H58" s="74"/>
      <c r="I58" s="73">
        <f>IF(COUNT(E58:H58)&gt;3,SUM(LARGE(E58:H58,{1,2,3})),SUM(E58:H58))</f>
        <v>4</v>
      </c>
      <c r="J58" s="13" t="str">
        <f>COUNTIF($I$5:$I$174,"&gt;"&amp;$I$5:$I$174)+1&amp;REPT("-"&amp;COUNTIF($I$5:$I$174,"&gt;="&amp;$I$5:$I$174),COUNTIF($I$5:$I$174,I58)&gt;1)</f>
        <v>53-56</v>
      </c>
    </row>
    <row r="59" spans="1:10" x14ac:dyDescent="0.3">
      <c r="A59" s="28">
        <v>55</v>
      </c>
      <c r="B59" s="168" t="s">
        <v>618</v>
      </c>
      <c r="C59" s="98">
        <v>2009</v>
      </c>
      <c r="D59" s="76" t="s">
        <v>112</v>
      </c>
      <c r="E59" s="78">
        <v>4</v>
      </c>
      <c r="F59" s="74"/>
      <c r="G59" s="74"/>
      <c r="H59" s="74"/>
      <c r="I59" s="73">
        <f>IF(COUNT(E59:H59)&gt;3,SUM(LARGE(E59:H59,{1,2,3})),SUM(E59:H59))</f>
        <v>4</v>
      </c>
      <c r="J59" s="13" t="str">
        <f>COUNTIF($I$5:$I$174,"&gt;"&amp;$I$5:$I$174)+1&amp;REPT("-"&amp;COUNTIF($I$5:$I$174,"&gt;="&amp;$I$5:$I$174),COUNTIF($I$5:$I$174,I59)&gt;1)</f>
        <v>53-56</v>
      </c>
    </row>
    <row r="60" spans="1:10" x14ac:dyDescent="0.3">
      <c r="A60" s="28">
        <v>56</v>
      </c>
      <c r="B60" s="158" t="s">
        <v>438</v>
      </c>
      <c r="C60" s="98">
        <v>2008</v>
      </c>
      <c r="D60" s="128" t="s">
        <v>43</v>
      </c>
      <c r="E60" s="112">
        <v>4</v>
      </c>
      <c r="F60" s="74"/>
      <c r="G60" s="74"/>
      <c r="H60" s="74"/>
      <c r="I60" s="73">
        <f>IF(COUNT(E60:H60)&gt;3,SUM(LARGE(E60:H60,{1,2,3})),SUM(E60:H60))</f>
        <v>4</v>
      </c>
      <c r="J60" s="13" t="str">
        <f>COUNTIF($I$5:$I$174,"&gt;"&amp;$I$5:$I$174)+1&amp;REPT("-"&amp;COUNTIF($I$5:$I$174,"&gt;="&amp;$I$5:$I$174),COUNTIF($I$5:$I$174,I60)&gt;1)</f>
        <v>53-56</v>
      </c>
    </row>
    <row r="61" spans="1:10" x14ac:dyDescent="0.3">
      <c r="A61" s="28">
        <v>57</v>
      </c>
      <c r="B61" s="136" t="s">
        <v>257</v>
      </c>
      <c r="C61" s="98">
        <v>2009</v>
      </c>
      <c r="D61" s="137" t="s">
        <v>51</v>
      </c>
      <c r="E61" s="112">
        <v>3</v>
      </c>
      <c r="F61" s="74"/>
      <c r="G61" s="74"/>
      <c r="H61" s="74"/>
      <c r="I61" s="73">
        <f>IF(COUNT(E61:H61)&gt;3,SUM(LARGE(E61:H61,{1,2,3})),SUM(E61:H61))</f>
        <v>3</v>
      </c>
      <c r="J61" s="13" t="str">
        <f>COUNTIF($I$5:$I$174,"&gt;"&amp;$I$5:$I$174)+1&amp;REPT("-"&amp;COUNTIF($I$5:$I$174,"&gt;="&amp;$I$5:$I$174),COUNTIF($I$5:$I$174,I61)&gt;1)</f>
        <v>57-59</v>
      </c>
    </row>
    <row r="62" spans="1:10" x14ac:dyDescent="0.3">
      <c r="A62" s="28">
        <v>58</v>
      </c>
      <c r="B62" s="175" t="s">
        <v>690</v>
      </c>
      <c r="C62" s="98">
        <v>2008</v>
      </c>
      <c r="D62" s="76" t="s">
        <v>113</v>
      </c>
      <c r="E62" s="112">
        <v>3</v>
      </c>
      <c r="F62" s="74"/>
      <c r="G62" s="74"/>
      <c r="H62" s="74"/>
      <c r="I62" s="73">
        <f>IF(COUNT(E62:H62)&gt;3,SUM(LARGE(E62:H62,{1,2,3})),SUM(E62:H62))</f>
        <v>3</v>
      </c>
      <c r="J62" s="13" t="str">
        <f>COUNTIF($I$5:$I$174,"&gt;"&amp;$I$5:$I$174)+1&amp;REPT("-"&amp;COUNTIF($I$5:$I$174,"&gt;="&amp;$I$5:$I$174),COUNTIF($I$5:$I$174,I62)&gt;1)</f>
        <v>57-59</v>
      </c>
    </row>
    <row r="63" spans="1:10" x14ac:dyDescent="0.3">
      <c r="A63" s="28">
        <v>59</v>
      </c>
      <c r="B63" s="158" t="s">
        <v>439</v>
      </c>
      <c r="C63" s="98">
        <v>2009</v>
      </c>
      <c r="D63" s="128" t="s">
        <v>406</v>
      </c>
      <c r="E63" s="112">
        <v>3</v>
      </c>
      <c r="F63" s="74"/>
      <c r="G63" s="74"/>
      <c r="H63" s="74"/>
      <c r="I63" s="73">
        <f>IF(COUNT(E63:H63)&gt;3,SUM(LARGE(E63:H63,{1,2,3})),SUM(E63:H63))</f>
        <v>3</v>
      </c>
      <c r="J63" s="13" t="str">
        <f>COUNTIF($I$5:$I$174,"&gt;"&amp;$I$5:$I$174)+1&amp;REPT("-"&amp;COUNTIF($I$5:$I$174,"&gt;="&amp;$I$5:$I$174),COUNTIF($I$5:$I$174,I63)&gt;1)</f>
        <v>57-59</v>
      </c>
    </row>
    <row r="64" spans="1:10" x14ac:dyDescent="0.3">
      <c r="A64" s="28">
        <v>60</v>
      </c>
      <c r="B64" s="158" t="s">
        <v>528</v>
      </c>
      <c r="C64" s="98">
        <v>2008</v>
      </c>
      <c r="D64" s="128" t="s">
        <v>43</v>
      </c>
      <c r="E64" s="112">
        <v>2</v>
      </c>
      <c r="F64" s="74"/>
      <c r="G64" s="74"/>
      <c r="H64" s="74"/>
      <c r="I64" s="73">
        <f>IF(COUNT(E64:H64)&gt;3,SUM(LARGE(E64:H64,{1,2,3})),SUM(E64:H64))</f>
        <v>2</v>
      </c>
      <c r="J64" s="13" t="str">
        <f>COUNTIF($I$5:$I$174,"&gt;"&amp;$I$5:$I$174)+1&amp;REPT("-"&amp;COUNTIF($I$5:$I$174,"&gt;="&amp;$I$5:$I$174),COUNTIF($I$5:$I$174,I64)&gt;1)</f>
        <v>60</v>
      </c>
    </row>
    <row r="65" spans="1:10" x14ac:dyDescent="0.3">
      <c r="A65" s="28">
        <v>61</v>
      </c>
      <c r="B65" s="158" t="s">
        <v>441</v>
      </c>
      <c r="C65" s="98">
        <v>2008</v>
      </c>
      <c r="D65" s="128" t="s">
        <v>416</v>
      </c>
      <c r="E65" s="112">
        <v>1</v>
      </c>
      <c r="F65" s="74"/>
      <c r="G65" s="74"/>
      <c r="H65" s="74"/>
      <c r="I65" s="73">
        <f>IF(COUNT(E65:H65)&gt;3,SUM(LARGE(E65:H65,{1,2,3})),SUM(E65:H65))</f>
        <v>1</v>
      </c>
      <c r="J65" s="13" t="str">
        <f>COUNTIF($I$5:$I$174,"&gt;"&amp;$I$5:$I$174)+1&amp;REPT("-"&amp;COUNTIF($I$5:$I$174,"&gt;="&amp;$I$5:$I$174),COUNTIF($I$5:$I$174,I65)&gt;1)</f>
        <v>61-62</v>
      </c>
    </row>
    <row r="66" spans="1:10" x14ac:dyDescent="0.3">
      <c r="A66" s="28">
        <v>62</v>
      </c>
      <c r="B66" s="158" t="s">
        <v>442</v>
      </c>
      <c r="C66" s="98">
        <v>2008</v>
      </c>
      <c r="D66" s="128" t="s">
        <v>85</v>
      </c>
      <c r="E66" s="112">
        <v>1</v>
      </c>
      <c r="F66" s="74"/>
      <c r="G66" s="74"/>
      <c r="H66" s="74"/>
      <c r="I66" s="73">
        <f>IF(COUNT(E66:H66)&gt;3,SUM(LARGE(E66:H66,{1,2,3})),SUM(E66:H66))</f>
        <v>1</v>
      </c>
      <c r="J66" s="13" t="str">
        <f>COUNTIF($I$5:$I$174,"&gt;"&amp;$I$5:$I$174)+1&amp;REPT("-"&amp;COUNTIF($I$5:$I$174,"&gt;="&amp;$I$5:$I$174),COUNTIF($I$5:$I$174,I66)&gt;1)</f>
        <v>61-62</v>
      </c>
    </row>
  </sheetData>
  <sheetProtection selectLockedCells="1" selectUnlockedCells="1"/>
  <sortState xmlns:xlrd2="http://schemas.microsoft.com/office/spreadsheetml/2017/richdata2" ref="B5:J66">
    <sortCondition descending="1" ref="I5:I66"/>
    <sortCondition ref="B5:B66"/>
  </sortState>
  <mergeCells count="3">
    <mergeCell ref="E3:I3"/>
    <mergeCell ref="A1:J1"/>
    <mergeCell ref="A3:A4"/>
  </mergeCells>
  <phoneticPr fontId="46" type="noConversion"/>
  <conditionalFormatting sqref="B3:B4">
    <cfRule type="duplicateValues" dxfId="10" priority="1"/>
    <cfRule type="duplicateValues" dxfId="9" priority="2"/>
  </conditionalFormatting>
  <hyperlinks>
    <hyperlink ref="E6" location="'01_Тула'!A1" display="'01_Тула'!A1" xr:uid="{3CE31BFC-EA36-410A-B422-5DA23C1E0F93}"/>
    <hyperlink ref="E5" location="'01_Тула'!A1" display="'01_Тула'!A1" xr:uid="{C29C9A44-08DB-475D-9BFE-5655E4F15B57}"/>
    <hyperlink ref="E26" location="'01_Тула'!A1" display="'01_Тула'!A1" xr:uid="{EA0464F5-755B-4EDE-A456-2F24296C256F}"/>
    <hyperlink ref="E7" location="'01_Тула'!A1" display="'01_Тула'!A1" xr:uid="{C1D2877B-D7E6-4F17-932B-58F2AA3F1E0B}"/>
    <hyperlink ref="E39" location="'01_Тула'!A1" display="'01_Тула'!A1" xr:uid="{EB30DE94-5FA7-4F77-9B3B-8420858A7C4B}"/>
    <hyperlink ref="E13" location="'01_Тула'!A1" display="'01_Тула'!A1" xr:uid="{958504D2-FE4A-4B99-A12C-10E894E211F8}"/>
    <hyperlink ref="E10" location="'02_Казань'!A1" display="'02_Казань'!A1" xr:uid="{47D8B3BD-619E-493D-85E6-CAAB0BC39570}"/>
    <hyperlink ref="E17" location="'02_Казань'!A1" display="'02_Казань'!A1" xr:uid="{28D3A245-CAC8-41AC-9E96-58F6693E87C6}"/>
    <hyperlink ref="E22" location="'02_Казань'!A1" display="'02_Казань'!A1" xr:uid="{873CDC73-EE2E-4888-8147-2BA137208855}"/>
    <hyperlink ref="E29" location="'02_Казань'!A1" display="'02_Казань'!A1" xr:uid="{800FE805-B259-4AFE-9877-B759AFE862F7}"/>
    <hyperlink ref="E37" location="'02_Казань'!A1" display="'02_Казань'!A1" xr:uid="{E0EBA5F5-24F3-4CE9-B5EE-0C19D040ABA6}"/>
    <hyperlink ref="E23" location="'02_Казань'!A1" display="'02_Казань'!A1" xr:uid="{529D5FDD-346D-43BD-81E1-B33B477C062E}"/>
    <hyperlink ref="E48" location="'02_Казань'!A1" display="'02_Казань'!A1" xr:uid="{E328464E-6422-4E34-9458-B7AFC5691922}"/>
    <hyperlink ref="E52" location="'02_Казань'!A1" display="'02_Казань'!A1" xr:uid="{0B5BE6AB-FD9F-4E44-B538-D28626A6BC23}"/>
    <hyperlink ref="E57" location="'02_Казань'!A1" display="'02_Казань'!A1" xr:uid="{7EB26245-B86B-4209-AF29-92C993EC0721}"/>
    <hyperlink ref="E61" location="'02_Казань'!A1" display="'02_Казань'!A1" xr:uid="{2C8933CA-15B5-4124-AE22-E2875F2FF29D}"/>
    <hyperlink ref="E16" location="'03_Петропавловск-Камчатский'!A1" display="'03_Петропавловск-Камчатский'!A1" xr:uid="{62ADE084-BC1E-40E6-A514-5408C0C594AE}"/>
    <hyperlink ref="E24" location="'03_Петропавловск-Камчатский'!A1" display="'03_Петропавловск-Камчатский'!A1" xr:uid="{62A96AB5-467D-479E-9F35-31BAAE2579B3}"/>
    <hyperlink ref="E30" location="'03_Петропавловск-Камчатский'!A1" display="'03_Петропавловск-Камчатский'!A1" xr:uid="{23D0E478-34A0-4167-B4D4-1B4FE6C60DEC}"/>
    <hyperlink ref="E12" location="'04_Кисловодск'!A1" display="'04_Кисловодск'!A1" xr:uid="{2F2AA71F-3840-4F2C-B65C-577E8D956296}"/>
    <hyperlink ref="E20" location="'04_Кисловодск'!A1" display="'04_Кисловодск'!A1" xr:uid="{5FCB0AEC-2DED-4653-824D-C7A9E39D09E6}"/>
    <hyperlink ref="E27" location="'04_Кисловодск'!A1" display="'04_Кисловодск'!A1" xr:uid="{DF45BB66-C6CD-4A43-AB03-DA1D4BFDB218}"/>
    <hyperlink ref="E35" location="'04_Кисловодск'!A1" display="'04_Кисловодск'!A1" xr:uid="{CA7D12EF-6E25-4684-AA6C-3A1BE65BF8A9}"/>
    <hyperlink ref="E41" location="'04_Кисловодск'!A1" display="'04_Кисловодск'!A1" xr:uid="{5D81DD27-D81F-4636-AF89-03B257858668}"/>
    <hyperlink ref="E46" location="'04_Кисловодск'!A1" display="'04_Кисловодск'!A1" xr:uid="{1838B493-F724-4E4D-BFE6-8C2A4BCF31D7}"/>
    <hyperlink ref="E55" location="'04_Кисловодск'!A1" display="'04_Кисловодск'!A1" xr:uid="{833511FE-3C2D-4D3F-9C84-CC92ECA93122}"/>
    <hyperlink ref="F13" location="'05_Нижний Новгород'!A1" display="'05_Нижний Новгород'!A1" xr:uid="{1571C124-84F3-4A0E-895B-63733101C87C}"/>
    <hyperlink ref="F23" location="'05_Нижний Новгород'!A1" display="'05_Нижний Новгород'!A1" xr:uid="{C0BA5BDE-704A-4456-BC72-A113F2FAB824}"/>
    <hyperlink ref="E15" location="'05_Нижний Новгород'!A1" display="'05_Нижний Новгород'!A1" xr:uid="{4BDC5DF6-4C5A-4176-A328-6E1BCF59BB26}"/>
    <hyperlink ref="E33" location="'05_Нижний Новгород'!A1" display="'05_Нижний Новгород'!A1" xr:uid="{E11A8442-CB9D-407A-B719-18CF2BF23230}"/>
    <hyperlink ref="E50" location="'05_Нижний Новгород'!A1" display="'05_Нижний Новгород'!A1" xr:uid="{82203D2D-EC21-4ABA-9819-EB04DA357406}"/>
    <hyperlink ref="F6" location="'07_Барнаул'!A1" display="'07_Барнаул'!A1" xr:uid="{2EDCB46A-CBB0-43D9-AD0E-01A3C5F58448}"/>
    <hyperlink ref="F7" location="'07_Барнаул'!A1" display="'07_Барнаул'!A1" xr:uid="{2170147F-56CE-4578-8F02-B7B445DFA7D5}"/>
    <hyperlink ref="E8" location="'07_Барнаул'!A1" display="'07_Барнаул'!A1" xr:uid="{8F593F5B-4CB8-4EF7-8024-7E2C42E4024B}"/>
    <hyperlink ref="E25" location="'07_Барнаул'!A1" display="'07_Барнаул'!A1" xr:uid="{1F0FDFBF-7E50-4F40-9B64-CB933A804985}"/>
    <hyperlink ref="E32" location="'07_Барнаул'!A1" display="'07_Барнаул'!A1" xr:uid="{7F294FD7-B4AF-4432-B883-49AD26BFAF7B}"/>
    <hyperlink ref="E38" location="'07_Барнаул'!A1" display="'07_Барнаул'!A1" xr:uid="{75595C3C-8596-40FC-B329-BABF27B8A405}"/>
    <hyperlink ref="E43" location="'07_Барнаул'!A1" display="'07_Барнаул'!A1" xr:uid="{331726D2-540F-41FB-BAD1-663585AC3D21}"/>
    <hyperlink ref="E49" location="'07_Барнаул'!A1" display="'07_Барнаул'!A1" xr:uid="{2B8A5A9B-F1C3-4C3A-97CE-D8C7ABFD0FE1}"/>
    <hyperlink ref="E54" location="'07_Барнаул'!A1" display="'07_Барнаул'!A1" xr:uid="{7BA142F6-D6B3-4347-9691-F57F7221B749}"/>
    <hyperlink ref="E60" location="'07_Барнаул'!A1" display="'07_Барнаул'!A1" xr:uid="{7207AFE4-1A2D-4484-BC10-AFD18C0E720A}"/>
    <hyperlink ref="E63" location="'07_Барнаул'!A1" display="'07_Барнаул'!A1" xr:uid="{6C1A04CC-7874-4C0B-BE01-9B128AB45D44}"/>
    <hyperlink ref="E64" location="'07_Барнаул'!A1" display="'07_Барнаул'!A1" xr:uid="{AC3D2A6E-25EF-4BC2-8CB5-E62905D9C188}"/>
    <hyperlink ref="E65" location="'07_Барнаул'!A1" display="'07_Барнаул'!A1" xr:uid="{13377542-DC1A-4FA3-B20B-393E88686B4F}"/>
    <hyperlink ref="E66" location="'07_Барнаул'!A1" display="'07_Барнаул'!A1" xr:uid="{1153949F-3523-45FD-88A4-8B1557CDBA9B}"/>
    <hyperlink ref="F5" location="'08_Ноябрьск'!A1" display="'08_Ноябрьск'!A1" xr:uid="{648BDD79-4A26-413C-8977-7740C3E41904}"/>
    <hyperlink ref="E14" location="'08_Ноябрьск'!A1" display="'08_Ноябрьск'!A1" xr:uid="{F8351DEB-63A2-4D2C-B8AA-3F0414C5ECDD}"/>
    <hyperlink ref="E31" location="'08_Ноябрьск'!A1" display="'08_Ноябрьск'!A1" xr:uid="{E5F5D936-C529-4547-AF6D-ECA777D8078B}"/>
    <hyperlink ref="E42" location="'08_Ноябрьск'!A1" display="'08_Ноябрьск'!A1" xr:uid="{A8536C9A-C648-4A9D-B436-343489356197}"/>
    <hyperlink ref="E45" location="'08_Ноябрьск'!A1" display="'08_Ноябрьск'!A1" xr:uid="{C6B1E452-AF88-4424-9C8F-C9BAA25DC0E3}"/>
    <hyperlink ref="G5" location="'06_г.о.Одинцовский'!A1" display="'06_г.о.Одинцовский'!A1" xr:uid="{1E47EF97-D9C6-4FD8-BB00-B7BE3CFDFBE2}"/>
    <hyperlink ref="E11" location="'06_г.о.Одинцовский'!A1" display="'06_г.о.Одинцовский'!A1" xr:uid="{1E8ED2AE-0906-496B-AC9A-C03881961E0F}"/>
    <hyperlink ref="E19" location="'06_г.о.Одинцовский'!A1" display="'06_г.о.Одинцовский'!A1" xr:uid="{68DF676B-C88E-46EE-BAD5-F3E25E2ADF30}"/>
    <hyperlink ref="E34" location="'06_г.о.Одинцовский'!A1" display="'06_г.о.Одинцовский'!A1" xr:uid="{B7F18E15-397A-49BC-84C2-99233C156BA1}"/>
    <hyperlink ref="E40" location="'06_г.о.Одинцовский'!A1" display="'06_г.о.Одинцовский'!A1" xr:uid="{DAED8A4A-DFCE-4A6C-B5DD-F9BCFC29A21C}"/>
    <hyperlink ref="E51" location="'06_г.о.Одинцовский'!A1" display="'06_г.о.Одинцовский'!A1" xr:uid="{D7F9078D-3B7D-4E0B-B3A1-5AFD7C28CCC6}"/>
    <hyperlink ref="E56" location="'06_г.о.Одинцовский'!A1" display="'06_г.о.Одинцовский'!A1" xr:uid="{5872EC52-E016-4772-8AC8-E4DA8C6CE62C}"/>
    <hyperlink ref="E59" location="'06_г.о.Одинцовский'!A1" display="'06_г.о.Одинцовский'!A1" xr:uid="{CFF9DD28-EF2A-40A1-B5DE-09CEA15856C9}"/>
    <hyperlink ref="E9" location="'10_Анапа'!A1" display="'10_Анапа'!A1" xr:uid="{79B7EA74-5591-474B-BAFC-5762C1A7469D}"/>
    <hyperlink ref="E18" location="'10_Анапа'!A1" display="'10_Анапа'!A1" xr:uid="{98728C44-BF90-4576-9483-A7DC52155A7E}"/>
    <hyperlink ref="E21" location="'10_Анапа'!A1" display="'10_Анапа'!A1" xr:uid="{EFDC658C-D387-409B-88A7-7C6DFB9BD5DA}"/>
    <hyperlink ref="E28" location="'10_Анапа'!A1" display="'10_Анапа'!A1" xr:uid="{5504820D-6B79-47DD-A9ED-7855D1A58D24}"/>
    <hyperlink ref="E36" location="'10_Анапа'!A1" display="'10_Анапа'!A1" xr:uid="{B727CEEA-98F9-4695-B623-E43CC647F6D2}"/>
    <hyperlink ref="E44" location="'10_Анапа'!A1" display="'10_Анапа'!A1" xr:uid="{656E82B3-9C18-4D87-9CC6-8AD77ACE7A3C}"/>
    <hyperlink ref="E47" location="'10_Анапа'!A1" display="'10_Анапа'!A1" xr:uid="{12DC40B2-FAD2-439A-B63A-34E7204AE5F4}"/>
    <hyperlink ref="E53" location="'10_Анапа'!A1" display="'10_Анапа'!A1" xr:uid="{AC537A82-F6E6-4D8B-953A-C4F273067975}"/>
    <hyperlink ref="E58" location="'10_Анапа'!A1" display="'10_Анапа'!A1" xr:uid="{66AA07EE-82B3-4EC9-BC62-6E771AA0197F}"/>
    <hyperlink ref="E62" location="'10_Анапа'!A1" display="'10_Анапа'!A1" xr:uid="{FC1F9DF1-0E8E-497F-B5B7-DA996AB2FA37}"/>
  </hyperlinks>
  <pageMargins left="0.7" right="0.7" top="0.75" bottom="0.75" header="0.3" footer="0.3"/>
  <pageSetup paperSize="9" scale="8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1:J26"/>
  <sheetViews>
    <sheetView zoomScale="90" zoomScaleNormal="90" workbookViewId="0">
      <selection sqref="A1:J1"/>
    </sheetView>
  </sheetViews>
  <sheetFormatPr defaultRowHeight="14.4" x14ac:dyDescent="0.3"/>
  <cols>
    <col min="1" max="1" width="5.33203125" customWidth="1"/>
    <col min="2" max="2" width="25" style="106" customWidth="1"/>
    <col min="3" max="3" width="8.88671875" style="10" customWidth="1"/>
    <col min="4" max="4" width="25.5546875" style="93" customWidth="1"/>
    <col min="5" max="5" width="8.88671875" style="10" customWidth="1"/>
    <col min="9" max="9" width="26.109375" customWidth="1"/>
    <col min="10" max="10" width="27.6640625" customWidth="1"/>
  </cols>
  <sheetData>
    <row r="1" spans="1:10" ht="22.8" x14ac:dyDescent="0.3">
      <c r="A1" s="183" t="s">
        <v>77</v>
      </c>
      <c r="B1" s="184"/>
      <c r="C1" s="184"/>
      <c r="D1" s="184"/>
      <c r="E1" s="184"/>
      <c r="F1" s="184"/>
      <c r="G1" s="184"/>
      <c r="H1" s="184"/>
      <c r="I1" s="184"/>
      <c r="J1" s="185"/>
    </row>
    <row r="2" spans="1:10" ht="9.75" customHeight="1" x14ac:dyDescent="0.3">
      <c r="A2" s="2"/>
      <c r="B2" s="104"/>
      <c r="C2" s="11"/>
      <c r="D2" s="99"/>
      <c r="E2" s="11"/>
      <c r="F2" s="1"/>
      <c r="G2" s="1"/>
      <c r="H2" s="1"/>
      <c r="I2" s="1"/>
      <c r="J2" s="1"/>
    </row>
    <row r="3" spans="1:10" ht="49.5" customHeight="1" x14ac:dyDescent="0.3">
      <c r="A3" s="181" t="s">
        <v>5</v>
      </c>
      <c r="B3" s="105" t="s">
        <v>6</v>
      </c>
      <c r="C3" s="25" t="s">
        <v>7</v>
      </c>
      <c r="D3" s="100" t="s">
        <v>8</v>
      </c>
      <c r="E3" s="181" t="s">
        <v>9</v>
      </c>
      <c r="F3" s="181"/>
      <c r="G3" s="181"/>
      <c r="H3" s="181"/>
      <c r="I3" s="181"/>
      <c r="J3" s="25" t="s">
        <v>87</v>
      </c>
    </row>
    <row r="4" spans="1:10" ht="57.75" customHeight="1" x14ac:dyDescent="0.3">
      <c r="A4" s="181"/>
      <c r="B4" s="105"/>
      <c r="C4" s="25"/>
      <c r="D4" s="62"/>
      <c r="E4" s="25" t="s">
        <v>10</v>
      </c>
      <c r="F4" s="25" t="s">
        <v>11</v>
      </c>
      <c r="G4" s="25" t="s">
        <v>12</v>
      </c>
      <c r="H4" s="25" t="s">
        <v>13</v>
      </c>
      <c r="I4" s="30" t="s">
        <v>14</v>
      </c>
      <c r="J4" s="25"/>
    </row>
    <row r="5" spans="1:10" x14ac:dyDescent="0.3">
      <c r="A5" s="29">
        <v>1</v>
      </c>
      <c r="B5" s="136" t="s">
        <v>262</v>
      </c>
      <c r="C5" s="125">
        <v>2008</v>
      </c>
      <c r="D5" s="137" t="s">
        <v>43</v>
      </c>
      <c r="E5" s="78">
        <v>8</v>
      </c>
      <c r="F5" s="78">
        <v>17</v>
      </c>
      <c r="G5" s="76"/>
      <c r="H5" s="76"/>
      <c r="I5" s="73">
        <f>IF(COUNT(E5:H5)&gt;3,SUM(LARGE(E5:H5,{1,2,3})),SUM(E5:H5))</f>
        <v>25</v>
      </c>
      <c r="J5" s="13" t="str">
        <f>COUNTIF($I$5:$I$121,"&gt;"&amp;$I$5:$I$121)+1&amp;REPT("-"&amp;COUNTIF($I$5:$I$121,"&gt;="&amp;$I$5:$I$121),COUNTIF($I$5:$I$121,I5)&gt;1)</f>
        <v>1</v>
      </c>
    </row>
    <row r="6" spans="1:10" x14ac:dyDescent="0.3">
      <c r="A6" s="29">
        <v>2</v>
      </c>
      <c r="B6" s="158" t="s">
        <v>426</v>
      </c>
      <c r="C6" s="125">
        <v>2009</v>
      </c>
      <c r="D6" s="128" t="s">
        <v>85</v>
      </c>
      <c r="E6" s="112">
        <v>22</v>
      </c>
      <c r="F6" s="76"/>
      <c r="G6" s="76"/>
      <c r="H6" s="76"/>
      <c r="I6" s="73">
        <f>IF(COUNT(E6:H6)&gt;3,SUM(LARGE(E6:H6,{1,2,3})),SUM(E6:H6))</f>
        <v>22</v>
      </c>
      <c r="J6" s="13" t="str">
        <f>COUNTIF($I$5:$I$121,"&gt;"&amp;$I$5:$I$121)+1&amp;REPT("-"&amp;COUNTIF($I$5:$I$121,"&gt;="&amp;$I$5:$I$121),COUNTIF($I$5:$I$121,I6)&gt;1)</f>
        <v>2</v>
      </c>
    </row>
    <row r="7" spans="1:10" x14ac:dyDescent="0.3">
      <c r="A7" s="29">
        <v>3</v>
      </c>
      <c r="B7" s="142" t="s">
        <v>289</v>
      </c>
      <c r="C7" s="125">
        <v>2008</v>
      </c>
      <c r="D7" s="28" t="s">
        <v>303</v>
      </c>
      <c r="E7" s="112">
        <v>20</v>
      </c>
      <c r="F7" s="76"/>
      <c r="G7" s="76"/>
      <c r="H7" s="76"/>
      <c r="I7" s="73">
        <f>IF(COUNT(E7:H7)&gt;3,SUM(LARGE(E7:H7,{1,2,3})),SUM(E7:H7))</f>
        <v>20</v>
      </c>
      <c r="J7" s="13" t="str">
        <f>COUNTIF($I$5:$I$121,"&gt;"&amp;$I$5:$I$121)+1&amp;REPT("-"&amp;COUNTIF($I$5:$I$121,"&gt;="&amp;$I$5:$I$121),COUNTIF($I$5:$I$121,I7)&gt;1)</f>
        <v>3-7</v>
      </c>
    </row>
    <row r="8" spans="1:10" x14ac:dyDescent="0.3">
      <c r="A8" s="29">
        <v>4</v>
      </c>
      <c r="B8" s="91" t="s">
        <v>71</v>
      </c>
      <c r="C8" s="125">
        <v>2008</v>
      </c>
      <c r="D8" s="77" t="s">
        <v>74</v>
      </c>
      <c r="E8" s="112">
        <v>20</v>
      </c>
      <c r="F8" s="78"/>
      <c r="G8" s="78"/>
      <c r="H8" s="76"/>
      <c r="I8" s="73">
        <f>IF(COUNT(E8:H8)&gt;3,SUM(LARGE(E8:H8,{1,2,3})),SUM(E8:H8))</f>
        <v>20</v>
      </c>
      <c r="J8" s="13" t="str">
        <f>COUNTIF($I$5:$I$121,"&gt;"&amp;$I$5:$I$121)+1&amp;REPT("-"&amp;COUNTIF($I$5:$I$121,"&gt;="&amp;$I$5:$I$121),COUNTIF($I$5:$I$121,I8)&gt;1)</f>
        <v>3-7</v>
      </c>
    </row>
    <row r="9" spans="1:10" x14ac:dyDescent="0.3">
      <c r="A9" s="29">
        <v>5</v>
      </c>
      <c r="B9" s="136" t="s">
        <v>259</v>
      </c>
      <c r="C9" s="125">
        <v>2009</v>
      </c>
      <c r="D9" s="137" t="s">
        <v>51</v>
      </c>
      <c r="E9" s="112">
        <v>20</v>
      </c>
      <c r="F9" s="76"/>
      <c r="G9" s="76"/>
      <c r="H9" s="76"/>
      <c r="I9" s="73">
        <f>IF(COUNT(E9:H9)&gt;3,SUM(LARGE(E9:H9,{1,2,3})),SUM(E9:H9))</f>
        <v>20</v>
      </c>
      <c r="J9" s="13" t="str">
        <f>COUNTIF($I$5:$I$121,"&gt;"&amp;$I$5:$I$121)+1&amp;REPT("-"&amp;COUNTIF($I$5:$I$121,"&gt;="&amp;$I$5:$I$121),COUNTIF($I$5:$I$121,I9)&gt;1)</f>
        <v>3-7</v>
      </c>
    </row>
    <row r="10" spans="1:10" x14ac:dyDescent="0.3">
      <c r="A10" s="29">
        <v>6</v>
      </c>
      <c r="B10" s="158" t="s">
        <v>593</v>
      </c>
      <c r="C10" s="125">
        <v>2009</v>
      </c>
      <c r="D10" s="158" t="s">
        <v>42</v>
      </c>
      <c r="E10" s="112">
        <v>20</v>
      </c>
      <c r="F10" s="76"/>
      <c r="G10" s="76"/>
      <c r="H10" s="76"/>
      <c r="I10" s="73">
        <f>IF(COUNT(E10:H10)&gt;3,SUM(LARGE(E10:H10,{1,2,3})),SUM(E10:H10))</f>
        <v>20</v>
      </c>
      <c r="J10" s="13" t="str">
        <f>COUNTIF($I$5:$I$121,"&gt;"&amp;$I$5:$I$121)+1&amp;REPT("-"&amp;COUNTIF($I$5:$I$121,"&gt;="&amp;$I$5:$I$121),COUNTIF($I$5:$I$121,I10)&gt;1)</f>
        <v>3-7</v>
      </c>
    </row>
    <row r="11" spans="1:10" x14ac:dyDescent="0.3">
      <c r="A11" s="29">
        <v>7</v>
      </c>
      <c r="B11" s="175" t="s">
        <v>679</v>
      </c>
      <c r="C11" s="125">
        <v>2008</v>
      </c>
      <c r="D11" s="28" t="s">
        <v>678</v>
      </c>
      <c r="E11" s="112">
        <v>20</v>
      </c>
      <c r="F11" s="76"/>
      <c r="G11" s="76"/>
      <c r="H11" s="76"/>
      <c r="I11" s="73">
        <f>IF(COUNT(E11:H11)&gt;3,SUM(LARGE(E11:H11,{1,2,3})),SUM(E11:H11))</f>
        <v>20</v>
      </c>
      <c r="J11" s="13" t="str">
        <f>COUNTIF($I$5:$I$121,"&gt;"&amp;$I$5:$I$121)+1&amp;REPT("-"&amp;COUNTIF($I$5:$I$121,"&gt;="&amp;$I$5:$I$121),COUNTIF($I$5:$I$121,I11)&gt;1)</f>
        <v>3-7</v>
      </c>
    </row>
    <row r="12" spans="1:10" x14ac:dyDescent="0.3">
      <c r="A12" s="29">
        <v>8</v>
      </c>
      <c r="B12" s="91" t="s">
        <v>72</v>
      </c>
      <c r="C12" s="125">
        <v>2009</v>
      </c>
      <c r="D12" s="77" t="s">
        <v>75</v>
      </c>
      <c r="E12" s="112">
        <v>15</v>
      </c>
      <c r="F12" s="78"/>
      <c r="G12" s="78"/>
      <c r="H12" s="76"/>
      <c r="I12" s="73">
        <f>IF(COUNT(E12:H12)&gt;3,SUM(LARGE(E12:H12,{1,2,3})),SUM(E12:H12))</f>
        <v>15</v>
      </c>
      <c r="J12" s="13" t="str">
        <f>COUNTIF($I$5:$I$121,"&gt;"&amp;$I$5:$I$121)+1&amp;REPT("-"&amp;COUNTIF($I$5:$I$121,"&gt;="&amp;$I$5:$I$121),COUNTIF($I$5:$I$121,I12)&gt;1)</f>
        <v>8-12</v>
      </c>
    </row>
    <row r="13" spans="1:10" x14ac:dyDescent="0.3">
      <c r="A13" s="29">
        <v>9</v>
      </c>
      <c r="B13" s="158" t="s">
        <v>594</v>
      </c>
      <c r="C13" s="125">
        <v>2008</v>
      </c>
      <c r="D13" s="158" t="s">
        <v>84</v>
      </c>
      <c r="E13" s="112">
        <v>15</v>
      </c>
      <c r="F13" s="76"/>
      <c r="G13" s="76"/>
      <c r="H13" s="76"/>
      <c r="I13" s="73">
        <f>IF(COUNT(E13:H13)&gt;3,SUM(LARGE(E13:H13,{1,2,3})),SUM(E13:H13))</f>
        <v>15</v>
      </c>
      <c r="J13" s="13" t="str">
        <f>COUNTIF($I$5:$I$121,"&gt;"&amp;$I$5:$I$121)+1&amp;REPT("-"&amp;COUNTIF($I$5:$I$121,"&gt;="&amp;$I$5:$I$121),COUNTIF($I$5:$I$121,I13)&gt;1)</f>
        <v>8-12</v>
      </c>
    </row>
    <row r="14" spans="1:10" x14ac:dyDescent="0.3">
      <c r="A14" s="29">
        <v>10</v>
      </c>
      <c r="B14" s="142" t="s">
        <v>290</v>
      </c>
      <c r="C14" s="125">
        <v>2009</v>
      </c>
      <c r="D14" s="28" t="s">
        <v>113</v>
      </c>
      <c r="E14" s="112">
        <v>15</v>
      </c>
      <c r="F14" s="76"/>
      <c r="G14" s="76"/>
      <c r="H14" s="76"/>
      <c r="I14" s="73">
        <f>IF(COUNT(E14:H14)&gt;3,SUM(LARGE(E14:H14,{1,2,3})),SUM(E14:H14))</f>
        <v>15</v>
      </c>
      <c r="J14" s="13" t="str">
        <f>COUNTIF($I$5:$I$121,"&gt;"&amp;$I$5:$I$121)+1&amp;REPT("-"&amp;COUNTIF($I$5:$I$121,"&gt;="&amp;$I$5:$I$121),COUNTIF($I$5:$I$121,I14)&gt;1)</f>
        <v>8-12</v>
      </c>
    </row>
    <row r="15" spans="1:10" x14ac:dyDescent="0.3">
      <c r="A15" s="29">
        <v>11</v>
      </c>
      <c r="B15" s="175" t="s">
        <v>680</v>
      </c>
      <c r="C15" s="125">
        <v>2009</v>
      </c>
      <c r="D15" s="28" t="s">
        <v>678</v>
      </c>
      <c r="E15" s="112">
        <v>15</v>
      </c>
      <c r="F15" s="76"/>
      <c r="G15" s="76"/>
      <c r="H15" s="76"/>
      <c r="I15" s="73">
        <f>IF(COUNT(E15:H15)&gt;3,SUM(LARGE(E15:H15,{1,2,3})),SUM(E15:H15))</f>
        <v>15</v>
      </c>
      <c r="J15" s="13" t="str">
        <f>COUNTIF($I$5:$I$121,"&gt;"&amp;$I$5:$I$121)+1&amp;REPT("-"&amp;COUNTIF($I$5:$I$121,"&gt;="&amp;$I$5:$I$121),COUNTIF($I$5:$I$121,I15)&gt;1)</f>
        <v>8-12</v>
      </c>
    </row>
    <row r="16" spans="1:10" x14ac:dyDescent="0.3">
      <c r="A16" s="29">
        <v>12</v>
      </c>
      <c r="B16" s="136" t="s">
        <v>260</v>
      </c>
      <c r="C16" s="125">
        <v>2008</v>
      </c>
      <c r="D16" s="137" t="s">
        <v>51</v>
      </c>
      <c r="E16" s="112">
        <v>15</v>
      </c>
      <c r="F16" s="76"/>
      <c r="G16" s="76"/>
      <c r="H16" s="76"/>
      <c r="I16" s="73">
        <f>IF(COUNT(E16:H16)&gt;3,SUM(LARGE(E16:H16,{1,2,3})),SUM(E16:H16))</f>
        <v>15</v>
      </c>
      <c r="J16" s="13" t="str">
        <f>COUNTIF($I$5:$I$121,"&gt;"&amp;$I$5:$I$121)+1&amp;REPT("-"&amp;COUNTIF($I$5:$I$121,"&gt;="&amp;$I$5:$I$121),COUNTIF($I$5:$I$121,I16)&gt;1)</f>
        <v>8-12</v>
      </c>
    </row>
    <row r="17" spans="1:10" x14ac:dyDescent="0.3">
      <c r="A17" s="29">
        <v>13</v>
      </c>
      <c r="B17" s="136" t="s">
        <v>263</v>
      </c>
      <c r="C17" s="125">
        <v>2009</v>
      </c>
      <c r="D17" s="137" t="s">
        <v>117</v>
      </c>
      <c r="E17" s="78">
        <v>6</v>
      </c>
      <c r="F17" s="78">
        <v>8</v>
      </c>
      <c r="G17" s="76"/>
      <c r="H17" s="76"/>
      <c r="I17" s="73">
        <f>IF(COUNT(E17:H17)&gt;3,SUM(LARGE(E17:H17,{1,2,3})),SUM(E17:H17))</f>
        <v>14</v>
      </c>
      <c r="J17" s="13" t="str">
        <f>COUNTIF($I$5:$I$121,"&gt;"&amp;$I$5:$I$121)+1&amp;REPT("-"&amp;COUNTIF($I$5:$I$121,"&gt;="&amp;$I$5:$I$121),COUNTIF($I$5:$I$121,I17)&gt;1)</f>
        <v>13</v>
      </c>
    </row>
    <row r="18" spans="1:10" x14ac:dyDescent="0.3">
      <c r="A18" s="29">
        <v>14</v>
      </c>
      <c r="B18" s="158" t="s">
        <v>428</v>
      </c>
      <c r="C18" s="125">
        <v>2009</v>
      </c>
      <c r="D18" s="128" t="s">
        <v>85</v>
      </c>
      <c r="E18" s="112">
        <v>13</v>
      </c>
      <c r="F18" s="76"/>
      <c r="G18" s="76"/>
      <c r="H18" s="76"/>
      <c r="I18" s="73">
        <f>IF(COUNT(E18:H18)&gt;3,SUM(LARGE(E18:H18,{1,2,3})),SUM(E18:H18))</f>
        <v>13</v>
      </c>
      <c r="J18" s="13" t="str">
        <f>COUNTIF($I$5:$I$121,"&gt;"&amp;$I$5:$I$121)+1&amp;REPT("-"&amp;COUNTIF($I$5:$I$121,"&gt;="&amp;$I$5:$I$121),COUNTIF($I$5:$I$121,I18)&gt;1)</f>
        <v>14</v>
      </c>
    </row>
    <row r="19" spans="1:10" x14ac:dyDescent="0.3">
      <c r="A19" s="29">
        <v>15</v>
      </c>
      <c r="B19" s="136" t="s">
        <v>261</v>
      </c>
      <c r="C19" s="125">
        <v>2009</v>
      </c>
      <c r="D19" s="137" t="s">
        <v>144</v>
      </c>
      <c r="E19" s="112">
        <v>11</v>
      </c>
      <c r="F19" s="76"/>
      <c r="G19" s="76"/>
      <c r="H19" s="76"/>
      <c r="I19" s="73">
        <f>IF(COUNT(E19:H19)&gt;3,SUM(LARGE(E19:H19,{1,2,3})),SUM(E19:H19))</f>
        <v>11</v>
      </c>
      <c r="J19" s="13" t="str">
        <f>COUNTIF($I$5:$I$121,"&gt;"&amp;$I$5:$I$121)+1&amp;REPT("-"&amp;COUNTIF($I$5:$I$121,"&gt;="&amp;$I$5:$I$121),COUNTIF($I$5:$I$121,I19)&gt;1)</f>
        <v>15-19</v>
      </c>
    </row>
    <row r="20" spans="1:10" x14ac:dyDescent="0.3">
      <c r="A20" s="29">
        <v>16</v>
      </c>
      <c r="B20" s="91" t="s">
        <v>73</v>
      </c>
      <c r="C20" s="125">
        <v>2008</v>
      </c>
      <c r="D20" s="77" t="s">
        <v>76</v>
      </c>
      <c r="E20" s="112">
        <v>11</v>
      </c>
      <c r="F20" s="78"/>
      <c r="G20" s="78"/>
      <c r="H20" s="76"/>
      <c r="I20" s="73">
        <f>IF(COUNT(E20:H20)&gt;3,SUM(LARGE(E20:H20,{1,2,3})),SUM(E20:H20))</f>
        <v>11</v>
      </c>
      <c r="J20" s="13" t="str">
        <f>COUNTIF($I$5:$I$121,"&gt;"&amp;$I$5:$I$121)+1&amp;REPT("-"&amp;COUNTIF($I$5:$I$121,"&gt;="&amp;$I$5:$I$121),COUNTIF($I$5:$I$121,I20)&gt;1)</f>
        <v>15-19</v>
      </c>
    </row>
    <row r="21" spans="1:10" x14ac:dyDescent="0.3">
      <c r="A21" s="29">
        <v>17</v>
      </c>
      <c r="B21" s="175" t="s">
        <v>681</v>
      </c>
      <c r="C21" s="125">
        <v>2008</v>
      </c>
      <c r="D21" s="28" t="s">
        <v>42</v>
      </c>
      <c r="E21" s="112">
        <v>11</v>
      </c>
      <c r="F21" s="76"/>
      <c r="G21" s="76"/>
      <c r="H21" s="76"/>
      <c r="I21" s="73">
        <f>IF(COUNT(E21:H21)&gt;3,SUM(LARGE(E21:H21,{1,2,3})),SUM(E21:H21))</f>
        <v>11</v>
      </c>
      <c r="J21" s="13" t="str">
        <f>COUNTIF($I$5:$I$121,"&gt;"&amp;$I$5:$I$121)+1&amp;REPT("-"&amp;COUNTIF($I$5:$I$121,"&gt;="&amp;$I$5:$I$121),COUNTIF($I$5:$I$121,I21)&gt;1)</f>
        <v>15-19</v>
      </c>
    </row>
    <row r="22" spans="1:10" x14ac:dyDescent="0.3">
      <c r="A22" s="29">
        <v>18</v>
      </c>
      <c r="B22" s="142" t="s">
        <v>291</v>
      </c>
      <c r="C22" s="125">
        <v>2008</v>
      </c>
      <c r="D22" s="28" t="s">
        <v>303</v>
      </c>
      <c r="E22" s="112">
        <v>11</v>
      </c>
      <c r="F22" s="76"/>
      <c r="G22" s="76"/>
      <c r="H22" s="76"/>
      <c r="I22" s="73">
        <f>IF(COUNT(E22:H22)&gt;3,SUM(LARGE(E22:H22,{1,2,3})),SUM(E22:H22))</f>
        <v>11</v>
      </c>
      <c r="J22" s="13" t="str">
        <f>COUNTIF($I$5:$I$121,"&gt;"&amp;$I$5:$I$121)+1&amp;REPT("-"&amp;COUNTIF($I$5:$I$121,"&gt;="&amp;$I$5:$I$121),COUNTIF($I$5:$I$121,I22)&gt;1)</f>
        <v>15-19</v>
      </c>
    </row>
    <row r="23" spans="1:10" x14ac:dyDescent="0.3">
      <c r="A23" s="29">
        <v>19</v>
      </c>
      <c r="B23" s="158" t="s">
        <v>595</v>
      </c>
      <c r="C23" s="125">
        <v>2008</v>
      </c>
      <c r="D23" s="158" t="s">
        <v>97</v>
      </c>
      <c r="E23" s="112">
        <v>11</v>
      </c>
      <c r="F23" s="76"/>
      <c r="G23" s="76"/>
      <c r="H23" s="76"/>
      <c r="I23" s="73">
        <f>IF(COUNT(E23:H23)&gt;3,SUM(LARGE(E23:H23,{1,2,3})),SUM(E23:H23))</f>
        <v>11</v>
      </c>
      <c r="J23" s="13" t="str">
        <f>COUNTIF($I$5:$I$121,"&gt;"&amp;$I$5:$I$121)+1&amp;REPT("-"&amp;COUNTIF($I$5:$I$121,"&gt;="&amp;$I$5:$I$121),COUNTIF($I$5:$I$121,I23)&gt;1)</f>
        <v>15-19</v>
      </c>
    </row>
    <row r="24" spans="1:10" x14ac:dyDescent="0.3">
      <c r="A24" s="29">
        <v>20</v>
      </c>
      <c r="B24" s="158" t="s">
        <v>427</v>
      </c>
      <c r="C24" s="125">
        <v>2008</v>
      </c>
      <c r="D24" s="128" t="s">
        <v>43</v>
      </c>
      <c r="E24" s="112">
        <v>10</v>
      </c>
      <c r="F24" s="76"/>
      <c r="G24" s="76"/>
      <c r="H24" s="76"/>
      <c r="I24" s="73">
        <f>IF(COUNT(E24:H24)&gt;3,SUM(LARGE(E24:H24,{1,2,3})),SUM(E24:H24))</f>
        <v>10</v>
      </c>
      <c r="J24" s="13" t="str">
        <f>COUNTIF($I$5:$I$121,"&gt;"&amp;$I$5:$I$121)+1&amp;REPT("-"&amp;COUNTIF($I$5:$I$121,"&gt;="&amp;$I$5:$I$121),COUNTIF($I$5:$I$121,I24)&gt;1)</f>
        <v>20</v>
      </c>
    </row>
    <row r="25" spans="1:10" x14ac:dyDescent="0.3">
      <c r="A25" s="29">
        <v>21</v>
      </c>
      <c r="B25" s="158" t="s">
        <v>429</v>
      </c>
      <c r="C25" s="125">
        <v>2008</v>
      </c>
      <c r="D25" s="128" t="s">
        <v>43</v>
      </c>
      <c r="E25" s="112">
        <v>6</v>
      </c>
      <c r="F25" s="76"/>
      <c r="G25" s="76"/>
      <c r="H25" s="76"/>
      <c r="I25" s="73">
        <f>IF(COUNT(E25:H25)&gt;3,SUM(LARGE(E25:H25,{1,2,3})),SUM(E25:H25))</f>
        <v>6</v>
      </c>
      <c r="J25" s="13" t="str">
        <f>COUNTIF($I$5:$I$121,"&gt;"&amp;$I$5:$I$121)+1&amp;REPT("-"&amp;COUNTIF($I$5:$I$121,"&gt;="&amp;$I$5:$I$121),COUNTIF($I$5:$I$121,I25)&gt;1)</f>
        <v>21</v>
      </c>
    </row>
    <row r="26" spans="1:10" x14ac:dyDescent="0.3">
      <c r="A26" s="29">
        <v>22</v>
      </c>
      <c r="B26" s="136" t="s">
        <v>264</v>
      </c>
      <c r="C26" s="125">
        <v>2008</v>
      </c>
      <c r="D26" s="137" t="s">
        <v>51</v>
      </c>
      <c r="E26" s="78">
        <v>5</v>
      </c>
      <c r="F26" s="76"/>
      <c r="G26" s="76"/>
      <c r="H26" s="76"/>
      <c r="I26" s="73">
        <f>IF(COUNT(E26:H26)&gt;3,SUM(LARGE(E26:H26,{1,2,3})),SUM(E26:H26))</f>
        <v>5</v>
      </c>
      <c r="J26" s="13" t="str">
        <f>COUNTIF($I$5:$I$121,"&gt;"&amp;$I$5:$I$121)+1&amp;REPT("-"&amp;COUNTIF($I$5:$I$121,"&gt;="&amp;$I$5:$I$121),COUNTIF($I$5:$I$121,I26)&gt;1)</f>
        <v>22</v>
      </c>
    </row>
  </sheetData>
  <sortState xmlns:xlrd2="http://schemas.microsoft.com/office/spreadsheetml/2017/richdata2" ref="B5:J26">
    <sortCondition descending="1" ref="I5:I26"/>
    <sortCondition ref="B5:B26"/>
  </sortState>
  <mergeCells count="3">
    <mergeCell ref="A3:A4"/>
    <mergeCell ref="E3:I3"/>
    <mergeCell ref="A1:J1"/>
  </mergeCells>
  <phoneticPr fontId="46" type="noConversion"/>
  <conditionalFormatting sqref="B5:B7">
    <cfRule type="duplicateValues" dxfId="8" priority="1"/>
    <cfRule type="duplicateValues" dxfId="7" priority="2"/>
  </conditionalFormatting>
  <conditionalFormatting sqref="B1:B4 B8:B1048576">
    <cfRule type="duplicateValues" dxfId="6" priority="31"/>
    <cfRule type="duplicateValues" dxfId="5" priority="32"/>
  </conditionalFormatting>
  <hyperlinks>
    <hyperlink ref="E8" location="'01_Тула'!A1" display="'01_Тула'!A1" xr:uid="{5648DFF8-B479-43C2-B83B-E823AB9D2BFC}"/>
    <hyperlink ref="E12" location="'01_Тула'!A1" display="'01_Тула'!A1" xr:uid="{4DC8FBE8-75D9-47DC-8C3F-52378F01FBB0}"/>
    <hyperlink ref="E20" location="'01_Тула'!A1" display="'01_Тула'!A1" xr:uid="{59C28E2C-4E3D-4ACB-AD41-1E3282D29BAD}"/>
    <hyperlink ref="E16" location="'02_Казань'!A1" display="'02_Казань'!A1" xr:uid="{C7008078-97E6-4BCA-8A9C-AD62092083B5}"/>
    <hyperlink ref="E9" location="'02_Казань'!A1" display="'02_Казань'!A1" xr:uid="{7C829FEE-247C-42C2-917E-C2F76D0C941B}"/>
    <hyperlink ref="E19" location="'02_Казань'!A1" display="'02_Казань'!A1" xr:uid="{1863F475-C493-41B5-B49A-AD769A20BD5D}"/>
    <hyperlink ref="E5" location="'02_Казань'!A1" display="'02_Казань'!A1" xr:uid="{3379AB3A-7C71-437A-8163-0398D37CBEE5}"/>
    <hyperlink ref="E17" location="'02_Казань'!A1" display="'02_Казань'!A1" xr:uid="{7740636F-75B9-467C-B797-301923A29BF3}"/>
    <hyperlink ref="E26" location="'02_Казань'!A1" display="'02_Казань'!A1" xr:uid="{CEFBE1A4-3A16-435F-A1CD-A646D5F1F22D}"/>
    <hyperlink ref="E7" location="'03_Петропавловск-Камчатский'!A1" display="'03_Петропавловск-Камчатский'!A1" xr:uid="{B7A5CA81-67A0-4D3D-8DFA-C5225183EB0D}"/>
    <hyperlink ref="E14" location="'03_Петропавловск-Камчатский'!A1" display="'03_Петропавловск-Камчатский'!A1" xr:uid="{1A739D67-4FA5-4828-9622-86F47614B8F5}"/>
    <hyperlink ref="E22" location="'03_Петропавловск-Камчатский'!A1" display="'03_Петропавловск-Камчатский'!A1" xr:uid="{829D1A59-A579-4963-8068-A36E3DBC0221}"/>
    <hyperlink ref="F5" location="'07_Барнаул'!A1" display="'07_Барнаул'!A1" xr:uid="{012B6AB7-9FAE-456D-B9B5-E979C4150CCE}"/>
    <hyperlink ref="F17" location="'07_Барнаул'!A1" display="'07_Барнаул'!A1" xr:uid="{8A671724-A530-43D0-9CBB-43D15935C4C4}"/>
    <hyperlink ref="E6" location="'07_Барнаул'!A1" display="'07_Барнаул'!A1" xr:uid="{BAECADAB-2A69-4FA2-A43C-1D5396301FB7}"/>
    <hyperlink ref="E18" location="'07_Барнаул'!A1" display="'07_Барнаул'!A1" xr:uid="{CAFFE23F-F158-4EB4-9EB0-1C9FAB5F8461}"/>
    <hyperlink ref="E24" location="'07_Барнаул'!A1" display="'07_Барнаул'!A1" xr:uid="{AD423403-ADC5-469B-A505-7094D872EEC3}"/>
    <hyperlink ref="E25" location="'07_Барнаул'!A1" display="'07_Барнаул'!A1" xr:uid="{912963C2-2FEE-4C56-821A-1FB08C51C0A0}"/>
    <hyperlink ref="E10" location="'08_Ноябрьск'!A1" display="'08_Ноябрьск'!A1" xr:uid="{EE434827-5935-4C01-B0C6-FD4D86816953}"/>
    <hyperlink ref="E13" location="'08_Ноябрьск'!A1" display="'08_Ноябрьск'!A1" xr:uid="{0D84E5AD-0217-4F9D-977B-6468C0EE2FF5}"/>
    <hyperlink ref="E23" location="'08_Ноябрьск'!A1" display="'08_Ноябрьск'!A1" xr:uid="{67470DB6-4784-43F0-9BC5-35FA33614A66}"/>
    <hyperlink ref="E11" location="'10_Анапа'!A1" display="'10_Анапа'!A1" xr:uid="{9827BF23-9148-4D57-874E-E7CC9D628881}"/>
    <hyperlink ref="E15" location="'10_Анапа'!A1" display="'10_Анапа'!A1" xr:uid="{EAAEF500-7986-4A5F-8DE8-C51DFA8D3688}"/>
    <hyperlink ref="E21" location="'10_Анапа'!A1" display="'10_Анапа'!A1" xr:uid="{36861DB8-7826-41C0-9ACC-0D323E7A2A92}"/>
  </hyperlink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Результаты</vt:lpstr>
      <vt:lpstr>М09</vt:lpstr>
      <vt:lpstr>Д09</vt:lpstr>
      <vt:lpstr>М11</vt:lpstr>
      <vt:lpstr>Д11</vt:lpstr>
      <vt:lpstr>М13</vt:lpstr>
      <vt:lpstr>Д13</vt:lpstr>
      <vt:lpstr>Ю15</vt:lpstr>
      <vt:lpstr>Д15</vt:lpstr>
      <vt:lpstr>01_Тула</vt:lpstr>
      <vt:lpstr>02_Казань</vt:lpstr>
      <vt:lpstr>03_Петропавловск-Камчатский</vt:lpstr>
      <vt:lpstr>04_Кисловодск</vt:lpstr>
      <vt:lpstr>05_Нижний Новгород</vt:lpstr>
      <vt:lpstr>06_г.о.Одинцовский</vt:lpstr>
      <vt:lpstr>07_Барнаул</vt:lpstr>
      <vt:lpstr>08_Ноябрьск</vt:lpstr>
      <vt:lpstr>10_Анапа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2017-09-13T16:58:15Z</dcterms:created>
  <dcterms:modified xsi:type="dcterms:W3CDTF">2022-06-23T11:13:20Z</dcterms:modified>
</cp:coreProperties>
</file>