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ЭтаКнига" defaultThemeVersion="124226"/>
  <xr:revisionPtr revIDLastSave="0" documentId="13_ncr:1_{AD4D1BC0-8B8E-434E-9375-E7A19E8AC178}" xr6:coauthVersionLast="47" xr6:coauthVersionMax="47" xr10:uidLastSave="{00000000-0000-0000-0000-000000000000}"/>
  <bookViews>
    <workbookView xWindow="-108" yWindow="-108" windowWidth="23256" windowHeight="12456" tabRatio="819" xr2:uid="{00000000-000D-0000-FFFF-FFFF00000000}"/>
  </bookViews>
  <sheets>
    <sheet name="Результаты" sheetId="112" r:id="rId1"/>
    <sheet name="М09" sheetId="2" r:id="rId2"/>
    <sheet name="Д09" sheetId="21" r:id="rId3"/>
    <sheet name="М11" sheetId="4" r:id="rId4"/>
    <sheet name="Д11" sheetId="12" r:id="rId5"/>
    <sheet name="М13" sheetId="6" r:id="rId6"/>
    <sheet name="Д13" sheetId="20" r:id="rId7"/>
    <sheet name="Ю15" sheetId="8" r:id="rId8"/>
    <sheet name="Д15" sheetId="13" r:id="rId9"/>
    <sheet name="01_Тула" sheetId="103" r:id="rId10"/>
    <sheet name="02_Казань" sheetId="113" r:id="rId11"/>
    <sheet name="03_Петропавловск-Камчатский" sheetId="114" r:id="rId12"/>
    <sheet name="04_Кисловодск" sheetId="115" r:id="rId13"/>
    <sheet name="05_Нижний Новгород" sheetId="116" r:id="rId14"/>
    <sheet name="06_г.о.Одинцовский" sheetId="120" r:id="rId15"/>
    <sheet name="07_Барнаул" sheetId="118" r:id="rId16"/>
    <sheet name="08_Ноябрьск" sheetId="119" r:id="rId17"/>
    <sheet name="10_Анапа" sheetId="121" r:id="rId18"/>
    <sheet name="11_Казань 2" sheetId="128" r:id="rId19"/>
    <sheet name="12_Ялта" sheetId="123" r:id="rId20"/>
    <sheet name="13_Ижевск" sheetId="122" r:id="rId21"/>
    <sheet name="14_Туапсе" sheetId="124" r:id="rId22"/>
    <sheet name="15_Тольятти" sheetId="125" r:id="rId23"/>
    <sheet name="16_Кольцово" sheetId="126" r:id="rId24"/>
    <sheet name="17_Липецк" sheetId="127" r:id="rId25"/>
    <sheet name="18_Челябинск" sheetId="129" r:id="rId26"/>
    <sheet name="19_Алушта" sheetId="130" r:id="rId27"/>
    <sheet name="20_Кострома" sheetId="131" r:id="rId28"/>
    <sheet name="21_Теберда" sheetId="132" r:id="rId29"/>
    <sheet name="22_Саратов" sheetId="139" r:id="rId30"/>
    <sheet name="23_Москва" sheetId="134" r:id="rId31"/>
    <sheet name="24_Владивосток" sheetId="136" r:id="rId32"/>
    <sheet name="25_Новороссийск" sheetId="135" r:id="rId33"/>
    <sheet name="26_Самара" sheetId="138" r:id="rId34"/>
    <sheet name="27_Ярославль" sheetId="147" r:id="rId35"/>
    <sheet name="28_Омск" sheetId="141" r:id="rId36"/>
    <sheet name="29_Южно-Сахалинск" sheetId="142" r:id="rId37"/>
    <sheet name="30_Севастополь" sheetId="143" r:id="rId38"/>
    <sheet name="31_Екатеринбург" sheetId="153" r:id="rId39"/>
    <sheet name="32_Набережные Челны" sheetId="145" r:id="rId40"/>
    <sheet name="33_Суздаль" sheetId="146" r:id="rId41"/>
    <sheet name="34_Астрахань" sheetId="155" r:id="rId42"/>
    <sheet name="35_Нижний Новгород 2" sheetId="154" r:id="rId43"/>
    <sheet name="36_Ростов-на-Дону" sheetId="149" r:id="rId44"/>
    <sheet name="37_Ессентуки" sheetId="148" r:id="rId45"/>
    <sheet name="38_Ольгинка" sheetId="150" r:id="rId46"/>
    <sheet name="39_Санкт-Петербург" sheetId="152" r:id="rId47"/>
    <sheet name="40_Ялта 2" sheetId="156" r:id="rId48"/>
    <sheet name="41_Сатка" sheetId="157" r:id="rId49"/>
    <sheet name="44_Брянск" sheetId="158" r:id="rId50"/>
    <sheet name="45_Коломна" sheetId="159" r:id="rId51"/>
    <sheet name="46_Тосно" sheetId="160" r:id="rId52"/>
    <sheet name="48_Нижний Тагил" sheetId="161" r:id="rId53"/>
    <sheet name="49_Королёв" sheetId="162" r:id="rId54"/>
  </sheets>
  <definedNames>
    <definedName name="_xlnm._FilterDatabase" localSheetId="2" hidden="1">Д09!$A$5:$J$7</definedName>
    <definedName name="_xlnm._FilterDatabase" localSheetId="4" hidden="1">Д11!$A$4:$J$9</definedName>
    <definedName name="_xlnm._FilterDatabase" localSheetId="1" hidden="1">М09!$A$5:$J$5</definedName>
    <definedName name="_xlnm._FilterDatabase" localSheetId="3" hidden="1">М11!$A$4:$K$11</definedName>
    <definedName name="_xlnm._FilterDatabase" localSheetId="7" hidden="1">Ю15!$A$3:$J$9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10" i="4"/>
  <c r="I12" i="6"/>
  <c r="I75" i="2"/>
  <c r="I156" i="2"/>
  <c r="I62" i="21"/>
  <c r="I189" i="4"/>
  <c r="I215" i="4"/>
  <c r="I58" i="2"/>
  <c r="I86" i="2"/>
  <c r="I108" i="2"/>
  <c r="I131" i="2"/>
  <c r="I148" i="2"/>
  <c r="I167" i="2"/>
  <c r="I100" i="4"/>
  <c r="I133" i="4"/>
  <c r="I77" i="20"/>
  <c r="I95" i="8"/>
  <c r="I123" i="8"/>
  <c r="I49" i="13"/>
  <c r="I61" i="13"/>
  <c r="I61" i="2"/>
  <c r="I109" i="2"/>
  <c r="I130" i="2"/>
  <c r="I108" i="4"/>
  <c r="I80" i="8"/>
  <c r="I129" i="8"/>
  <c r="I147" i="8"/>
  <c r="I162" i="8"/>
  <c r="I104" i="2"/>
  <c r="I141" i="2"/>
  <c r="I175" i="2"/>
  <c r="I220" i="4"/>
  <c r="I184" i="6"/>
  <c r="I68" i="20"/>
  <c r="I126" i="8"/>
  <c r="I111" i="2"/>
  <c r="I34" i="21"/>
  <c r="I57" i="21"/>
  <c r="I75" i="4"/>
  <c r="I139" i="4"/>
  <c r="I60" i="12"/>
  <c r="I83" i="12"/>
  <c r="I64" i="6"/>
  <c r="I96" i="6"/>
  <c r="I123" i="6"/>
  <c r="I134" i="2"/>
  <c r="I64" i="21"/>
  <c r="I167" i="4"/>
  <c r="I62" i="12"/>
  <c r="I67" i="6"/>
  <c r="I86" i="6"/>
  <c r="I122" i="6"/>
  <c r="I67" i="20"/>
  <c r="I44" i="13"/>
  <c r="I105" i="2"/>
  <c r="I68" i="2"/>
  <c r="I114" i="2"/>
  <c r="I127" i="2"/>
  <c r="I147" i="2"/>
  <c r="I173" i="2"/>
  <c r="I40" i="21"/>
  <c r="I60" i="21"/>
  <c r="I71" i="21"/>
  <c r="I84" i="21"/>
  <c r="I67" i="4"/>
  <c r="I86" i="4"/>
  <c r="I123" i="4"/>
  <c r="I168" i="4"/>
  <c r="I191" i="4"/>
  <c r="I207" i="4"/>
  <c r="I46" i="12"/>
  <c r="I67" i="12"/>
  <c r="I75" i="12"/>
  <c r="I95" i="12"/>
  <c r="I65" i="6"/>
  <c r="I91" i="6"/>
  <c r="I124" i="6"/>
  <c r="I153" i="6"/>
  <c r="I183" i="6"/>
  <c r="I50" i="20"/>
  <c r="I49" i="8"/>
  <c r="I72" i="8"/>
  <c r="I41" i="8"/>
  <c r="I158" i="8"/>
  <c r="I43" i="13"/>
  <c r="I58" i="13"/>
  <c r="I11" i="20" l="1"/>
  <c r="I57" i="2"/>
  <c r="I82" i="2"/>
  <c r="I107" i="2"/>
  <c r="I27" i="21"/>
  <c r="I50" i="21"/>
  <c r="I90" i="4"/>
  <c r="I154" i="4"/>
  <c r="I163" i="4"/>
  <c r="I74" i="12"/>
  <c r="I105" i="6"/>
  <c r="I165" i="6"/>
  <c r="I182" i="6"/>
  <c r="I46" i="20"/>
  <c r="I48" i="20"/>
  <c r="I69" i="20"/>
  <c r="I60" i="8"/>
  <c r="I82" i="8"/>
  <c r="I121" i="8"/>
  <c r="I154" i="8"/>
  <c r="I31" i="13"/>
  <c r="I51" i="13"/>
  <c r="I93" i="2"/>
  <c r="I153" i="2"/>
  <c r="I66" i="21"/>
  <c r="I75" i="21"/>
  <c r="I98" i="4"/>
  <c r="I223" i="4"/>
  <c r="I92" i="12"/>
  <c r="I104" i="12"/>
  <c r="I93" i="6"/>
  <c r="I166" i="6"/>
  <c r="I238" i="6"/>
  <c r="I62" i="20"/>
  <c r="I91" i="20"/>
  <c r="I102" i="20"/>
  <c r="I122" i="8"/>
  <c r="I142" i="8"/>
  <c r="I55" i="13"/>
  <c r="I149" i="2"/>
  <c r="I164" i="2"/>
  <c r="I69" i="2"/>
  <c r="I179" i="2"/>
  <c r="I187" i="2"/>
  <c r="I101" i="2"/>
  <c r="I214" i="2"/>
  <c r="I210" i="2"/>
  <c r="I195" i="2"/>
  <c r="I35" i="21"/>
  <c r="I25" i="21"/>
  <c r="I79" i="21"/>
  <c r="I85" i="21"/>
  <c r="I91" i="21"/>
  <c r="I61" i="4"/>
  <c r="I145" i="4"/>
  <c r="I181" i="4"/>
  <c r="I264" i="4"/>
  <c r="I300" i="4"/>
  <c r="I283" i="4"/>
  <c r="I267" i="4"/>
  <c r="I118" i="12"/>
  <c r="I52" i="12"/>
  <c r="I35" i="6"/>
  <c r="I75" i="6"/>
  <c r="I97" i="6"/>
  <c r="I144" i="6"/>
  <c r="I156" i="6"/>
  <c r="I216" i="6"/>
  <c r="I279" i="6"/>
  <c r="I265" i="6"/>
  <c r="I284" i="6"/>
  <c r="I249" i="6"/>
  <c r="I70" i="20"/>
  <c r="I96" i="20"/>
  <c r="I113" i="20"/>
  <c r="I116" i="20"/>
  <c r="I79" i="8"/>
  <c r="I114" i="8"/>
  <c r="I159" i="8"/>
  <c r="I167" i="8"/>
  <c r="I75" i="8"/>
  <c r="I190" i="8"/>
  <c r="I205" i="8"/>
  <c r="I213" i="8"/>
  <c r="I209" i="8"/>
  <c r="I198" i="8"/>
  <c r="I197" i="8"/>
  <c r="I38" i="13"/>
  <c r="I72" i="13"/>
  <c r="I77" i="13"/>
  <c r="I80" i="13"/>
  <c r="I38" i="2"/>
  <c r="I47" i="2"/>
  <c r="I53" i="2"/>
  <c r="I70" i="2"/>
  <c r="I113" i="2"/>
  <c r="I144" i="2"/>
  <c r="I170" i="2"/>
  <c r="I185" i="2"/>
  <c r="I125" i="2"/>
  <c r="I191" i="2"/>
  <c r="I201" i="2"/>
  <c r="I38" i="21"/>
  <c r="I65" i="21"/>
  <c r="I70" i="21"/>
  <c r="I87" i="21"/>
  <c r="I90" i="21"/>
  <c r="I93" i="21"/>
  <c r="I89" i="4"/>
  <c r="I153" i="4"/>
  <c r="I165" i="4"/>
  <c r="I182" i="4"/>
  <c r="I202" i="4"/>
  <c r="I205" i="4"/>
  <c r="I60" i="4"/>
  <c r="I246" i="4"/>
  <c r="I255" i="4"/>
  <c r="I41" i="12"/>
  <c r="I49" i="12"/>
  <c r="I82" i="12"/>
  <c r="I28" i="12"/>
  <c r="I99" i="12"/>
  <c r="I103" i="12"/>
  <c r="I109" i="12"/>
  <c r="I49" i="6"/>
  <c r="I99" i="6"/>
  <c r="I125" i="6"/>
  <c r="I141" i="6"/>
  <c r="I172" i="6"/>
  <c r="I212" i="6"/>
  <c r="I222" i="6"/>
  <c r="I229" i="6"/>
  <c r="I250" i="6"/>
  <c r="I260" i="6"/>
  <c r="I287" i="6"/>
  <c r="I72" i="20"/>
  <c r="I84" i="20"/>
  <c r="I56" i="8"/>
  <c r="I18" i="8"/>
  <c r="I90" i="8"/>
  <c r="I161" i="8"/>
  <c r="I174" i="8"/>
  <c r="I185" i="8"/>
  <c r="I189" i="8"/>
  <c r="I207" i="8"/>
  <c r="I48" i="13"/>
  <c r="I68" i="13"/>
  <c r="I32" i="2"/>
  <c r="I201" i="4"/>
  <c r="I66" i="6"/>
  <c r="I87" i="6"/>
  <c r="I128" i="6"/>
  <c r="I163" i="6"/>
  <c r="I104" i="4"/>
  <c r="I140" i="4"/>
  <c r="I171" i="4"/>
  <c r="I59" i="6"/>
  <c r="I92" i="6"/>
  <c r="I120" i="6"/>
  <c r="I43" i="21"/>
  <c r="I74" i="21"/>
  <c r="I82" i="21"/>
  <c r="I87" i="4"/>
  <c r="I54" i="4"/>
  <c r="I113" i="4"/>
  <c r="I159" i="6"/>
  <c r="I186" i="6"/>
  <c r="I41" i="20"/>
  <c r="I148" i="8"/>
  <c r="I45" i="2"/>
  <c r="I88" i="2"/>
  <c r="I133" i="2"/>
  <c r="I33" i="21"/>
  <c r="I42" i="21"/>
  <c r="I78" i="4"/>
  <c r="I132" i="4"/>
  <c r="I61" i="12"/>
  <c r="I90" i="12"/>
  <c r="I79" i="6"/>
  <c r="I107" i="6"/>
  <c r="I135" i="6"/>
  <c r="I151" i="6"/>
  <c r="I187" i="6"/>
  <c r="I52" i="8"/>
  <c r="I67" i="8"/>
  <c r="I11" i="13"/>
  <c r="I42" i="13"/>
  <c r="I62" i="13"/>
  <c r="I60" i="2"/>
  <c r="I76" i="2"/>
  <c r="I112" i="2"/>
  <c r="I154" i="2"/>
  <c r="I135" i="4"/>
  <c r="I173" i="4"/>
  <c r="I110" i="2"/>
  <c r="I187" i="4"/>
  <c r="I206" i="4"/>
  <c r="I234" i="4"/>
  <c r="I244" i="4"/>
  <c r="I94" i="12"/>
  <c r="I50" i="6"/>
  <c r="I88" i="6"/>
  <c r="I118" i="6"/>
  <c r="I149" i="6"/>
  <c r="I169" i="6"/>
  <c r="I189" i="6"/>
  <c r="I198" i="6"/>
  <c r="I74" i="20"/>
  <c r="I80" i="20"/>
  <c r="I45" i="8"/>
  <c r="I124" i="8"/>
  <c r="I143" i="8"/>
  <c r="I173" i="8"/>
  <c r="I178" i="8"/>
  <c r="I36" i="8"/>
  <c r="I84" i="2"/>
  <c r="I137" i="2"/>
  <c r="I158" i="2"/>
  <c r="I166" i="2"/>
  <c r="I101" i="4"/>
  <c r="I137" i="4"/>
  <c r="I65" i="12"/>
  <c r="I78" i="12"/>
  <c r="I76" i="6"/>
  <c r="I129" i="6"/>
  <c r="I155" i="6"/>
  <c r="I206" i="6"/>
  <c r="I118" i="2"/>
  <c r="I145" i="2"/>
  <c r="I162" i="2"/>
  <c r="I46" i="21"/>
  <c r="I21" i="21"/>
  <c r="I63" i="4"/>
  <c r="I126" i="4"/>
  <c r="I161" i="4"/>
  <c r="I178" i="4"/>
  <c r="I199" i="4"/>
  <c r="I197" i="4"/>
  <c r="I112" i="4"/>
  <c r="I229" i="4"/>
  <c r="I77" i="6"/>
  <c r="I131" i="6"/>
  <c r="I210" i="6"/>
  <c r="I220" i="6"/>
  <c r="I70" i="8"/>
  <c r="I93" i="8"/>
  <c r="I120" i="8"/>
  <c r="I137" i="8"/>
  <c r="I30" i="13"/>
  <c r="I117" i="2"/>
  <c r="I138" i="2"/>
  <c r="I146" i="2"/>
  <c r="I81" i="4"/>
  <c r="I190" i="4"/>
  <c r="I211" i="4"/>
  <c r="I228" i="4"/>
  <c r="I291" i="4"/>
  <c r="I29" i="6"/>
  <c r="I89" i="6"/>
  <c r="I121" i="6"/>
  <c r="I194" i="6"/>
  <c r="I34" i="20"/>
  <c r="I82" i="20"/>
  <c r="I98" i="8"/>
  <c r="I144" i="8"/>
  <c r="I136" i="2"/>
  <c r="I176" i="4"/>
  <c r="I185" i="4"/>
  <c r="I34" i="12"/>
  <c r="I55" i="6"/>
  <c r="I104" i="6"/>
  <c r="I130" i="6"/>
  <c r="I150" i="6"/>
  <c r="I213" i="6"/>
  <c r="I57" i="20"/>
  <c r="I54" i="20"/>
  <c r="I95" i="20"/>
  <c r="I40" i="8"/>
  <c r="I59" i="8"/>
  <c r="I101" i="8"/>
  <c r="I131" i="8"/>
  <c r="I146" i="8"/>
  <c r="I172" i="8"/>
  <c r="I63" i="2"/>
  <c r="I83" i="2"/>
  <c r="I98" i="2"/>
  <c r="I120" i="2"/>
  <c r="I143" i="2"/>
  <c r="I155" i="2"/>
  <c r="I160" i="2"/>
  <c r="I178" i="2"/>
  <c r="I186" i="2"/>
  <c r="I116" i="2"/>
  <c r="I32" i="21"/>
  <c r="I51" i="21"/>
  <c r="I36" i="21"/>
  <c r="I35" i="4"/>
  <c r="I83" i="4"/>
  <c r="I125" i="4"/>
  <c r="I144" i="4"/>
  <c r="I172" i="4"/>
  <c r="I198" i="4"/>
  <c r="I204" i="4"/>
  <c r="I222" i="4"/>
  <c r="I45" i="12"/>
  <c r="I58" i="12"/>
  <c r="I33" i="12"/>
  <c r="I22" i="12"/>
  <c r="I54" i="12"/>
  <c r="I70" i="6"/>
  <c r="I85" i="6"/>
  <c r="I109" i="6"/>
  <c r="I148" i="6"/>
  <c r="I171" i="6"/>
  <c r="I195" i="6"/>
  <c r="I199" i="6"/>
  <c r="I225" i="6"/>
  <c r="I55" i="20"/>
  <c r="I83" i="20"/>
  <c r="I94" i="20"/>
  <c r="I48" i="8"/>
  <c r="I71" i="8"/>
  <c r="I97" i="8"/>
  <c r="I125" i="8"/>
  <c r="I152" i="8"/>
  <c r="I32" i="13"/>
  <c r="I57" i="13"/>
  <c r="I99" i="2"/>
  <c r="I126" i="2"/>
  <c r="I140" i="2"/>
  <c r="I172" i="2"/>
  <c r="I174" i="2"/>
  <c r="I31" i="21"/>
  <c r="I63" i="21"/>
  <c r="I55" i="4"/>
  <c r="I136" i="4"/>
  <c r="I230" i="4"/>
  <c r="I282" i="4"/>
  <c r="I47" i="12"/>
  <c r="I23" i="12"/>
  <c r="I76" i="12"/>
  <c r="I93" i="12"/>
  <c r="I69" i="6"/>
  <c r="I90" i="6"/>
  <c r="I176" i="6"/>
  <c r="I219" i="6"/>
  <c r="I227" i="6"/>
  <c r="I42" i="20"/>
  <c r="I79" i="20"/>
  <c r="I97" i="20"/>
  <c r="I57" i="8"/>
  <c r="I83" i="8"/>
  <c r="I105" i="8"/>
  <c r="I119" i="8"/>
  <c r="I155" i="8"/>
  <c r="I164" i="8"/>
  <c r="I36" i="13"/>
  <c r="I40" i="13"/>
  <c r="I18" i="2"/>
  <c r="I22" i="2"/>
  <c r="I29" i="2"/>
  <c r="I96" i="2"/>
  <c r="I132" i="2"/>
  <c r="I157" i="2"/>
  <c r="I176" i="2"/>
  <c r="I200" i="2"/>
  <c r="I213" i="2"/>
  <c r="I197" i="2"/>
  <c r="I202" i="2"/>
  <c r="I193" i="2"/>
  <c r="I211" i="2"/>
  <c r="I205" i="2"/>
  <c r="I95" i="21"/>
  <c r="I6" i="21"/>
  <c r="I48" i="21"/>
  <c r="I55" i="21"/>
  <c r="I77" i="21"/>
  <c r="I86" i="21"/>
  <c r="I39" i="21"/>
  <c r="I36" i="4"/>
  <c r="I128" i="4"/>
  <c r="I148" i="4"/>
  <c r="I213" i="4"/>
  <c r="I218" i="4"/>
  <c r="I245" i="4"/>
  <c r="I252" i="4"/>
  <c r="I261" i="4"/>
  <c r="I287" i="4"/>
  <c r="I271" i="4"/>
  <c r="I120" i="4"/>
  <c r="I286" i="4"/>
  <c r="I301" i="4"/>
  <c r="I297" i="4"/>
  <c r="I302" i="4"/>
  <c r="I290" i="4"/>
  <c r="I289" i="4"/>
  <c r="I32" i="12"/>
  <c r="I48" i="12"/>
  <c r="I38" i="12"/>
  <c r="I98" i="12"/>
  <c r="I111" i="12"/>
  <c r="I115" i="12"/>
  <c r="I120" i="12"/>
  <c r="I24" i="6"/>
  <c r="I101" i="6"/>
  <c r="I116" i="6"/>
  <c r="I134" i="6"/>
  <c r="I139" i="6"/>
  <c r="I108" i="6"/>
  <c r="I204" i="6"/>
  <c r="I268" i="6"/>
  <c r="I240" i="6"/>
  <c r="I282" i="6"/>
  <c r="I245" i="6"/>
  <c r="I290" i="6"/>
  <c r="I243" i="6"/>
  <c r="I288" i="6"/>
  <c r="I274" i="6"/>
  <c r="I246" i="6"/>
  <c r="I266" i="6"/>
  <c r="I257" i="6"/>
  <c r="I254" i="6"/>
  <c r="I36" i="20"/>
  <c r="I73" i="20"/>
  <c r="I81" i="20"/>
  <c r="I64" i="20"/>
  <c r="I109" i="20"/>
  <c r="I46" i="8"/>
  <c r="I62" i="8"/>
  <c r="I73" i="8"/>
  <c r="I44" i="8"/>
  <c r="I133" i="8"/>
  <c r="I33" i="8"/>
  <c r="I186" i="8"/>
  <c r="I192" i="8"/>
  <c r="I208" i="8"/>
  <c r="I210" i="8"/>
  <c r="I196" i="8"/>
  <c r="I54" i="13"/>
  <c r="I25" i="13"/>
  <c r="I69" i="13"/>
  <c r="I76" i="13"/>
  <c r="I5" i="2"/>
  <c r="I34" i="2"/>
  <c r="I39" i="2"/>
  <c r="I31" i="2"/>
  <c r="I77" i="2"/>
  <c r="I51" i="2"/>
  <c r="I121" i="2"/>
  <c r="I139" i="2"/>
  <c r="I161" i="2"/>
  <c r="I30" i="2"/>
  <c r="I206" i="2"/>
  <c r="I203" i="2"/>
  <c r="I207" i="2"/>
  <c r="I190" i="2"/>
  <c r="I199" i="2"/>
  <c r="I124" i="2"/>
  <c r="I208" i="2"/>
  <c r="I9" i="21"/>
  <c r="I49" i="21"/>
  <c r="I78" i="21"/>
  <c r="I89" i="21"/>
  <c r="I92" i="21"/>
  <c r="I94" i="21"/>
  <c r="I99" i="4"/>
  <c r="I272" i="4"/>
  <c r="I268" i="4"/>
  <c r="I249" i="4"/>
  <c r="I273" i="4"/>
  <c r="I52" i="4"/>
  <c r="I238" i="4"/>
  <c r="I256" i="4"/>
  <c r="I288" i="4"/>
  <c r="I117" i="4"/>
  <c r="I216" i="4"/>
  <c r="I37" i="4"/>
  <c r="I47" i="4"/>
  <c r="I62" i="4"/>
  <c r="I32" i="4"/>
  <c r="I152" i="4"/>
  <c r="I48" i="4"/>
  <c r="I164" i="4"/>
  <c r="I184" i="4"/>
  <c r="I219" i="4"/>
  <c r="I224" i="4"/>
  <c r="I260" i="4"/>
  <c r="I50" i="12"/>
  <c r="I77" i="12"/>
  <c r="I15" i="12"/>
  <c r="I105" i="12"/>
  <c r="I108" i="12"/>
  <c r="I112" i="12"/>
  <c r="I114" i="12"/>
  <c r="I117" i="12"/>
  <c r="I71" i="12"/>
  <c r="I122" i="12"/>
  <c r="I124" i="12"/>
  <c r="I58" i="6"/>
  <c r="I34" i="6"/>
  <c r="I52" i="6"/>
  <c r="I61" i="6"/>
  <c r="I133" i="6"/>
  <c r="I147" i="6"/>
  <c r="I164" i="6"/>
  <c r="I208" i="6"/>
  <c r="I223" i="6"/>
  <c r="I297" i="6"/>
  <c r="I248" i="6"/>
  <c r="I237" i="6"/>
  <c r="I263" i="6"/>
  <c r="I280" i="6"/>
  <c r="I293" i="6"/>
  <c r="I286" i="6"/>
  <c r="I270" i="6"/>
  <c r="I276" i="6"/>
  <c r="I181" i="6"/>
  <c r="I267" i="6"/>
  <c r="I258" i="6"/>
  <c r="I285" i="6"/>
  <c r="I247" i="6"/>
  <c r="I38" i="20"/>
  <c r="I61" i="20"/>
  <c r="I76" i="20"/>
  <c r="I89" i="20"/>
  <c r="I104" i="20"/>
  <c r="I49" i="20"/>
  <c r="I6" i="8"/>
  <c r="I28" i="8"/>
  <c r="I53" i="8"/>
  <c r="I58" i="8"/>
  <c r="I76" i="8"/>
  <c r="I31" i="8"/>
  <c r="I100" i="8"/>
  <c r="I117" i="8"/>
  <c r="I135" i="8"/>
  <c r="I171" i="8"/>
  <c r="I182" i="8"/>
  <c r="I212" i="8"/>
  <c r="I206" i="8"/>
  <c r="I103" i="8"/>
  <c r="I110" i="8"/>
  <c r="I199" i="8"/>
  <c r="I5" i="13"/>
  <c r="I34" i="13"/>
  <c r="I23" i="13"/>
  <c r="I20" i="13"/>
  <c r="I66" i="13"/>
  <c r="I71" i="13"/>
  <c r="I74" i="13"/>
  <c r="I97" i="4"/>
  <c r="I138" i="4"/>
  <c r="I169" i="4"/>
  <c r="I72" i="6"/>
  <c r="I179" i="6"/>
  <c r="I59" i="2"/>
  <c r="I49" i="2"/>
  <c r="I20" i="2"/>
  <c r="I122" i="2"/>
  <c r="I91" i="2"/>
  <c r="I152" i="2"/>
  <c r="I163" i="2"/>
  <c r="I184" i="2"/>
  <c r="I92" i="2"/>
  <c r="I212" i="2"/>
  <c r="I73" i="2"/>
  <c r="I8" i="21"/>
  <c r="I37" i="21"/>
  <c r="I61" i="21"/>
  <c r="I76" i="21"/>
  <c r="I80" i="21"/>
  <c r="I26" i="4"/>
  <c r="I33" i="4"/>
  <c r="I41" i="4"/>
  <c r="I111" i="4"/>
  <c r="I24" i="4"/>
  <c r="I158" i="4"/>
  <c r="I183" i="4"/>
  <c r="I209" i="4"/>
  <c r="I226" i="4"/>
  <c r="I231" i="4"/>
  <c r="I239" i="4"/>
  <c r="I251" i="4"/>
  <c r="I257" i="4"/>
  <c r="I277" i="4"/>
  <c r="I72" i="12"/>
  <c r="I106" i="12"/>
  <c r="I59" i="12"/>
  <c r="I113" i="12"/>
  <c r="I57" i="6"/>
  <c r="I102" i="6"/>
  <c r="I167" i="6"/>
  <c r="I188" i="6"/>
  <c r="I207" i="6"/>
  <c r="I231" i="6"/>
  <c r="I234" i="6"/>
  <c r="I143" i="6"/>
  <c r="I20" i="20"/>
  <c r="I88" i="20"/>
  <c r="I100" i="20"/>
  <c r="I106" i="20"/>
  <c r="I11" i="8"/>
  <c r="I14" i="8"/>
  <c r="I88" i="8"/>
  <c r="I89" i="8"/>
  <c r="I150" i="8"/>
  <c r="I165" i="8"/>
  <c r="I179" i="8"/>
  <c r="I184" i="8"/>
  <c r="I8" i="13"/>
  <c r="I39" i="13"/>
  <c r="I52" i="13"/>
  <c r="I41" i="13"/>
  <c r="I27" i="13"/>
  <c r="I43" i="2"/>
  <c r="I115" i="2"/>
  <c r="I129" i="2"/>
  <c r="I40" i="2"/>
  <c r="I165" i="2"/>
  <c r="I189" i="2"/>
  <c r="I192" i="2"/>
  <c r="I196" i="2"/>
  <c r="I198" i="2"/>
  <c r="I209" i="2"/>
  <c r="I194" i="2"/>
  <c r="I24" i="21"/>
  <c r="I17" i="21"/>
  <c r="I83" i="21"/>
  <c r="I294" i="4"/>
  <c r="I284" i="4"/>
  <c r="I279" i="4"/>
  <c r="I270" i="4"/>
  <c r="I269" i="4"/>
  <c r="I94" i="4"/>
  <c r="I242" i="4"/>
  <c r="I281" i="4"/>
  <c r="I265" i="4"/>
  <c r="I253" i="4"/>
  <c r="I16" i="4"/>
  <c r="I42" i="4"/>
  <c r="I23" i="4"/>
  <c r="I146" i="4"/>
  <c r="I74" i="4"/>
  <c r="I76" i="4"/>
  <c r="I92" i="4"/>
  <c r="I203" i="4"/>
  <c r="I147" i="4"/>
  <c r="I248" i="4"/>
  <c r="I262" i="4"/>
  <c r="I250" i="4"/>
  <c r="I293" i="4"/>
  <c r="I285" i="4"/>
  <c r="I303" i="4"/>
  <c r="I263" i="4"/>
  <c r="I70" i="4"/>
  <c r="I95" i="4"/>
  <c r="I292" i="4"/>
  <c r="I57" i="12"/>
  <c r="I69" i="12"/>
  <c r="I35" i="12"/>
  <c r="I85" i="12"/>
  <c r="I40" i="12"/>
  <c r="I55" i="12"/>
  <c r="I121" i="12"/>
  <c r="I73" i="12"/>
  <c r="I294" i="6"/>
  <c r="I241" i="6"/>
  <c r="I252" i="6"/>
  <c r="I259" i="6"/>
  <c r="I272" i="6"/>
  <c r="I13" i="6"/>
  <c r="I9" i="6"/>
  <c r="I31" i="6"/>
  <c r="I112" i="6"/>
  <c r="I145" i="6"/>
  <c r="I158" i="6"/>
  <c r="I178" i="6"/>
  <c r="I190" i="6"/>
  <c r="I277" i="6"/>
  <c r="I18" i="6"/>
  <c r="I170" i="6"/>
  <c r="I296" i="6"/>
  <c r="I140" i="6"/>
  <c r="I256" i="6"/>
  <c r="I236" i="6"/>
  <c r="I244" i="6"/>
  <c r="I295" i="6"/>
  <c r="I281" i="6"/>
  <c r="I262" i="6"/>
  <c r="I291" i="6"/>
  <c r="I271" i="6"/>
  <c r="I5" i="20"/>
  <c r="I8" i="20"/>
  <c r="I52" i="20"/>
  <c r="I37" i="20"/>
  <c r="I66" i="20"/>
  <c r="I85" i="20"/>
  <c r="I115" i="20"/>
  <c r="I114" i="20"/>
  <c r="I40" i="20"/>
  <c r="I21" i="8"/>
  <c r="I25" i="8"/>
  <c r="I84" i="8"/>
  <c r="I107" i="8"/>
  <c r="I34" i="8"/>
  <c r="I130" i="8"/>
  <c r="I85" i="8"/>
  <c r="I138" i="8"/>
  <c r="I166" i="8"/>
  <c r="I175" i="8"/>
  <c r="I204" i="8"/>
  <c r="I203" i="8"/>
  <c r="I211" i="8"/>
  <c r="I201" i="8"/>
  <c r="I200" i="8"/>
  <c r="I74" i="8"/>
  <c r="I113" i="8"/>
  <c r="I195" i="8"/>
  <c r="I104" i="8"/>
  <c r="I26" i="13"/>
  <c r="I53" i="13"/>
  <c r="I70" i="13"/>
  <c r="I75" i="13"/>
  <c r="I81" i="2"/>
  <c r="I52" i="2"/>
  <c r="I16" i="21"/>
  <c r="I47" i="21"/>
  <c r="I59" i="21"/>
  <c r="I68" i="4"/>
  <c r="I85" i="4"/>
  <c r="I119" i="4"/>
  <c r="I150" i="4"/>
  <c r="I170" i="4"/>
  <c r="I193" i="4"/>
  <c r="I194" i="4"/>
  <c r="I81" i="12"/>
  <c r="I88" i="12"/>
  <c r="I101" i="12"/>
  <c r="I84" i="6"/>
  <c r="I162" i="6"/>
  <c r="I22" i="20"/>
  <c r="I25" i="20"/>
  <c r="I92" i="20"/>
  <c r="I42" i="8"/>
  <c r="I20" i="8"/>
  <c r="I106" i="8"/>
  <c r="I128" i="8"/>
  <c r="I169" i="8"/>
  <c r="I181" i="8"/>
  <c r="I7" i="13"/>
  <c r="I13" i="13"/>
  <c r="I60" i="13"/>
  <c r="I48" i="2"/>
  <c r="I23" i="2"/>
  <c r="I87" i="2"/>
  <c r="I95" i="2"/>
  <c r="I119" i="2"/>
  <c r="I142" i="2"/>
  <c r="I183" i="2"/>
  <c r="I69" i="21"/>
  <c r="I88" i="4"/>
  <c r="I109" i="4"/>
  <c r="I162" i="4"/>
  <c r="I217" i="4"/>
  <c r="I241" i="4"/>
  <c r="I237" i="4"/>
  <c r="I7" i="12"/>
  <c r="I115" i="6"/>
  <c r="I39" i="6"/>
  <c r="I174" i="6"/>
  <c r="I211" i="6"/>
  <c r="I71" i="20"/>
  <c r="I8" i="8"/>
  <c r="I63" i="8"/>
  <c r="I149" i="8"/>
  <c r="I28" i="13"/>
  <c r="I59" i="13"/>
  <c r="I78" i="2"/>
  <c r="I106" i="2"/>
  <c r="I30" i="21"/>
  <c r="I41" i="21"/>
  <c r="I56" i="21"/>
  <c r="I118" i="4"/>
  <c r="I141" i="4"/>
  <c r="I96" i="4"/>
  <c r="I212" i="4"/>
  <c r="I79" i="4"/>
  <c r="I94" i="6"/>
  <c r="I106" i="6"/>
  <c r="I63" i="6"/>
  <c r="I196" i="6"/>
  <c r="I19" i="20"/>
  <c r="I28" i="20"/>
  <c r="I24" i="20"/>
  <c r="I86" i="20"/>
  <c r="I99" i="20"/>
  <c r="I68" i="8"/>
  <c r="I99" i="8"/>
  <c r="I118" i="8"/>
  <c r="I153" i="8"/>
  <c r="I15" i="13"/>
  <c r="I37" i="13"/>
  <c r="I42" i="2"/>
  <c r="I90" i="2"/>
  <c r="I50" i="2"/>
  <c r="I151" i="2"/>
  <c r="I168" i="2"/>
  <c r="I19" i="4"/>
  <c r="I105" i="4"/>
  <c r="I134" i="4"/>
  <c r="I114" i="4"/>
  <c r="I195" i="4"/>
  <c r="I44" i="12"/>
  <c r="I26" i="12"/>
  <c r="I79" i="12"/>
  <c r="I96" i="12"/>
  <c r="I16" i="6"/>
  <c r="I30" i="20"/>
  <c r="I56" i="20"/>
  <c r="I15" i="2"/>
  <c r="I35" i="2"/>
  <c r="I55" i="2"/>
  <c r="I53" i="4"/>
  <c r="I130" i="4"/>
  <c r="I43" i="12"/>
  <c r="I64" i="12"/>
  <c r="I80" i="12"/>
  <c r="I56" i="6"/>
  <c r="I78" i="6"/>
  <c r="I54" i="6"/>
  <c r="I160" i="6"/>
  <c r="I191" i="6"/>
  <c r="I201" i="6"/>
  <c r="I13" i="2"/>
  <c r="I44" i="2"/>
  <c r="I79" i="2"/>
  <c r="I21" i="2"/>
  <c r="I123" i="2"/>
  <c r="I41" i="2"/>
  <c r="I169" i="2"/>
  <c r="I72" i="2"/>
  <c r="I181" i="2"/>
  <c r="I71" i="2"/>
  <c r="I10" i="21"/>
  <c r="I52" i="21"/>
  <c r="I73" i="21"/>
  <c r="I81" i="21"/>
  <c r="I11" i="4"/>
  <c r="I82" i="4"/>
  <c r="I110" i="4"/>
  <c r="I129" i="4"/>
  <c r="I143" i="4"/>
  <c r="I157" i="4"/>
  <c r="I174" i="4"/>
  <c r="I188" i="4"/>
  <c r="I156" i="4"/>
  <c r="I304" i="4"/>
  <c r="I266" i="4"/>
  <c r="I299" i="4"/>
  <c r="I280" i="4"/>
  <c r="I236" i="4"/>
  <c r="I276" i="4"/>
  <c r="I36" i="12"/>
  <c r="I53" i="12"/>
  <c r="I21" i="12"/>
  <c r="I37" i="12"/>
  <c r="I5" i="6"/>
  <c r="I40" i="6"/>
  <c r="I26" i="6"/>
  <c r="I44" i="6"/>
  <c r="I117" i="6"/>
  <c r="I42" i="6"/>
  <c r="I127" i="6"/>
  <c r="I161" i="6"/>
  <c r="I180" i="6"/>
  <c r="I205" i="6"/>
  <c r="I218" i="6"/>
  <c r="I113" i="6"/>
  <c r="I255" i="6"/>
  <c r="I253" i="6"/>
  <c r="I283" i="6"/>
  <c r="I239" i="6"/>
  <c r="I251" i="6"/>
  <c r="I292" i="6"/>
  <c r="I289" i="6"/>
  <c r="I298" i="6"/>
  <c r="I278" i="6"/>
  <c r="I15" i="20"/>
  <c r="I63" i="20"/>
  <c r="I75" i="20"/>
  <c r="I21" i="20"/>
  <c r="I47" i="20"/>
  <c r="I111" i="20"/>
  <c r="I7" i="8"/>
  <c r="I16" i="8"/>
  <c r="I38" i="8"/>
  <c r="I22" i="8"/>
  <c r="I51" i="8"/>
  <c r="I136" i="8"/>
  <c r="I168" i="8"/>
  <c r="I78" i="8"/>
  <c r="I54" i="8"/>
  <c r="I191" i="8"/>
  <c r="I202" i="8"/>
  <c r="I194" i="8"/>
  <c r="I16" i="13"/>
  <c r="I64" i="13"/>
  <c r="I67" i="13"/>
  <c r="I78" i="13"/>
  <c r="I45" i="13"/>
  <c r="I16" i="2"/>
  <c r="I8" i="2"/>
  <c r="I26" i="2"/>
  <c r="I17" i="2"/>
  <c r="I54" i="21"/>
  <c r="I28" i="21"/>
  <c r="I58" i="21"/>
  <c r="I43" i="4"/>
  <c r="I27" i="4"/>
  <c r="I56" i="4"/>
  <c r="I66" i="4"/>
  <c r="I192" i="4"/>
  <c r="I214" i="4"/>
  <c r="I196" i="4"/>
  <c r="I235" i="4"/>
  <c r="I45" i="4"/>
  <c r="I66" i="12"/>
  <c r="I41" i="6"/>
  <c r="I71" i="6"/>
  <c r="I17" i="6"/>
  <c r="I114" i="6"/>
  <c r="I173" i="6"/>
  <c r="I193" i="6"/>
  <c r="I203" i="6"/>
  <c r="I224" i="6"/>
  <c r="I110" i="6"/>
  <c r="I226" i="6"/>
  <c r="I23" i="20"/>
  <c r="I39" i="20"/>
  <c r="I87" i="20"/>
  <c r="I93" i="20"/>
  <c r="I108" i="20"/>
  <c r="I37" i="8"/>
  <c r="I26" i="8"/>
  <c r="I64" i="8"/>
  <c r="I86" i="8"/>
  <c r="I111" i="8"/>
  <c r="I134" i="8"/>
  <c r="I141" i="8"/>
  <c r="I160" i="8"/>
  <c r="I177" i="8"/>
  <c r="I183" i="8"/>
  <c r="I19" i="13"/>
  <c r="I50" i="13"/>
  <c r="I56" i="13"/>
  <c r="I85" i="2"/>
  <c r="I9" i="2"/>
  <c r="I12" i="2"/>
  <c r="I74" i="2"/>
  <c r="I10" i="2"/>
  <c r="I28" i="2"/>
  <c r="I128" i="2"/>
  <c r="I180" i="2"/>
  <c r="I12" i="21"/>
  <c r="I72" i="21"/>
  <c r="I53" i="21"/>
  <c r="I12" i="4"/>
  <c r="I8" i="4"/>
  <c r="I84" i="4"/>
  <c r="I34" i="4"/>
  <c r="I29" i="4"/>
  <c r="I151" i="4"/>
  <c r="I155" i="4"/>
  <c r="I175" i="4"/>
  <c r="I28" i="4"/>
  <c r="I65" i="4"/>
  <c r="I121" i="4"/>
  <c r="I210" i="4"/>
  <c r="I149" i="4"/>
  <c r="I258" i="4"/>
  <c r="I93" i="4"/>
  <c r="I243" i="4"/>
  <c r="I298" i="4"/>
  <c r="I25" i="12"/>
  <c r="I27" i="12"/>
  <c r="I68" i="12"/>
  <c r="I11" i="6"/>
  <c r="I177" i="6"/>
  <c r="I168" i="6"/>
  <c r="I209" i="6"/>
  <c r="I137" i="6"/>
  <c r="I232" i="6"/>
  <c r="I31" i="20"/>
  <c r="I45" i="20"/>
  <c r="I43" i="8"/>
  <c r="I23" i="8"/>
  <c r="I102" i="8"/>
  <c r="I109" i="8"/>
  <c r="I157" i="8"/>
  <c r="I170" i="8"/>
  <c r="I94" i="8"/>
  <c r="I54" i="2"/>
  <c r="I64" i="2"/>
  <c r="I102" i="2"/>
  <c r="I135" i="2"/>
  <c r="I150" i="2"/>
  <c r="I15" i="21"/>
  <c r="I44" i="21"/>
  <c r="I26" i="21"/>
  <c r="I67" i="21"/>
  <c r="I88" i="21"/>
  <c r="I40" i="4"/>
  <c r="I9" i="4"/>
  <c r="I31" i="4"/>
  <c r="I25" i="4"/>
  <c r="I51" i="4"/>
  <c r="I142" i="4"/>
  <c r="I50" i="4"/>
  <c r="I71" i="4"/>
  <c r="I180" i="4"/>
  <c r="I160" i="4"/>
  <c r="I124" i="4"/>
  <c r="I159" i="4"/>
  <c r="I295" i="4"/>
  <c r="I259" i="4"/>
  <c r="I296" i="4"/>
  <c r="I64" i="4"/>
  <c r="I254" i="4"/>
  <c r="I278" i="4"/>
  <c r="I274" i="4"/>
  <c r="I247" i="4"/>
  <c r="I91" i="4"/>
  <c r="I116" i="4"/>
  <c r="I102" i="4"/>
  <c r="I200" i="4"/>
  <c r="I57" i="4"/>
  <c r="I221" i="4"/>
  <c r="I11" i="12"/>
  <c r="I16" i="12"/>
  <c r="I84" i="12"/>
  <c r="I91" i="12"/>
  <c r="I100" i="12"/>
  <c r="I19" i="6"/>
  <c r="I51" i="6"/>
  <c r="I119" i="6"/>
  <c r="I138" i="6"/>
  <c r="I197" i="6"/>
  <c r="I16" i="20"/>
  <c r="I58" i="20"/>
  <c r="I65" i="20"/>
  <c r="I24" i="8"/>
  <c r="I87" i="8"/>
  <c r="I127" i="8"/>
  <c r="I139" i="8"/>
  <c r="I33" i="13"/>
  <c r="I47" i="13"/>
  <c r="I63" i="13"/>
  <c r="I25" i="2"/>
  <c r="I27" i="2"/>
  <c r="I66" i="2"/>
  <c r="I56" i="2"/>
  <c r="I103" i="2"/>
  <c r="I80" i="2"/>
  <c r="I67" i="2"/>
  <c r="I33" i="2"/>
  <c r="I159" i="2"/>
  <c r="I177" i="2"/>
  <c r="I182" i="2"/>
  <c r="I188" i="2"/>
  <c r="I204" i="2"/>
  <c r="I5" i="21"/>
  <c r="I11" i="21"/>
  <c r="I22" i="21"/>
  <c r="I68" i="21"/>
  <c r="I5" i="12"/>
  <c r="I9" i="12"/>
  <c r="I29" i="12"/>
  <c r="I63" i="12"/>
  <c r="I97" i="12"/>
  <c r="I30" i="12"/>
  <c r="I70" i="12"/>
  <c r="I110" i="12"/>
  <c r="I116" i="12"/>
  <c r="I42" i="12"/>
  <c r="I125" i="12"/>
  <c r="I123" i="12"/>
  <c r="I119" i="12"/>
  <c r="I6" i="6"/>
  <c r="I33" i="6"/>
  <c r="I38" i="6"/>
  <c r="I21" i="6"/>
  <c r="I60" i="6"/>
  <c r="I74" i="6"/>
  <c r="I98" i="6"/>
  <c r="I45" i="6"/>
  <c r="I100" i="6"/>
  <c r="I95" i="6"/>
  <c r="I142" i="6"/>
  <c r="I175" i="6"/>
  <c r="I185" i="6"/>
  <c r="I200" i="6"/>
  <c r="I221" i="6"/>
  <c r="I273" i="6"/>
  <c r="I261" i="6"/>
  <c r="I242" i="6"/>
  <c r="I37" i="6"/>
  <c r="I47" i="6"/>
  <c r="I269" i="6"/>
  <c r="I13" i="20"/>
  <c r="I18" i="20"/>
  <c r="I51" i="20"/>
  <c r="I59" i="20"/>
  <c r="I98" i="20"/>
  <c r="I105" i="20"/>
  <c r="I112" i="20"/>
  <c r="I12" i="8"/>
  <c r="I77" i="8"/>
  <c r="I32" i="8"/>
  <c r="I30" i="8"/>
  <c r="I132" i="8"/>
  <c r="I151" i="8"/>
  <c r="I163" i="8"/>
  <c r="I180" i="8"/>
  <c r="I96" i="8"/>
  <c r="I187" i="8"/>
  <c r="I193" i="8"/>
  <c r="I188" i="8"/>
  <c r="I12" i="13"/>
  <c r="I22" i="13"/>
  <c r="I65" i="13"/>
  <c r="I73" i="13"/>
  <c r="I7" i="2"/>
  <c r="I37" i="2"/>
  <c r="I20" i="21"/>
  <c r="I13" i="21"/>
  <c r="I45" i="21"/>
  <c r="I13" i="4"/>
  <c r="I21" i="4"/>
  <c r="I22" i="4"/>
  <c r="I58" i="4"/>
  <c r="I115" i="4"/>
  <c r="I106" i="4"/>
  <c r="I179" i="4"/>
  <c r="I39" i="4"/>
  <c r="I227" i="4"/>
  <c r="I77" i="4"/>
  <c r="I225" i="4"/>
  <c r="I39" i="12"/>
  <c r="I56" i="12"/>
  <c r="I12" i="12"/>
  <c r="I31" i="12"/>
  <c r="I102" i="12"/>
  <c r="I107" i="12"/>
  <c r="I264" i="6"/>
  <c r="I28" i="6"/>
  <c r="I8" i="6"/>
  <c r="I68" i="6"/>
  <c r="I25" i="6"/>
  <c r="I126" i="6"/>
  <c r="I73" i="6"/>
  <c r="I154" i="6"/>
  <c r="I83" i="6"/>
  <c r="I214" i="6"/>
  <c r="I230" i="6"/>
  <c r="I228" i="6"/>
  <c r="I275" i="6"/>
  <c r="I12" i="20"/>
  <c r="I44" i="20"/>
  <c r="I27" i="20"/>
  <c r="I78" i="20"/>
  <c r="I32" i="20"/>
  <c r="I107" i="20"/>
  <c r="I35" i="20"/>
  <c r="I47" i="8"/>
  <c r="I35" i="8"/>
  <c r="I156" i="8"/>
  <c r="I18" i="4"/>
  <c r="I107" i="4"/>
  <c r="I46" i="4"/>
  <c r="I19" i="12"/>
  <c r="I24" i="12"/>
  <c r="I86" i="12"/>
  <c r="I87" i="12"/>
  <c r="I192" i="6"/>
  <c r="I15" i="6"/>
  <c r="I22" i="6"/>
  <c r="I43" i="6"/>
  <c r="I48" i="6"/>
  <c r="I152" i="6"/>
  <c r="I17" i="8"/>
  <c r="I61" i="8"/>
  <c r="I81" i="8"/>
  <c r="I108" i="8"/>
  <c r="I116" i="8"/>
  <c r="I140" i="8"/>
  <c r="I69" i="8"/>
  <c r="I69" i="4"/>
  <c r="I103" i="4"/>
  <c r="I131" i="4"/>
  <c r="I166" i="4"/>
  <c r="I186" i="4"/>
  <c r="I62" i="6"/>
  <c r="I53" i="6"/>
  <c r="I146" i="6"/>
  <c r="I132" i="6"/>
  <c r="I14" i="20"/>
  <c r="I60" i="20"/>
  <c r="I53" i="20"/>
  <c r="I50" i="8"/>
  <c r="I66" i="8"/>
  <c r="I92" i="8"/>
  <c r="I17" i="13"/>
  <c r="I21" i="13"/>
  <c r="I35" i="13"/>
  <c r="I19" i="2"/>
  <c r="I24" i="2"/>
  <c r="I62" i="2"/>
  <c r="I89" i="2"/>
  <c r="I7" i="21"/>
  <c r="I18" i="21"/>
  <c r="I23" i="21"/>
  <c r="I17" i="4"/>
  <c r="I38" i="4"/>
  <c r="I72" i="4"/>
  <c r="I7" i="4"/>
  <c r="I177" i="4"/>
  <c r="I73" i="4"/>
  <c r="I208" i="4"/>
  <c r="I122" i="4"/>
  <c r="I15" i="4"/>
  <c r="I233" i="4"/>
  <c r="I275" i="4"/>
  <c r="I18" i="12"/>
  <c r="I10" i="12"/>
  <c r="I51" i="12"/>
  <c r="I6" i="12"/>
  <c r="I13" i="12"/>
  <c r="I10" i="6"/>
  <c r="I7" i="6"/>
  <c r="I32" i="6"/>
  <c r="I82" i="6"/>
  <c r="I111" i="6"/>
  <c r="I14" i="6"/>
  <c r="I202" i="6"/>
  <c r="I215" i="6"/>
  <c r="I217" i="6"/>
  <c r="I235" i="6"/>
  <c r="I10" i="20"/>
  <c r="I9" i="20"/>
  <c r="I17" i="20"/>
  <c r="I7" i="20"/>
  <c r="I90" i="20"/>
  <c r="I101" i="20"/>
  <c r="I29" i="20"/>
  <c r="I110" i="20"/>
  <c r="I9" i="8"/>
  <c r="I13" i="8"/>
  <c r="I65" i="8"/>
  <c r="I91" i="8"/>
  <c r="I112" i="8"/>
  <c r="I27" i="8"/>
  <c r="I145" i="8"/>
  <c r="I55" i="8"/>
  <c r="I176" i="8"/>
  <c r="I39" i="8"/>
  <c r="I6" i="13"/>
  <c r="I10" i="13"/>
  <c r="I24" i="13"/>
  <c r="I14" i="13"/>
  <c r="I18" i="13"/>
  <c r="I79" i="13"/>
  <c r="I171" i="2"/>
  <c r="I94" i="2"/>
  <c r="I36" i="2"/>
  <c r="I49" i="4"/>
  <c r="I30" i="4"/>
  <c r="I80" i="4"/>
  <c r="I232" i="4"/>
  <c r="I240" i="4"/>
  <c r="I81" i="6"/>
  <c r="I103" i="6"/>
  <c r="I233" i="6"/>
  <c r="I46" i="6"/>
  <c r="I80" i="6"/>
  <c r="I19" i="8"/>
  <c r="I6" i="2"/>
  <c r="I46" i="2" l="1"/>
  <c r="I97" i="2"/>
  <c r="I29" i="13"/>
  <c r="I14" i="21" l="1"/>
  <c r="I23" i="6"/>
  <c r="I14" i="2" l="1"/>
  <c r="I30" i="6"/>
  <c r="I6" i="20"/>
  <c r="I8" i="12"/>
  <c r="I19" i="21"/>
  <c r="I115" i="8"/>
  <c r="I20" i="4"/>
  <c r="I17" i="12"/>
  <c r="I14" i="12"/>
  <c r="I20" i="12"/>
  <c r="I89" i="12"/>
  <c r="I9" i="13"/>
  <c r="I5" i="8"/>
  <c r="I14" i="4"/>
  <c r="I100" i="2"/>
  <c r="I27" i="6"/>
  <c r="I6" i="4"/>
  <c r="I5" i="4"/>
  <c r="I46" i="13"/>
  <c r="I43" i="20"/>
  <c r="I26" i="20"/>
  <c r="J44" i="13" l="1"/>
  <c r="J61" i="13"/>
  <c r="J49" i="13"/>
  <c r="J62" i="12"/>
  <c r="J83" i="12"/>
  <c r="J60" i="12"/>
  <c r="J74" i="12"/>
  <c r="J46" i="12"/>
  <c r="J95" i="12"/>
  <c r="J67" i="12"/>
  <c r="J75" i="12"/>
  <c r="J58" i="13"/>
  <c r="J43" i="13"/>
  <c r="J9" i="13"/>
  <c r="J31" i="13"/>
  <c r="J51" i="13"/>
  <c r="J55" i="13"/>
  <c r="J52" i="12"/>
  <c r="J92" i="12"/>
  <c r="J118" i="12"/>
  <c r="J104" i="12"/>
  <c r="J35" i="13"/>
  <c r="J34" i="13"/>
  <c r="J42" i="13"/>
  <c r="J53" i="13"/>
  <c r="J66" i="13"/>
  <c r="J39" i="13"/>
  <c r="J33" i="13"/>
  <c r="J74" i="13"/>
  <c r="J27" i="13"/>
  <c r="J79" i="13"/>
  <c r="J60" i="13"/>
  <c r="J65" i="13"/>
  <c r="J78" i="13"/>
  <c r="J16" i="13"/>
  <c r="J8" i="13"/>
  <c r="J40" i="13"/>
  <c r="J71" i="13"/>
  <c r="J52" i="13"/>
  <c r="J25" i="13"/>
  <c r="J63" i="13"/>
  <c r="J15" i="13"/>
  <c r="J21" i="13"/>
  <c r="J62" i="13"/>
  <c r="J73" i="13"/>
  <c r="J80" i="13"/>
  <c r="J67" i="13"/>
  <c r="J70" i="13"/>
  <c r="J32" i="13"/>
  <c r="J37" i="13"/>
  <c r="J50" i="13"/>
  <c r="J23" i="13"/>
  <c r="J47" i="13"/>
  <c r="J46" i="13"/>
  <c r="J54" i="13"/>
  <c r="J7" i="13"/>
  <c r="J6" i="13"/>
  <c r="J17" i="13"/>
  <c r="J28" i="13"/>
  <c r="J12" i="13"/>
  <c r="J20" i="13"/>
  <c r="J41" i="13"/>
  <c r="J45" i="13"/>
  <c r="J18" i="13"/>
  <c r="J29" i="13"/>
  <c r="J76" i="13"/>
  <c r="J77" i="13"/>
  <c r="J75" i="13"/>
  <c r="J26" i="13"/>
  <c r="J64" i="13"/>
  <c r="J48" i="13"/>
  <c r="J5" i="13"/>
  <c r="J19" i="13"/>
  <c r="J59" i="13"/>
  <c r="J10" i="13"/>
  <c r="J56" i="13"/>
  <c r="J68" i="13"/>
  <c r="J72" i="13"/>
  <c r="J14" i="13"/>
  <c r="J13" i="13"/>
  <c r="J57" i="13"/>
  <c r="J38" i="13"/>
  <c r="J11" i="13"/>
  <c r="J22" i="13"/>
  <c r="J69" i="13"/>
  <c r="J24" i="13"/>
  <c r="J36" i="13"/>
  <c r="J30" i="13"/>
  <c r="J41" i="12"/>
  <c r="J109" i="12"/>
  <c r="J103" i="12"/>
  <c r="J99" i="12"/>
  <c r="J28" i="12"/>
  <c r="J49" i="12"/>
  <c r="J82" i="12"/>
  <c r="J94" i="12"/>
  <c r="J90" i="12"/>
  <c r="J61" i="12"/>
  <c r="J65" i="12"/>
  <c r="J78" i="12"/>
  <c r="J34" i="12"/>
  <c r="J22" i="12"/>
  <c r="J54" i="12"/>
  <c r="J45" i="12"/>
  <c r="J33" i="12"/>
  <c r="J58" i="12"/>
  <c r="J93" i="12"/>
  <c r="J76" i="12"/>
  <c r="J47" i="12"/>
  <c r="J23" i="12"/>
  <c r="J115" i="12"/>
  <c r="J111" i="12"/>
  <c r="J120" i="12"/>
  <c r="J98" i="12"/>
  <c r="J48" i="12"/>
  <c r="J38" i="12"/>
  <c r="J32" i="12"/>
  <c r="J108" i="12"/>
  <c r="J114" i="12"/>
  <c r="J71" i="12"/>
  <c r="J122" i="12"/>
  <c r="J117" i="12"/>
  <c r="J77" i="12"/>
  <c r="J50" i="12"/>
  <c r="J15" i="12"/>
  <c r="J124" i="12"/>
  <c r="J105" i="12"/>
  <c r="J112" i="12"/>
  <c r="J113" i="12"/>
  <c r="J72" i="12"/>
  <c r="J59" i="12"/>
  <c r="J106" i="12"/>
  <c r="J40" i="12"/>
  <c r="J57" i="12"/>
  <c r="J73" i="12"/>
  <c r="J121" i="12"/>
  <c r="J55" i="12"/>
  <c r="J85" i="12"/>
  <c r="J35" i="12"/>
  <c r="J69" i="12"/>
  <c r="J17" i="12"/>
  <c r="J81" i="12"/>
  <c r="J101" i="12"/>
  <c r="J88" i="12"/>
  <c r="J8" i="12"/>
  <c r="J7" i="12"/>
  <c r="J14" i="12"/>
  <c r="J44" i="12"/>
  <c r="J79" i="12"/>
  <c r="J26" i="12"/>
  <c r="J96" i="12"/>
  <c r="J89" i="12"/>
  <c r="J80" i="12"/>
  <c r="J64" i="12"/>
  <c r="J43" i="12"/>
  <c r="J24" i="12"/>
  <c r="J27" i="12"/>
  <c r="J66" i="12"/>
  <c r="J30" i="12"/>
  <c r="J70" i="12"/>
  <c r="J25" i="12"/>
  <c r="J125" i="12"/>
  <c r="J11" i="12"/>
  <c r="J20" i="12"/>
  <c r="J16" i="12"/>
  <c r="J51" i="12"/>
  <c r="J123" i="12"/>
  <c r="J102" i="12"/>
  <c r="J36" i="12"/>
  <c r="J31" i="12"/>
  <c r="J29" i="12"/>
  <c r="J10" i="12"/>
  <c r="J110" i="12"/>
  <c r="J9" i="12"/>
  <c r="J18" i="12"/>
  <c r="J86" i="12"/>
  <c r="J91" i="12"/>
  <c r="J116" i="12"/>
  <c r="J100" i="12"/>
  <c r="J63" i="12"/>
  <c r="J37" i="12"/>
  <c r="J42" i="12"/>
  <c r="J56" i="12"/>
  <c r="J12" i="12"/>
  <c r="J119" i="12"/>
  <c r="J5" i="12"/>
  <c r="J68" i="12"/>
  <c r="J19" i="12"/>
  <c r="J21" i="12"/>
  <c r="J87" i="12"/>
  <c r="J6" i="12"/>
  <c r="J97" i="12"/>
  <c r="J39" i="12"/>
  <c r="J107" i="12"/>
  <c r="J13" i="12"/>
  <c r="J53" i="12"/>
  <c r="J84" i="12"/>
  <c r="I157" i="6"/>
  <c r="I29" i="21" l="1"/>
  <c r="J62" i="21" s="1"/>
  <c r="J57" i="21" l="1"/>
  <c r="J34" i="21"/>
  <c r="J29" i="21"/>
  <c r="J78" i="21"/>
  <c r="J63" i="21"/>
  <c r="J53" i="21"/>
  <c r="J6" i="21"/>
  <c r="J73" i="21"/>
  <c r="J40" i="21"/>
  <c r="J83" i="21"/>
  <c r="J32" i="21"/>
  <c r="J79" i="21"/>
  <c r="J22" i="21"/>
  <c r="J74" i="21"/>
  <c r="J58" i="21"/>
  <c r="J27" i="21"/>
  <c r="J51" i="21"/>
  <c r="J54" i="21"/>
  <c r="J36" i="21"/>
  <c r="J20" i="21"/>
  <c r="J86" i="21"/>
  <c r="J42" i="21"/>
  <c r="J65" i="21"/>
  <c r="J60" i="21"/>
  <c r="J95" i="21"/>
  <c r="J80" i="21"/>
  <c r="J69" i="21"/>
  <c r="J46" i="21"/>
  <c r="J44" i="21"/>
  <c r="J84" i="21"/>
  <c r="J91" i="21"/>
  <c r="J19" i="21"/>
  <c r="J9" i="21"/>
  <c r="J33" i="21"/>
  <c r="J28" i="21"/>
  <c r="J26" i="21"/>
  <c r="J87" i="21"/>
  <c r="J43" i="21"/>
  <c r="J5" i="21"/>
  <c r="J25" i="21"/>
  <c r="J55" i="21"/>
  <c r="J75" i="21"/>
  <c r="J52" i="21"/>
  <c r="J90" i="21"/>
  <c r="J18" i="21"/>
  <c r="J81" i="21"/>
  <c r="J92" i="21"/>
  <c r="J85" i="21"/>
  <c r="J70" i="21"/>
  <c r="J38" i="21"/>
  <c r="J45" i="21"/>
  <c r="J68" i="21"/>
  <c r="J48" i="21"/>
  <c r="J56" i="21"/>
  <c r="J16" i="21"/>
  <c r="J17" i="21"/>
  <c r="J13" i="21"/>
  <c r="J66" i="21"/>
  <c r="J82" i="21"/>
  <c r="J49" i="21"/>
  <c r="J21" i="21"/>
  <c r="J94" i="21"/>
  <c r="J71" i="21"/>
  <c r="J59" i="21"/>
  <c r="J61" i="21"/>
  <c r="J72" i="21"/>
  <c r="J24" i="21"/>
  <c r="J93" i="21"/>
  <c r="J37" i="21"/>
  <c r="J31" i="21"/>
  <c r="J41" i="21"/>
  <c r="J7" i="21"/>
  <c r="J23" i="21"/>
  <c r="J88" i="21"/>
  <c r="J67" i="21"/>
  <c r="J8" i="21"/>
  <c r="J15" i="21"/>
  <c r="J77" i="21"/>
  <c r="J35" i="21"/>
  <c r="J76" i="21"/>
  <c r="J89" i="21"/>
  <c r="J50" i="21"/>
  <c r="J14" i="21"/>
  <c r="J39" i="21"/>
  <c r="J47" i="21"/>
  <c r="J30" i="21"/>
  <c r="J64" i="21"/>
  <c r="I15" i="8"/>
  <c r="I10" i="8"/>
  <c r="I103" i="20"/>
  <c r="J77" i="20" s="1"/>
  <c r="I20" i="6"/>
  <c r="J12" i="6" s="1"/>
  <c r="I36" i="6"/>
  <c r="I136" i="6"/>
  <c r="I33" i="20"/>
  <c r="I127" i="4"/>
  <c r="I29" i="8"/>
  <c r="I44" i="4"/>
  <c r="I59" i="4"/>
  <c r="I65" i="2"/>
  <c r="J75" i="2" l="1"/>
  <c r="J156" i="2"/>
  <c r="J215" i="4"/>
  <c r="J189" i="4"/>
  <c r="J123" i="8"/>
  <c r="J95" i="8"/>
  <c r="J108" i="2"/>
  <c r="J131" i="2"/>
  <c r="J58" i="2"/>
  <c r="J148" i="2"/>
  <c r="J86" i="2"/>
  <c r="J167" i="2"/>
  <c r="J108" i="4"/>
  <c r="J133" i="4"/>
  <c r="J100" i="4"/>
  <c r="J130" i="2"/>
  <c r="J109" i="2"/>
  <c r="J61" i="2"/>
  <c r="J162" i="8"/>
  <c r="J80" i="8"/>
  <c r="J147" i="8"/>
  <c r="J129" i="8"/>
  <c r="J111" i="2"/>
  <c r="J175" i="2"/>
  <c r="J141" i="2"/>
  <c r="J104" i="2"/>
  <c r="J220" i="4"/>
  <c r="J126" i="8"/>
  <c r="J68" i="20"/>
  <c r="J184" i="6"/>
  <c r="J67" i="20"/>
  <c r="J167" i="4"/>
  <c r="J75" i="4"/>
  <c r="J139" i="4"/>
  <c r="J64" i="6"/>
  <c r="J96" i="6"/>
  <c r="J123" i="6"/>
  <c r="J105" i="2"/>
  <c r="J134" i="2"/>
  <c r="J122" i="6"/>
  <c r="J86" i="6"/>
  <c r="J67" i="6"/>
  <c r="J191" i="4"/>
  <c r="J168" i="4"/>
  <c r="J67" i="4"/>
  <c r="J86" i="4"/>
  <c r="J207" i="4"/>
  <c r="J123" i="4"/>
  <c r="J124" i="6"/>
  <c r="J153" i="6"/>
  <c r="J65" i="6"/>
  <c r="J91" i="6"/>
  <c r="J183" i="6"/>
  <c r="J50" i="20"/>
  <c r="J158" i="8"/>
  <c r="J49" i="8"/>
  <c r="J72" i="8"/>
  <c r="J41" i="8"/>
  <c r="J127" i="2"/>
  <c r="J114" i="2"/>
  <c r="J147" i="2"/>
  <c r="J173" i="2"/>
  <c r="J68" i="2"/>
  <c r="J107" i="2"/>
  <c r="J57" i="2"/>
  <c r="J82" i="2"/>
  <c r="J90" i="4"/>
  <c r="J163" i="4"/>
  <c r="J154" i="4"/>
  <c r="J165" i="6"/>
  <c r="J182" i="6"/>
  <c r="J105" i="6"/>
  <c r="J48" i="20"/>
  <c r="J46" i="20"/>
  <c r="J69" i="20"/>
  <c r="J82" i="8"/>
  <c r="J154" i="8"/>
  <c r="J121" i="8"/>
  <c r="J60" i="8"/>
  <c r="J153" i="2"/>
  <c r="J93" i="2"/>
  <c r="J98" i="4"/>
  <c r="J223" i="4"/>
  <c r="J93" i="6"/>
  <c r="J238" i="6"/>
  <c r="J166" i="6"/>
  <c r="J91" i="20"/>
  <c r="J102" i="20"/>
  <c r="J62" i="20"/>
  <c r="J142" i="8"/>
  <c r="J122" i="8"/>
  <c r="J149" i="2"/>
  <c r="J214" i="2"/>
  <c r="J179" i="2"/>
  <c r="J195" i="2"/>
  <c r="J187" i="2"/>
  <c r="J210" i="2"/>
  <c r="J69" i="2"/>
  <c r="J101" i="2"/>
  <c r="J164" i="2"/>
  <c r="J181" i="4"/>
  <c r="J267" i="4"/>
  <c r="J145" i="4"/>
  <c r="J61" i="4"/>
  <c r="J264" i="4"/>
  <c r="J283" i="4"/>
  <c r="J300" i="4"/>
  <c r="J35" i="6"/>
  <c r="J265" i="6"/>
  <c r="J284" i="6"/>
  <c r="J279" i="6"/>
  <c r="J156" i="6"/>
  <c r="J216" i="6"/>
  <c r="J144" i="6"/>
  <c r="J97" i="6"/>
  <c r="J249" i="6"/>
  <c r="J75" i="6"/>
  <c r="J116" i="20"/>
  <c r="J113" i="20"/>
  <c r="J96" i="20"/>
  <c r="J70" i="20"/>
  <c r="J205" i="8"/>
  <c r="J114" i="8"/>
  <c r="J190" i="8"/>
  <c r="J198" i="8"/>
  <c r="J209" i="8"/>
  <c r="J75" i="8"/>
  <c r="J79" i="8"/>
  <c r="J213" i="8"/>
  <c r="J167" i="8"/>
  <c r="J159" i="8"/>
  <c r="J197" i="8"/>
  <c r="J32" i="2"/>
  <c r="J113" i="2"/>
  <c r="J185" i="2"/>
  <c r="J38" i="2"/>
  <c r="J170" i="2"/>
  <c r="J125" i="2"/>
  <c r="J201" i="2"/>
  <c r="J191" i="2"/>
  <c r="J47" i="2"/>
  <c r="J70" i="2"/>
  <c r="J53" i="2"/>
  <c r="J144" i="2"/>
  <c r="J153" i="4"/>
  <c r="J255" i="4"/>
  <c r="J246" i="4"/>
  <c r="J60" i="4"/>
  <c r="J165" i="4"/>
  <c r="J182" i="4"/>
  <c r="J89" i="4"/>
  <c r="J205" i="4"/>
  <c r="J202" i="4"/>
  <c r="J99" i="6"/>
  <c r="J141" i="6"/>
  <c r="J260" i="6"/>
  <c r="J222" i="6"/>
  <c r="J287" i="6"/>
  <c r="J49" i="6"/>
  <c r="J125" i="6"/>
  <c r="J250" i="6"/>
  <c r="J229" i="6"/>
  <c r="J212" i="6"/>
  <c r="J172" i="6"/>
  <c r="J84" i="20"/>
  <c r="J72" i="20"/>
  <c r="J174" i="8"/>
  <c r="J161" i="8"/>
  <c r="J90" i="8"/>
  <c r="J18" i="8"/>
  <c r="J56" i="8"/>
  <c r="J207" i="8"/>
  <c r="J185" i="8"/>
  <c r="J189" i="8"/>
  <c r="J201" i="4"/>
  <c r="J127" i="4"/>
  <c r="J41" i="20"/>
  <c r="J66" i="6"/>
  <c r="J163" i="6"/>
  <c r="J128" i="6"/>
  <c r="J87" i="6"/>
  <c r="J59" i="4"/>
  <c r="J104" i="4"/>
  <c r="J171" i="4"/>
  <c r="J140" i="4"/>
  <c r="J148" i="8"/>
  <c r="J59" i="6"/>
  <c r="J92" i="6"/>
  <c r="J120" i="6"/>
  <c r="J44" i="4"/>
  <c r="J20" i="4"/>
  <c r="J54" i="4"/>
  <c r="J238" i="4"/>
  <c r="J151" i="4"/>
  <c r="J99" i="4"/>
  <c r="J63" i="4"/>
  <c r="J41" i="4"/>
  <c r="J33" i="4"/>
  <c r="J266" i="4"/>
  <c r="J297" i="4"/>
  <c r="J143" i="4"/>
  <c r="J29" i="4"/>
  <c r="J256" i="4"/>
  <c r="J95" i="4"/>
  <c r="J186" i="4"/>
  <c r="J111" i="4"/>
  <c r="J13" i="4"/>
  <c r="J28" i="4"/>
  <c r="J172" i="4"/>
  <c r="J288" i="4"/>
  <c r="J184" i="4"/>
  <c r="J250" i="4"/>
  <c r="J126" i="4"/>
  <c r="J76" i="4"/>
  <c r="J85" i="4"/>
  <c r="J69" i="4"/>
  <c r="J225" i="4"/>
  <c r="J19" i="4"/>
  <c r="J34" i="4"/>
  <c r="J102" i="4"/>
  <c r="J166" i="4"/>
  <c r="J162" i="4"/>
  <c r="J68" i="4"/>
  <c r="J242" i="4"/>
  <c r="J177" i="4"/>
  <c r="J285" i="4"/>
  <c r="J268" i="4"/>
  <c r="J222" i="4"/>
  <c r="J213" i="4"/>
  <c r="J57" i="4"/>
  <c r="J226" i="4"/>
  <c r="J279" i="4"/>
  <c r="J294" i="4"/>
  <c r="J289" i="4"/>
  <c r="J18" i="4"/>
  <c r="J200" i="4"/>
  <c r="J227" i="4"/>
  <c r="J179" i="4"/>
  <c r="J25" i="4"/>
  <c r="J101" i="4"/>
  <c r="J17" i="4"/>
  <c r="J53" i="4"/>
  <c r="J65" i="4"/>
  <c r="J287" i="4"/>
  <c r="J302" i="4"/>
  <c r="J128" i="4"/>
  <c r="J261" i="4"/>
  <c r="J244" i="4"/>
  <c r="J32" i="4"/>
  <c r="J70" i="4"/>
  <c r="J82" i="4"/>
  <c r="J93" i="4"/>
  <c r="J22" i="4"/>
  <c r="J276" i="4"/>
  <c r="J27" i="4"/>
  <c r="J281" i="4"/>
  <c r="J280" i="4"/>
  <c r="J161" i="4"/>
  <c r="J277" i="4"/>
  <c r="J92" i="4"/>
  <c r="J113" i="4"/>
  <c r="J26" i="4"/>
  <c r="J258" i="4"/>
  <c r="J107" i="4"/>
  <c r="J214" i="4"/>
  <c r="J234" i="4"/>
  <c r="J269" i="4"/>
  <c r="J197" i="4"/>
  <c r="J122" i="4"/>
  <c r="J209" i="4"/>
  <c r="J188" i="4"/>
  <c r="J7" i="4"/>
  <c r="J8" i="4"/>
  <c r="J196" i="4"/>
  <c r="J221" i="4"/>
  <c r="J21" i="4"/>
  <c r="J150" i="4"/>
  <c r="J198" i="4"/>
  <c r="J263" i="4"/>
  <c r="J240" i="4"/>
  <c r="J176" i="4"/>
  <c r="J303" i="4"/>
  <c r="J286" i="4"/>
  <c r="J77" i="4"/>
  <c r="J239" i="4"/>
  <c r="J293" i="4"/>
  <c r="J49" i="4"/>
  <c r="J149" i="4"/>
  <c r="J112" i="4"/>
  <c r="J237" i="4"/>
  <c r="J42" i="4"/>
  <c r="J118" i="4"/>
  <c r="J208" i="4"/>
  <c r="J39" i="4"/>
  <c r="J210" i="4"/>
  <c r="J185" i="4"/>
  <c r="J195" i="4"/>
  <c r="J296" i="4"/>
  <c r="J129" i="4"/>
  <c r="J292" i="4"/>
  <c r="J74" i="4"/>
  <c r="J212" i="4"/>
  <c r="J45" i="4"/>
  <c r="J236" i="4"/>
  <c r="J270" i="4"/>
  <c r="J192" i="4"/>
  <c r="J23" i="4"/>
  <c r="J24" i="4"/>
  <c r="J116" i="4"/>
  <c r="J291" i="4"/>
  <c r="J132" i="4"/>
  <c r="J36" i="4"/>
  <c r="J241" i="4"/>
  <c r="J262" i="4"/>
  <c r="J282" i="4"/>
  <c r="J203" i="4"/>
  <c r="J232" i="4"/>
  <c r="J298" i="4"/>
  <c r="J228" i="4"/>
  <c r="J64" i="4"/>
  <c r="J248" i="4"/>
  <c r="J147" i="4"/>
  <c r="J62" i="4"/>
  <c r="J91" i="4"/>
  <c r="J138" i="4"/>
  <c r="J301" i="4"/>
  <c r="J106" i="4"/>
  <c r="J178" i="4"/>
  <c r="J304" i="4"/>
  <c r="J5" i="4"/>
  <c r="J299" i="4"/>
  <c r="J125" i="4"/>
  <c r="J206" i="4"/>
  <c r="J87" i="4"/>
  <c r="J110" i="4"/>
  <c r="J265" i="4"/>
  <c r="J120" i="4"/>
  <c r="J284" i="4"/>
  <c r="J121" i="4"/>
  <c r="J47" i="4"/>
  <c r="J233" i="4"/>
  <c r="J94" i="4"/>
  <c r="J134" i="4"/>
  <c r="J37" i="4"/>
  <c r="J9" i="4"/>
  <c r="J204" i="4"/>
  <c r="J66" i="4"/>
  <c r="J136" i="4"/>
  <c r="J43" i="4"/>
  <c r="J83" i="4"/>
  <c r="J278" i="4"/>
  <c r="J50" i="4"/>
  <c r="J199" i="4"/>
  <c r="J271" i="4"/>
  <c r="J16" i="4"/>
  <c r="J135" i="4"/>
  <c r="J124" i="4"/>
  <c r="J30" i="4"/>
  <c r="J245" i="4"/>
  <c r="J56" i="4"/>
  <c r="J131" i="4"/>
  <c r="J51" i="4"/>
  <c r="J88" i="4"/>
  <c r="J159" i="4"/>
  <c r="J290" i="4"/>
  <c r="J253" i="4"/>
  <c r="J144" i="4"/>
  <c r="J48" i="4"/>
  <c r="J137" i="4"/>
  <c r="J80" i="4"/>
  <c r="J247" i="4"/>
  <c r="J229" i="4"/>
  <c r="J115" i="4"/>
  <c r="J114" i="4"/>
  <c r="J40" i="4"/>
  <c r="J211" i="4"/>
  <c r="J257" i="4"/>
  <c r="J31" i="4"/>
  <c r="J78" i="4"/>
  <c r="J260" i="4"/>
  <c r="J183" i="4"/>
  <c r="J187" i="4"/>
  <c r="J231" i="4"/>
  <c r="J193" i="4"/>
  <c r="J15" i="4"/>
  <c r="J175" i="4"/>
  <c r="J103" i="4"/>
  <c r="J79" i="4"/>
  <c r="J274" i="4"/>
  <c r="J73" i="4"/>
  <c r="J52" i="4"/>
  <c r="J174" i="4"/>
  <c r="J230" i="4"/>
  <c r="J141" i="4"/>
  <c r="J148" i="4"/>
  <c r="J157" i="4"/>
  <c r="J180" i="4"/>
  <c r="J72" i="4"/>
  <c r="J142" i="4"/>
  <c r="J249" i="4"/>
  <c r="J14" i="4"/>
  <c r="J119" i="4"/>
  <c r="J295" i="4"/>
  <c r="J46" i="4"/>
  <c r="J218" i="4"/>
  <c r="J251" i="4"/>
  <c r="J155" i="4"/>
  <c r="J158" i="4"/>
  <c r="J169" i="4"/>
  <c r="J71" i="4"/>
  <c r="J224" i="4"/>
  <c r="J55" i="4"/>
  <c r="J235" i="4"/>
  <c r="J156" i="4"/>
  <c r="J152" i="4"/>
  <c r="J35" i="4"/>
  <c r="J259" i="4"/>
  <c r="J219" i="4"/>
  <c r="J130" i="4"/>
  <c r="J217" i="4"/>
  <c r="J84" i="4"/>
  <c r="J170" i="4"/>
  <c r="J194" i="4"/>
  <c r="J97" i="4"/>
  <c r="J105" i="4"/>
  <c r="J109" i="4"/>
  <c r="J58" i="4"/>
  <c r="J117" i="4"/>
  <c r="J190" i="4"/>
  <c r="J146" i="4"/>
  <c r="J252" i="4"/>
  <c r="J173" i="4"/>
  <c r="J275" i="4"/>
  <c r="J81" i="4"/>
  <c r="J243" i="4"/>
  <c r="J38" i="4"/>
  <c r="J273" i="4"/>
  <c r="J254" i="4"/>
  <c r="J160" i="4"/>
  <c r="J6" i="4"/>
  <c r="J216" i="4"/>
  <c r="J96" i="4"/>
  <c r="J164" i="4"/>
  <c r="J272" i="4"/>
  <c r="J159" i="6"/>
  <c r="J186" i="6"/>
  <c r="J133" i="2"/>
  <c r="J88" i="2"/>
  <c r="J45" i="2"/>
  <c r="J74" i="20"/>
  <c r="J80" i="20"/>
  <c r="J52" i="8"/>
  <c r="J67" i="8"/>
  <c r="J110" i="2"/>
  <c r="J112" i="2"/>
  <c r="J154" i="2"/>
  <c r="J60" i="2"/>
  <c r="J76" i="2"/>
  <c r="J151" i="6"/>
  <c r="J187" i="6"/>
  <c r="J135" i="6"/>
  <c r="J107" i="6"/>
  <c r="J79" i="6"/>
  <c r="J198" i="6"/>
  <c r="J169" i="6"/>
  <c r="J189" i="6"/>
  <c r="J50" i="6"/>
  <c r="J118" i="6"/>
  <c r="J149" i="6"/>
  <c r="J88" i="6"/>
  <c r="J45" i="8"/>
  <c r="J124" i="8"/>
  <c r="J143" i="8"/>
  <c r="J173" i="8"/>
  <c r="J178" i="8"/>
  <c r="J36" i="8"/>
  <c r="J166" i="2"/>
  <c r="J137" i="2"/>
  <c r="J158" i="2"/>
  <c r="J84" i="2"/>
  <c r="J76" i="6"/>
  <c r="J206" i="6"/>
  <c r="J155" i="6"/>
  <c r="J129" i="6"/>
  <c r="J34" i="20"/>
  <c r="J82" i="20"/>
  <c r="J70" i="8"/>
  <c r="J137" i="8"/>
  <c r="J120" i="8"/>
  <c r="J93" i="8"/>
  <c r="J145" i="2"/>
  <c r="J118" i="2"/>
  <c r="J162" i="2"/>
  <c r="J220" i="6"/>
  <c r="J77" i="6"/>
  <c r="J210" i="6"/>
  <c r="J131" i="6"/>
  <c r="J136" i="2"/>
  <c r="J146" i="2"/>
  <c r="J117" i="2"/>
  <c r="J138" i="2"/>
  <c r="J194" i="6"/>
  <c r="J121" i="6"/>
  <c r="J89" i="6"/>
  <c r="J29" i="6"/>
  <c r="J98" i="8"/>
  <c r="J144" i="8"/>
  <c r="J178" i="2"/>
  <c r="J120" i="2"/>
  <c r="J186" i="2"/>
  <c r="J98" i="2"/>
  <c r="J155" i="2"/>
  <c r="J83" i="2"/>
  <c r="J63" i="2"/>
  <c r="J143" i="2"/>
  <c r="J160" i="2"/>
  <c r="J116" i="2"/>
  <c r="J150" i="6"/>
  <c r="J213" i="6"/>
  <c r="J130" i="6"/>
  <c r="J104" i="6"/>
  <c r="J55" i="6"/>
  <c r="J70" i="6"/>
  <c r="J171" i="6"/>
  <c r="J195" i="6"/>
  <c r="J109" i="6"/>
  <c r="J225" i="6"/>
  <c r="J148" i="6"/>
  <c r="J85" i="6"/>
  <c r="J199" i="6"/>
  <c r="J95" i="20"/>
  <c r="J54" i="20"/>
  <c r="J57" i="20"/>
  <c r="J83" i="20"/>
  <c r="J94" i="20"/>
  <c r="J55" i="20"/>
  <c r="J172" i="8"/>
  <c r="J146" i="8"/>
  <c r="J131" i="8"/>
  <c r="J101" i="8"/>
  <c r="J59" i="8"/>
  <c r="J40" i="8"/>
  <c r="J152" i="8"/>
  <c r="J48" i="8"/>
  <c r="J125" i="8"/>
  <c r="J71" i="8"/>
  <c r="J97" i="8"/>
  <c r="J174" i="2"/>
  <c r="J126" i="2"/>
  <c r="J140" i="2"/>
  <c r="J99" i="2"/>
  <c r="J172" i="2"/>
  <c r="J176" i="6"/>
  <c r="J69" i="6"/>
  <c r="J219" i="6"/>
  <c r="J90" i="6"/>
  <c r="J227" i="6"/>
  <c r="J79" i="20"/>
  <c r="J42" i="20"/>
  <c r="J97" i="20"/>
  <c r="J83" i="8"/>
  <c r="J164" i="8"/>
  <c r="J155" i="8"/>
  <c r="J105" i="8"/>
  <c r="J57" i="8"/>
  <c r="J119" i="8"/>
  <c r="J200" i="2"/>
  <c r="J202" i="2"/>
  <c r="J211" i="2"/>
  <c r="J193" i="2"/>
  <c r="J205" i="2"/>
  <c r="J197" i="2"/>
  <c r="J213" i="2"/>
  <c r="J157" i="2"/>
  <c r="J22" i="2"/>
  <c r="J132" i="2"/>
  <c r="J96" i="2"/>
  <c r="J176" i="2"/>
  <c r="J29" i="2"/>
  <c r="J18" i="2"/>
  <c r="J59" i="2"/>
  <c r="J31" i="2"/>
  <c r="J39" i="2"/>
  <c r="J207" i="2"/>
  <c r="J199" i="2"/>
  <c r="J34" i="2"/>
  <c r="J206" i="2"/>
  <c r="J77" i="2"/>
  <c r="J124" i="2"/>
  <c r="J51" i="2"/>
  <c r="J30" i="2"/>
  <c r="J139" i="2"/>
  <c r="J161" i="2"/>
  <c r="J5" i="2"/>
  <c r="J203" i="2"/>
  <c r="J190" i="2"/>
  <c r="J208" i="2"/>
  <c r="J121" i="2"/>
  <c r="J288" i="6"/>
  <c r="J108" i="6"/>
  <c r="J116" i="6"/>
  <c r="J246" i="6"/>
  <c r="J266" i="6"/>
  <c r="J243" i="6"/>
  <c r="J257" i="6"/>
  <c r="J268" i="6"/>
  <c r="J274" i="6"/>
  <c r="J240" i="6"/>
  <c r="J139" i="6"/>
  <c r="J282" i="6"/>
  <c r="J101" i="6"/>
  <c r="J245" i="6"/>
  <c r="J204" i="6"/>
  <c r="J290" i="6"/>
  <c r="J254" i="6"/>
  <c r="J134" i="6"/>
  <c r="J24" i="6"/>
  <c r="J34" i="6"/>
  <c r="J293" i="6"/>
  <c r="J237" i="6"/>
  <c r="J270" i="6"/>
  <c r="J61" i="6"/>
  <c r="J58" i="6"/>
  <c r="J181" i="6"/>
  <c r="J258" i="6"/>
  <c r="J72" i="6"/>
  <c r="J267" i="6"/>
  <c r="J286" i="6"/>
  <c r="J147" i="6"/>
  <c r="J248" i="6"/>
  <c r="J208" i="6"/>
  <c r="J247" i="6"/>
  <c r="J52" i="6"/>
  <c r="J263" i="6"/>
  <c r="J179" i="6"/>
  <c r="J223" i="6"/>
  <c r="J133" i="6"/>
  <c r="J276" i="6"/>
  <c r="J285" i="6"/>
  <c r="J280" i="6"/>
  <c r="J297" i="6"/>
  <c r="J164" i="6"/>
  <c r="J64" i="20"/>
  <c r="J73" i="20"/>
  <c r="J109" i="20"/>
  <c r="J81" i="20"/>
  <c r="J36" i="20"/>
  <c r="J33" i="20"/>
  <c r="J103" i="20"/>
  <c r="J14" i="20"/>
  <c r="J106" i="20"/>
  <c r="J98" i="20"/>
  <c r="J6" i="20"/>
  <c r="J110" i="20"/>
  <c r="J32" i="20"/>
  <c r="J61" i="20"/>
  <c r="J111" i="20"/>
  <c r="J22" i="20"/>
  <c r="J44" i="20"/>
  <c r="J59" i="20"/>
  <c r="J10" i="20"/>
  <c r="J115" i="20"/>
  <c r="J107" i="20"/>
  <c r="J5" i="20"/>
  <c r="J76" i="20"/>
  <c r="J85" i="20"/>
  <c r="J26" i="20"/>
  <c r="J89" i="20"/>
  <c r="J75" i="20"/>
  <c r="J108" i="20"/>
  <c r="J23" i="20"/>
  <c r="J35" i="20"/>
  <c r="J18" i="20"/>
  <c r="J38" i="20"/>
  <c r="J20" i="20"/>
  <c r="J8" i="20"/>
  <c r="J15" i="20"/>
  <c r="J39" i="20"/>
  <c r="J66" i="20"/>
  <c r="J11" i="20"/>
  <c r="J101" i="20"/>
  <c r="J30" i="20"/>
  <c r="J31" i="20"/>
  <c r="J19" i="20"/>
  <c r="J45" i="20"/>
  <c r="J90" i="20"/>
  <c r="J52" i="20"/>
  <c r="J40" i="20"/>
  <c r="J47" i="20"/>
  <c r="J49" i="20"/>
  <c r="J16" i="20"/>
  <c r="J99" i="20"/>
  <c r="J114" i="20"/>
  <c r="J53" i="20"/>
  <c r="J43" i="20"/>
  <c r="J17" i="20"/>
  <c r="J58" i="20"/>
  <c r="J112" i="20"/>
  <c r="J37" i="20"/>
  <c r="J29" i="20"/>
  <c r="J25" i="20"/>
  <c r="J7" i="20"/>
  <c r="J9" i="20"/>
  <c r="J100" i="20"/>
  <c r="J28" i="20"/>
  <c r="J56" i="20"/>
  <c r="J27" i="20"/>
  <c r="J65" i="20"/>
  <c r="J13" i="20"/>
  <c r="J105" i="20"/>
  <c r="J71" i="20"/>
  <c r="J24" i="20"/>
  <c r="J60" i="20"/>
  <c r="J86" i="20"/>
  <c r="J104" i="20"/>
  <c r="J78" i="20"/>
  <c r="J63" i="20"/>
  <c r="J87" i="20"/>
  <c r="J88" i="20"/>
  <c r="J51" i="20"/>
  <c r="J12" i="20"/>
  <c r="J21" i="20"/>
  <c r="J92" i="20"/>
  <c r="J93" i="20"/>
  <c r="J29" i="8"/>
  <c r="J15" i="8"/>
  <c r="J9" i="8"/>
  <c r="J179" i="8"/>
  <c r="J186" i="8"/>
  <c r="J204" i="8"/>
  <c r="J103" i="8"/>
  <c r="J211" i="8"/>
  <c r="J47" i="8"/>
  <c r="J163" i="8"/>
  <c r="J55" i="8"/>
  <c r="J39" i="8"/>
  <c r="J65" i="8"/>
  <c r="J68" i="8"/>
  <c r="J94" i="8"/>
  <c r="J165" i="8"/>
  <c r="J13" i="8"/>
  <c r="J30" i="8"/>
  <c r="J212" i="8"/>
  <c r="J20" i="8"/>
  <c r="J16" i="8"/>
  <c r="J62" i="8"/>
  <c r="J74" i="8"/>
  <c r="J10" i="8"/>
  <c r="J25" i="8"/>
  <c r="J100" i="8"/>
  <c r="J12" i="8"/>
  <c r="J194" i="8"/>
  <c r="J99" i="8"/>
  <c r="J53" i="8"/>
  <c r="J61" i="8"/>
  <c r="J200" i="8"/>
  <c r="J22" i="8"/>
  <c r="J192" i="8"/>
  <c r="J171" i="8"/>
  <c r="J139" i="8"/>
  <c r="J106" i="8"/>
  <c r="J199" i="8"/>
  <c r="J92" i="8"/>
  <c r="J176" i="8"/>
  <c r="J102" i="8"/>
  <c r="J23" i="8"/>
  <c r="J19" i="8"/>
  <c r="J77" i="8"/>
  <c r="J63" i="8"/>
  <c r="J110" i="8"/>
  <c r="J38" i="8"/>
  <c r="J166" i="8"/>
  <c r="J141" i="8"/>
  <c r="J108" i="8"/>
  <c r="J149" i="8"/>
  <c r="J135" i="8"/>
  <c r="J187" i="8"/>
  <c r="J134" i="8"/>
  <c r="J64" i="8"/>
  <c r="J33" i="8"/>
  <c r="J145" i="8"/>
  <c r="J109" i="8"/>
  <c r="J201" i="8"/>
  <c r="J115" i="8"/>
  <c r="J96" i="8"/>
  <c r="J208" i="8"/>
  <c r="J24" i="8"/>
  <c r="J202" i="8"/>
  <c r="J138" i="8"/>
  <c r="J84" i="8"/>
  <c r="J156" i="8"/>
  <c r="J136" i="8"/>
  <c r="J203" i="8"/>
  <c r="J31" i="8"/>
  <c r="J34" i="8"/>
  <c r="J193" i="8"/>
  <c r="J86" i="8"/>
  <c r="J196" i="8"/>
  <c r="J140" i="8"/>
  <c r="J160" i="8"/>
  <c r="J8" i="8"/>
  <c r="J28" i="8"/>
  <c r="J183" i="8"/>
  <c r="J26" i="8"/>
  <c r="J195" i="8"/>
  <c r="J69" i="8"/>
  <c r="J66" i="8"/>
  <c r="J5" i="8"/>
  <c r="J153" i="8"/>
  <c r="J89" i="8"/>
  <c r="J191" i="8"/>
  <c r="J73" i="8"/>
  <c r="J54" i="8"/>
  <c r="J87" i="8"/>
  <c r="J117" i="8"/>
  <c r="J175" i="8"/>
  <c r="J210" i="8"/>
  <c r="J35" i="8"/>
  <c r="J85" i="8"/>
  <c r="J58" i="8"/>
  <c r="J91" i="8"/>
  <c r="J107" i="8"/>
  <c r="J113" i="8"/>
  <c r="J177" i="8"/>
  <c r="J170" i="8"/>
  <c r="J14" i="8"/>
  <c r="J118" i="8"/>
  <c r="J168" i="8"/>
  <c r="J157" i="8"/>
  <c r="J17" i="8"/>
  <c r="J116" i="8"/>
  <c r="J11" i="8"/>
  <c r="J112" i="8"/>
  <c r="J44" i="8"/>
  <c r="J78" i="8"/>
  <c r="J151" i="8"/>
  <c r="J104" i="8"/>
  <c r="J27" i="8"/>
  <c r="J42" i="8"/>
  <c r="J169" i="8"/>
  <c r="J130" i="8"/>
  <c r="J127" i="8"/>
  <c r="J43" i="8"/>
  <c r="J133" i="8"/>
  <c r="J150" i="8"/>
  <c r="J206" i="8"/>
  <c r="J76" i="8"/>
  <c r="J181" i="8"/>
  <c r="J7" i="8"/>
  <c r="J182" i="8"/>
  <c r="J6" i="8"/>
  <c r="J128" i="8"/>
  <c r="J46" i="8"/>
  <c r="J132" i="8"/>
  <c r="J184" i="8"/>
  <c r="J32" i="8"/>
  <c r="J51" i="8"/>
  <c r="J111" i="8"/>
  <c r="J180" i="8"/>
  <c r="J21" i="8"/>
  <c r="J88" i="8"/>
  <c r="J37" i="8"/>
  <c r="J50" i="8"/>
  <c r="J188" i="8"/>
  <c r="J81" i="8"/>
  <c r="J92" i="2"/>
  <c r="J73" i="2"/>
  <c r="J122" i="2"/>
  <c r="J91" i="2"/>
  <c r="J212" i="2"/>
  <c r="J20" i="2"/>
  <c r="J184" i="2"/>
  <c r="J152" i="2"/>
  <c r="J49" i="2"/>
  <c r="J163" i="2"/>
  <c r="J43" i="2"/>
  <c r="J194" i="2"/>
  <c r="J189" i="2"/>
  <c r="J209" i="2"/>
  <c r="J196" i="2"/>
  <c r="J115" i="2"/>
  <c r="J40" i="2"/>
  <c r="J192" i="2"/>
  <c r="J165" i="2"/>
  <c r="J198" i="2"/>
  <c r="J129" i="2"/>
  <c r="J231" i="6"/>
  <c r="J143" i="6"/>
  <c r="J188" i="6"/>
  <c r="J167" i="6"/>
  <c r="J207" i="6"/>
  <c r="J102" i="6"/>
  <c r="J57" i="6"/>
  <c r="J234" i="6"/>
  <c r="J272" i="6"/>
  <c r="J262" i="6"/>
  <c r="J252" i="6"/>
  <c r="J158" i="6"/>
  <c r="J281" i="6"/>
  <c r="J271" i="6"/>
  <c r="J190" i="6"/>
  <c r="J13" i="6"/>
  <c r="J112" i="6"/>
  <c r="J140" i="6"/>
  <c r="J170" i="6"/>
  <c r="J259" i="6"/>
  <c r="J9" i="6"/>
  <c r="J277" i="6"/>
  <c r="J296" i="6"/>
  <c r="J256" i="6"/>
  <c r="J244" i="6"/>
  <c r="J295" i="6"/>
  <c r="J291" i="6"/>
  <c r="J18" i="6"/>
  <c r="J145" i="6"/>
  <c r="J241" i="6"/>
  <c r="J294" i="6"/>
  <c r="J31" i="6"/>
  <c r="J178" i="6"/>
  <c r="J236" i="6"/>
  <c r="J52" i="2"/>
  <c r="J81" i="2"/>
  <c r="J84" i="6"/>
  <c r="J162" i="6"/>
  <c r="J136" i="6"/>
  <c r="J142" i="2"/>
  <c r="J119" i="2"/>
  <c r="J183" i="2"/>
  <c r="J23" i="2"/>
  <c r="J95" i="2"/>
  <c r="J48" i="2"/>
  <c r="J87" i="2"/>
  <c r="J39" i="6"/>
  <c r="J115" i="6"/>
  <c r="J174" i="6"/>
  <c r="J211" i="6"/>
  <c r="J106" i="2"/>
  <c r="J78" i="2"/>
  <c r="J63" i="6"/>
  <c r="J106" i="6"/>
  <c r="J196" i="6"/>
  <c r="J94" i="6"/>
  <c r="J90" i="2"/>
  <c r="J151" i="2"/>
  <c r="J168" i="2"/>
  <c r="J42" i="2"/>
  <c r="J50" i="2"/>
  <c r="J16" i="6"/>
  <c r="J56" i="6"/>
  <c r="J191" i="6"/>
  <c r="J201" i="6"/>
  <c r="J54" i="6"/>
  <c r="J160" i="6"/>
  <c r="J78" i="6"/>
  <c r="J15" i="2"/>
  <c r="J35" i="2"/>
  <c r="J55" i="2"/>
  <c r="J71" i="2"/>
  <c r="J79" i="2"/>
  <c r="J123" i="2"/>
  <c r="J44" i="2"/>
  <c r="J169" i="2"/>
  <c r="J41" i="2"/>
  <c r="J181" i="2"/>
  <c r="J13" i="2"/>
  <c r="J72" i="2"/>
  <c r="J21" i="2"/>
  <c r="J117" i="6"/>
  <c r="J251" i="6"/>
  <c r="J42" i="6"/>
  <c r="J180" i="6"/>
  <c r="J289" i="6"/>
  <c r="J239" i="6"/>
  <c r="J205" i="6"/>
  <c r="J298" i="6"/>
  <c r="J253" i="6"/>
  <c r="J44" i="6"/>
  <c r="J278" i="6"/>
  <c r="J40" i="6"/>
  <c r="J292" i="6"/>
  <c r="J26" i="6"/>
  <c r="J5" i="6"/>
  <c r="J127" i="6"/>
  <c r="J283" i="6"/>
  <c r="J113" i="6"/>
  <c r="J161" i="6"/>
  <c r="J255" i="6"/>
  <c r="J218" i="6"/>
  <c r="J36" i="6"/>
  <c r="J17" i="2"/>
  <c r="J16" i="2"/>
  <c r="J26" i="2"/>
  <c r="J8" i="2"/>
  <c r="J114" i="6"/>
  <c r="J41" i="6"/>
  <c r="J226" i="6"/>
  <c r="J71" i="6"/>
  <c r="J193" i="6"/>
  <c r="J203" i="6"/>
  <c r="J173" i="6"/>
  <c r="J17" i="6"/>
  <c r="J224" i="6"/>
  <c r="J110" i="6"/>
  <c r="J28" i="2"/>
  <c r="J10" i="2"/>
  <c r="J128" i="2"/>
  <c r="J74" i="2"/>
  <c r="J85" i="2"/>
  <c r="J9" i="2"/>
  <c r="J180" i="2"/>
  <c r="J275" i="6"/>
  <c r="J232" i="6"/>
  <c r="J200" i="6"/>
  <c r="J264" i="6"/>
  <c r="J20" i="6"/>
  <c r="J74" i="6"/>
  <c r="J48" i="6"/>
  <c r="J146" i="6"/>
  <c r="J214" i="6"/>
  <c r="J152" i="6"/>
  <c r="J138" i="6"/>
  <c r="J81" i="6"/>
  <c r="J132" i="6"/>
  <c r="J221" i="6"/>
  <c r="J177" i="6"/>
  <c r="J25" i="6"/>
  <c r="J111" i="6"/>
  <c r="J82" i="6"/>
  <c r="J235" i="6"/>
  <c r="J95" i="6"/>
  <c r="J46" i="6"/>
  <c r="J261" i="6"/>
  <c r="J33" i="6"/>
  <c r="J32" i="6"/>
  <c r="J98" i="6"/>
  <c r="J142" i="6"/>
  <c r="J53" i="6"/>
  <c r="J175" i="6"/>
  <c r="J11" i="6"/>
  <c r="J68" i="6"/>
  <c r="J62" i="6"/>
  <c r="J51" i="6"/>
  <c r="J197" i="6"/>
  <c r="J80" i="6"/>
  <c r="J137" i="6"/>
  <c r="J45" i="6"/>
  <c r="J103" i="6"/>
  <c r="J7" i="6"/>
  <c r="J126" i="6"/>
  <c r="J28" i="6"/>
  <c r="J14" i="6"/>
  <c r="J47" i="6"/>
  <c r="J209" i="6"/>
  <c r="J60" i="6"/>
  <c r="J217" i="6"/>
  <c r="J242" i="6"/>
  <c r="J6" i="6"/>
  <c r="J19" i="6"/>
  <c r="J233" i="6"/>
  <c r="J202" i="6"/>
  <c r="J230" i="6"/>
  <c r="J43" i="6"/>
  <c r="J228" i="6"/>
  <c r="J185" i="6"/>
  <c r="J100" i="6"/>
  <c r="J119" i="6"/>
  <c r="J10" i="6"/>
  <c r="J269" i="6"/>
  <c r="J38" i="6"/>
  <c r="J22" i="6"/>
  <c r="J73" i="6"/>
  <c r="J215" i="6"/>
  <c r="J37" i="6"/>
  <c r="J21" i="6"/>
  <c r="J273" i="6"/>
  <c r="J168" i="6"/>
  <c r="J154" i="6"/>
  <c r="J83" i="6"/>
  <c r="J8" i="6"/>
  <c r="J192" i="6"/>
  <c r="J15" i="6"/>
  <c r="J23" i="6"/>
  <c r="J30" i="6"/>
  <c r="J27" i="6"/>
  <c r="J157" i="6"/>
  <c r="J182" i="2"/>
  <c r="J56" i="2"/>
  <c r="J103" i="2"/>
  <c r="J204" i="2"/>
  <c r="J159" i="2"/>
  <c r="J67" i="2"/>
  <c r="J188" i="2"/>
  <c r="J33" i="2"/>
  <c r="J66" i="2"/>
  <c r="J150" i="2"/>
  <c r="J135" i="2"/>
  <c r="J80" i="2"/>
  <c r="J177" i="2"/>
  <c r="J54" i="2"/>
  <c r="J25" i="2"/>
  <c r="J102" i="2"/>
  <c r="J27" i="2"/>
  <c r="J64" i="2"/>
  <c r="J37" i="2"/>
  <c r="J7" i="2"/>
  <c r="J24" i="2"/>
  <c r="J19" i="2"/>
  <c r="J89" i="2"/>
  <c r="J62" i="2"/>
  <c r="J65" i="2"/>
  <c r="J100" i="2"/>
  <c r="J6" i="2"/>
  <c r="J94" i="2"/>
  <c r="J171" i="2"/>
  <c r="J46" i="2"/>
  <c r="J14" i="2"/>
  <c r="J97" i="2"/>
  <c r="J36" i="2"/>
</calcChain>
</file>

<file path=xl/sharedStrings.xml><?xml version="1.0" encoding="utf-8"?>
<sst xmlns="http://schemas.openxmlformats.org/spreadsheetml/2006/main" count="6755" uniqueCount="2315">
  <si>
    <t>Вернуться к номинации Д-15</t>
  </si>
  <si>
    <t xml:space="preserve">Название турнира: </t>
  </si>
  <si>
    <t xml:space="preserve">Место проведения: </t>
  </si>
  <si>
    <t xml:space="preserve">Дата проведения: </t>
  </si>
  <si>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</si>
  <si>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</si>
  <si>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</si>
  <si>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</si>
  <si>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</si>
  <si>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</si>
  <si>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</si>
  <si>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</si>
  <si>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</si>
  <si>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</si>
  <si>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</si>
  <si>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</si>
  <si>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</si>
  <si>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</si>
  <si>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</si>
  <si>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</si>
  <si>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</si>
  <si>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</si>
  <si>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</si>
  <si>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</si>
  <si>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</si>
  <si>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</si>
  <si>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</si>
  <si>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</si>
  <si>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 xml:space="preserve">Номинация: мальчики до 9 лет. </t>
  </si>
  <si>
    <t>Вернуться к номинации М-9</t>
  </si>
  <si>
    <t xml:space="preserve">Номинация: девочки до 11 лет. </t>
  </si>
  <si>
    <t>Вернуться к номинации Д-11</t>
  </si>
  <si>
    <t>Внимание!</t>
  </si>
  <si>
    <t xml:space="preserve">Номинация: девочки до 13 лет. </t>
  </si>
  <si>
    <t>Вернуться к номинации Д-13</t>
  </si>
  <si>
    <t xml:space="preserve">Номинация: девушки до 15 лет. </t>
  </si>
  <si>
    <t xml:space="preserve">Номинация: девочки до 9 лет. </t>
  </si>
  <si>
    <t>Вернуться к номинации Д-9</t>
  </si>
  <si>
    <t>г.Тула</t>
  </si>
  <si>
    <t>«Мемориал А.С. Суэтина»</t>
  </si>
  <si>
    <t>Брянская область</t>
  </si>
  <si>
    <t>Число "зачетных" участников в номинации - 39 чел.</t>
  </si>
  <si>
    <t>ЯНАО</t>
  </si>
  <si>
    <t>Алтайский край</t>
  </si>
  <si>
    <t>Москва</t>
  </si>
  <si>
    <t>Нижегородская область</t>
  </si>
  <si>
    <t>Число "зачетных" участников в номинации - 21 чел.</t>
  </si>
  <si>
    <t>фио</t>
  </si>
  <si>
    <t>1</t>
  </si>
  <si>
    <t>4</t>
  </si>
  <si>
    <t>5</t>
  </si>
  <si>
    <t>Республика Татарстан</t>
  </si>
  <si>
    <t>Кулагина Светлана</t>
  </si>
  <si>
    <t>Мальчики до 9 лет</t>
  </si>
  <si>
    <t>Этап Кубка России по шахматам 2022 года среди мальчиков и девочек до 9, 11, 13, 15 лет</t>
  </si>
  <si>
    <t>02.01 – 10. 01.2022</t>
  </si>
  <si>
    <t>Число участников в номинации: 39 чел. (28 иногородних и 11 местных)</t>
  </si>
  <si>
    <t>Число "зачетных" участников в номинации - 32 чел.</t>
  </si>
  <si>
    <t>Число участников в номинации: 32 (16 иногородних и 16 местных)</t>
  </si>
  <si>
    <t>Число участников в номинации: 21 чел. (17 иногородних и 4 местных)</t>
  </si>
  <si>
    <t>Число участников в номинации: 11 чел. (4 иногородних и 7 местных)</t>
  </si>
  <si>
    <t>Число "зачетных" участников в номинации - 11 чел.</t>
  </si>
  <si>
    <t>Число участников в номинации: 40 чел. (24 иногородних и 16 местных)</t>
  </si>
  <si>
    <t>Число "зачетных" участников в номинации - 40 чел.</t>
  </si>
  <si>
    <t>Число "зачетных" участников в номинации - 18 чел.</t>
  </si>
  <si>
    <t>Число участников в номинации: 18 чел. (12 иногородних и 6 местных)</t>
  </si>
  <si>
    <t>Число участников в номинации: 19 чел. (15 иногородних и 4 местных)</t>
  </si>
  <si>
    <t>Число "зачетных" участников в номинации - 19 чел.</t>
  </si>
  <si>
    <t>Число "зачетных" участников в номинации - 9 чел.</t>
  </si>
  <si>
    <t>Число участников в номинации: 9 чел. (8 иногородних и 1 местный)</t>
  </si>
  <si>
    <t>Кирдяшкина Екатерина</t>
  </si>
  <si>
    <t xml:space="preserve">Заикина Юлия </t>
  </si>
  <si>
    <t xml:space="preserve">Галаханова Эвелина </t>
  </si>
  <si>
    <t>Ростовская область</t>
  </si>
  <si>
    <t>Владимирская область</t>
  </si>
  <si>
    <t>Псковская область</t>
  </si>
  <si>
    <t>Кубок России 2022 г. по шахматам среди девушек до 15 лет (2008 - 2009 г.р.)</t>
  </si>
  <si>
    <t>Дроздов Максим</t>
  </si>
  <si>
    <t xml:space="preserve">Черняев Данил </t>
  </si>
  <si>
    <t xml:space="preserve">Ахметзянов Демид </t>
  </si>
  <si>
    <t xml:space="preserve">Рябухин Роман </t>
  </si>
  <si>
    <t xml:space="preserve">Абросимов Максим </t>
  </si>
  <si>
    <t>Ерин Александр</t>
  </si>
  <si>
    <t>Челябинская область</t>
  </si>
  <si>
    <t>Новосибирская область</t>
  </si>
  <si>
    <t>Тульская область</t>
  </si>
  <si>
    <t>Место в номинации Кубка России за 2022 год</t>
  </si>
  <si>
    <t>Кубок России 2022 г. по шахматам среди юношей до 15 лет (2008 - 2009 г.р.)</t>
  </si>
  <si>
    <t>Кубок России 2022 г. по шахматам среди девочек до 13 лет (2010 - 2011 г.р.)</t>
  </si>
  <si>
    <t xml:space="preserve">Щипина Анна </t>
  </si>
  <si>
    <t xml:space="preserve">Соколова Регина </t>
  </si>
  <si>
    <t>Власова Мария</t>
  </si>
  <si>
    <t xml:space="preserve">Рябухина Вероника </t>
  </si>
  <si>
    <t xml:space="preserve">Хафизова Диана </t>
  </si>
  <si>
    <t xml:space="preserve">Быханова Варвара </t>
  </si>
  <si>
    <t>Забайкальский край</t>
  </si>
  <si>
    <t>Кемеровская область</t>
  </si>
  <si>
    <t>Кубок России 2022 г. по шахматам среди мальчиков до 13 лет (2010 - 2011 г.р.)</t>
  </si>
  <si>
    <t>Шахурдин Тимофей</t>
  </si>
  <si>
    <t xml:space="preserve">Ефимов Артем </t>
  </si>
  <si>
    <t xml:space="preserve">Тимонтеев Александр </t>
  </si>
  <si>
    <t xml:space="preserve">Емельянов Евгений </t>
  </si>
  <si>
    <t xml:space="preserve">Абросимов Макар </t>
  </si>
  <si>
    <t xml:space="preserve">Мурашко Василий </t>
  </si>
  <si>
    <t xml:space="preserve">Ревякин Евгений </t>
  </si>
  <si>
    <t xml:space="preserve">Давтян Давид </t>
  </si>
  <si>
    <t>Колушев Эрнест</t>
  </si>
  <si>
    <t xml:space="preserve">Шинкоренко Иван </t>
  </si>
  <si>
    <t>Черных Роман</t>
  </si>
  <si>
    <t xml:space="preserve">Тараканов Кирилл </t>
  </si>
  <si>
    <t>Саратовская область</t>
  </si>
  <si>
    <t>Санкт-Петербург</t>
  </si>
  <si>
    <t>Московская область</t>
  </si>
  <si>
    <t>Калужская область</t>
  </si>
  <si>
    <t>Липецкая область</t>
  </si>
  <si>
    <t>Ивановская область</t>
  </si>
  <si>
    <t>Пермский край</t>
  </si>
  <si>
    <t>Костромская область</t>
  </si>
  <si>
    <t>Кубок России 2022 г. по шахматам среди девочек до 11 лет (2012 - 2013 г.р.)</t>
  </si>
  <si>
    <t>Максимова Виктория</t>
  </si>
  <si>
    <t xml:space="preserve">Сазонова Анастасия </t>
  </si>
  <si>
    <t xml:space="preserve">Байырлы Дилара </t>
  </si>
  <si>
    <t xml:space="preserve">Евдокимова Алиса </t>
  </si>
  <si>
    <t xml:space="preserve">Долотова Ксения </t>
  </si>
  <si>
    <t>Кубок России 2022 г. по шахматам среди мальчиков до 11 лет (2012 - 2013 г.р.)</t>
  </si>
  <si>
    <t>Тамбовская область</t>
  </si>
  <si>
    <t>Республика Коми</t>
  </si>
  <si>
    <t>Ярославская область</t>
  </si>
  <si>
    <t>Курская область</t>
  </si>
  <si>
    <t>Жерздев Михаил</t>
  </si>
  <si>
    <t>Ворошилов Роман</t>
  </si>
  <si>
    <t>Волков Александр</t>
  </si>
  <si>
    <t xml:space="preserve">Санчес-Шананин </t>
  </si>
  <si>
    <t>Князьков Егор</t>
  </si>
  <si>
    <t>Игумнов Никита</t>
  </si>
  <si>
    <t xml:space="preserve">Бердашкевич Макар </t>
  </si>
  <si>
    <t xml:space="preserve">Федоров Семен </t>
  </si>
  <si>
    <t xml:space="preserve">Пятницын Матвей </t>
  </si>
  <si>
    <t>Шестаков Семен</t>
  </si>
  <si>
    <t xml:space="preserve">Челядинов Артемий </t>
  </si>
  <si>
    <t>Макаров Кирилл</t>
  </si>
  <si>
    <t>Володичева Злата</t>
  </si>
  <si>
    <t xml:space="preserve">Вишнева Вера </t>
  </si>
  <si>
    <t>ХМАО-Югра</t>
  </si>
  <si>
    <t>Кубок России 2022 г. по шахматам среди девочек до 9 лет (2014 - 2017 г.р.)</t>
  </si>
  <si>
    <t>Шогджиев Роман</t>
  </si>
  <si>
    <t xml:space="preserve">Коновалов Тимофей </t>
  </si>
  <si>
    <t xml:space="preserve">Шишкин Константин </t>
  </si>
  <si>
    <t xml:space="preserve">Шишкин Тимофей </t>
  </si>
  <si>
    <t xml:space="preserve">Челядинов Николай </t>
  </si>
  <si>
    <t>Разуваев Павел</t>
  </si>
  <si>
    <t xml:space="preserve">Норченко Михаил </t>
  </si>
  <si>
    <t>Тонких Григорий</t>
  </si>
  <si>
    <t>Новиков Владимир</t>
  </si>
  <si>
    <t>Соколов Владимир</t>
  </si>
  <si>
    <t>Самарская область</t>
  </si>
  <si>
    <t>Кубок России 2022 г. по шахматам среди мальчиков до 9 лет (2014 - 2017 г.р.)</t>
  </si>
  <si>
    <t>Коновалов Тимофей</t>
  </si>
  <si>
    <t>Шишкин Константин</t>
  </si>
  <si>
    <t>Челядинов Николай</t>
  </si>
  <si>
    <t>Норченко Михаил</t>
  </si>
  <si>
    <t xml:space="preserve">Соколов Владимир </t>
  </si>
  <si>
    <t xml:space="preserve">Максимова Виктория </t>
  </si>
  <si>
    <t>Сазонова Анастасия</t>
  </si>
  <si>
    <t>Евдокимова Алиса</t>
  </si>
  <si>
    <t>Долотова Ксения</t>
  </si>
  <si>
    <t xml:space="preserve">Ворошилов Роман </t>
  </si>
  <si>
    <t xml:space="preserve">Князьков Егор </t>
  </si>
  <si>
    <t xml:space="preserve">Игумнов Никита </t>
  </si>
  <si>
    <t>Бердашкевич Макар</t>
  </si>
  <si>
    <t>Федоров Семен</t>
  </si>
  <si>
    <t xml:space="preserve">Шестаков Семен </t>
  </si>
  <si>
    <t>Челядинов Артемий</t>
  </si>
  <si>
    <t xml:space="preserve">Макаров Кирилл </t>
  </si>
  <si>
    <t xml:space="preserve">Шахурдин Тимофей </t>
  </si>
  <si>
    <t>Тимонтеев Александр</t>
  </si>
  <si>
    <t>Емельянов Евгений</t>
  </si>
  <si>
    <t>Абросимов Макар</t>
  </si>
  <si>
    <t>Тараканов Кирилл</t>
  </si>
  <si>
    <t>Соколова Регина</t>
  </si>
  <si>
    <t xml:space="preserve">Власова Мария </t>
  </si>
  <si>
    <t xml:space="preserve">Кирдяшкина Екатерина </t>
  </si>
  <si>
    <t xml:space="preserve">Дроздов Максим </t>
  </si>
  <si>
    <t>Ахметзянов Демид</t>
  </si>
  <si>
    <t xml:space="preserve">Ерин Александр </t>
  </si>
  <si>
    <t>«Мемориал В.П.Яндемирова»</t>
  </si>
  <si>
    <t>г.Казань</t>
  </si>
  <si>
    <t>12.03 – 18. 03.2022</t>
  </si>
  <si>
    <t>Число участников в номинации: 17 (4 иногородних и 13 местных)</t>
  </si>
  <si>
    <t>Число "зачетных" участников в номинации - 12 чел.</t>
  </si>
  <si>
    <t>Республика Марий Эл</t>
  </si>
  <si>
    <t xml:space="preserve">Нагаева Марьям </t>
  </si>
  <si>
    <t>Осипова Марьяна</t>
  </si>
  <si>
    <t>Чувашская Республика</t>
  </si>
  <si>
    <t>Устюжанина Екатерина</t>
  </si>
  <si>
    <t>Число участников в номинации: 41 (4 иногородних и 37 местных)</t>
  </si>
  <si>
    <t xml:space="preserve">Хабибуллин Данис </t>
  </si>
  <si>
    <t xml:space="preserve">Республика Татарстан </t>
  </si>
  <si>
    <t xml:space="preserve">Кудасов Дмитрий </t>
  </si>
  <si>
    <t>Воробьев Ян</t>
  </si>
  <si>
    <t xml:space="preserve">Попов Александр </t>
  </si>
  <si>
    <t>Число участников в номинации: 84 чел. (14 иногородних и 70 местных)</t>
  </si>
  <si>
    <t>Число "зачетных" участников в номинации - 42 чел.</t>
  </si>
  <si>
    <t>Тюменская область</t>
  </si>
  <si>
    <t xml:space="preserve">Минхайдаров Руслан </t>
  </si>
  <si>
    <t xml:space="preserve">Зубов Илья </t>
  </si>
  <si>
    <t xml:space="preserve">Гараев Тамерлан </t>
  </si>
  <si>
    <t xml:space="preserve">Вафин Алим </t>
  </si>
  <si>
    <t xml:space="preserve">Гудованый Лев </t>
  </si>
  <si>
    <t xml:space="preserve">Фаттахов Амирхан </t>
  </si>
  <si>
    <t xml:space="preserve">Кабанов Алексей </t>
  </si>
  <si>
    <t xml:space="preserve">Калимуллин Ахат </t>
  </si>
  <si>
    <t xml:space="preserve">Попов Сергей </t>
  </si>
  <si>
    <t xml:space="preserve">Кругликов Марк </t>
  </si>
  <si>
    <t xml:space="preserve">Чумарин Ильяс </t>
  </si>
  <si>
    <t xml:space="preserve">Ларионов Тихон </t>
  </si>
  <si>
    <t>Число участников в номинации: 29 чел. (8 иногородних и 21 местный)</t>
  </si>
  <si>
    <t>Число "зачетных" участников в номинации - 24 чел.</t>
  </si>
  <si>
    <t>Свердловская область</t>
  </si>
  <si>
    <t xml:space="preserve">Сафина Раяна </t>
  </si>
  <si>
    <t xml:space="preserve">Ольховская Полина </t>
  </si>
  <si>
    <t xml:space="preserve">Ивченкова Вероника </t>
  </si>
  <si>
    <t>Приморский край</t>
  </si>
  <si>
    <t xml:space="preserve">Коваленко Таисия </t>
  </si>
  <si>
    <t xml:space="preserve">Литвинкова Глафира </t>
  </si>
  <si>
    <t>Число участников в номинации: 62 чел. (14 иногородних и 48 местных)</t>
  </si>
  <si>
    <t>Республика Башкортостан</t>
  </si>
  <si>
    <t xml:space="preserve">Саттаров Динис </t>
  </si>
  <si>
    <t xml:space="preserve">Мочалов Даниил </t>
  </si>
  <si>
    <t xml:space="preserve">Рахматуллин Салим </t>
  </si>
  <si>
    <t xml:space="preserve">Закиров Дауд </t>
  </si>
  <si>
    <t xml:space="preserve">Галиев Расуль </t>
  </si>
  <si>
    <t xml:space="preserve">Богомазов Михаил </t>
  </si>
  <si>
    <t xml:space="preserve">Хадиев Тимур </t>
  </si>
  <si>
    <t xml:space="preserve">Ганиев Артур </t>
  </si>
  <si>
    <t xml:space="preserve">Амиров Динар </t>
  </si>
  <si>
    <t>Журавлев Андрей</t>
  </si>
  <si>
    <t xml:space="preserve">Голушко Елисей </t>
  </si>
  <si>
    <t xml:space="preserve">Бубнова Ульяна </t>
  </si>
  <si>
    <t xml:space="preserve">Рыжова Мария </t>
  </si>
  <si>
    <t xml:space="preserve">Фурсова Диана </t>
  </si>
  <si>
    <t xml:space="preserve">Мокеева Злата </t>
  </si>
  <si>
    <t xml:space="preserve">Шарипова Самина </t>
  </si>
  <si>
    <t xml:space="preserve">Фасикова Сабина </t>
  </si>
  <si>
    <t xml:space="preserve">Пупкова Полина </t>
  </si>
  <si>
    <t>Щипкова Ксения</t>
  </si>
  <si>
    <t xml:space="preserve">Некрасов Максим </t>
  </si>
  <si>
    <t xml:space="preserve">Камилов Дмитрий </t>
  </si>
  <si>
    <t xml:space="preserve">Артеменко Лев </t>
  </si>
  <si>
    <t xml:space="preserve">Ханукаев Марк </t>
  </si>
  <si>
    <t xml:space="preserve">Закиров Муса </t>
  </si>
  <si>
    <t xml:space="preserve">Коваленко Алексей </t>
  </si>
  <si>
    <t xml:space="preserve">Закиров Руслан </t>
  </si>
  <si>
    <t xml:space="preserve">Горин Андрей </t>
  </si>
  <si>
    <t xml:space="preserve">Колбин Валерий </t>
  </si>
  <si>
    <t>Волынец Богдан</t>
  </si>
  <si>
    <t>Число участников в номинации: 19 чел. (11 иногородних и 8 местных)</t>
  </si>
  <si>
    <t xml:space="preserve">Мифтахова Азалия </t>
  </si>
  <si>
    <t>Хузина Зулейха</t>
  </si>
  <si>
    <t xml:space="preserve">Бутко Светлана </t>
  </si>
  <si>
    <t xml:space="preserve">Борисова Полина </t>
  </si>
  <si>
    <t xml:space="preserve">Кантер Елизавета </t>
  </si>
  <si>
    <t xml:space="preserve">Хуснеева Алина </t>
  </si>
  <si>
    <t>Число участников в номинации: 30 чел. (13 иногородних и 17 местных)</t>
  </si>
  <si>
    <t>Число "зачетных" участников в номинации - 30 чел.</t>
  </si>
  <si>
    <t>Число участников в номинации: 46 чел. (11 иногородних и 35 местных)</t>
  </si>
  <si>
    <t>Число "зачетных" участников в номинации - 33 чел.</t>
  </si>
  <si>
    <t>«Кубок Камчатки – 2022»</t>
  </si>
  <si>
    <t>г. Петропавловск-Камчатский</t>
  </si>
  <si>
    <t>18.03 – 26. 03.2022</t>
  </si>
  <si>
    <t>Число участников в номинации: 22 чел. (2 иногородних и 20 местных)</t>
  </si>
  <si>
    <t>Число "зачетных" участников в номинации - 10 чел.</t>
  </si>
  <si>
    <t xml:space="preserve">Коронов Дмитрий </t>
  </si>
  <si>
    <t xml:space="preserve">Панкратов Михаил </t>
  </si>
  <si>
    <t xml:space="preserve">Дворцов Леонид </t>
  </si>
  <si>
    <t>Число участников в номинации: 31 чел. (5 иногородних и 26 местных)</t>
  </si>
  <si>
    <t>Число "зачетных" участников в номинации - 15 чел.</t>
  </si>
  <si>
    <t>Мартемьянов Михаил</t>
  </si>
  <si>
    <t xml:space="preserve">Механов Ярослав </t>
  </si>
  <si>
    <t>Гоюнли Артём</t>
  </si>
  <si>
    <t>Число участников в номинации: 36 чел. (5 иногородних и 31 местных)</t>
  </si>
  <si>
    <t xml:space="preserve">Глущенко Артем </t>
  </si>
  <si>
    <t xml:space="preserve">Неустроев Дмитрий </t>
  </si>
  <si>
    <t xml:space="preserve">Воробьёв Александр </t>
  </si>
  <si>
    <t xml:space="preserve">Белых Владимир </t>
  </si>
  <si>
    <t xml:space="preserve">Алмасбеков Адилет </t>
  </si>
  <si>
    <t>Число участников в номинации: 13 чел. (2 иногородних и 11 местных)</t>
  </si>
  <si>
    <t>Гончаренко Валерия</t>
  </si>
  <si>
    <t xml:space="preserve">Меркулова Екатерина </t>
  </si>
  <si>
    <t xml:space="preserve">Евтушенко Таисия </t>
  </si>
  <si>
    <t>Число участников в номинации: 13 чел. (3 иногородних и 10 местных)</t>
  </si>
  <si>
    <t xml:space="preserve">Поддаева Екатерина </t>
  </si>
  <si>
    <t xml:space="preserve">Юдина Сабина </t>
  </si>
  <si>
    <t xml:space="preserve">Кокорева Ксения </t>
  </si>
  <si>
    <t>«Проходная пешка. Кисловодск_2022»</t>
  </si>
  <si>
    <t>г. Кисловодск</t>
  </si>
  <si>
    <t>19.03 – 27. 03.2022</t>
  </si>
  <si>
    <t>Число участников в номинации: 9 чел. (3 иногородних и 6 местный)</t>
  </si>
  <si>
    <t>Число участников в номинации: 22 чел. (3 иногородних и 19 местных)</t>
  </si>
  <si>
    <t>Число участников в номинации: 28 чел. (7 иногородних и 19 местных)</t>
  </si>
  <si>
    <t>Число участников в номинации: 29 чел. (8 иногородних и 21 местных)</t>
  </si>
  <si>
    <t>Камчатский край</t>
  </si>
  <si>
    <t>Дьяков Александр</t>
  </si>
  <si>
    <t>2-4</t>
  </si>
  <si>
    <t>Чёрная Алеся</t>
  </si>
  <si>
    <t>Сафонова Алена</t>
  </si>
  <si>
    <t>Арутюнян Аделина</t>
  </si>
  <si>
    <t>Будаева Кира</t>
  </si>
  <si>
    <t>Самурганов Христофор</t>
  </si>
  <si>
    <t>Тучин Владимир</t>
  </si>
  <si>
    <t>Сулейманов Асхаб</t>
  </si>
  <si>
    <t>Долгополов Егор</t>
  </si>
  <si>
    <t>Татарчук Александр</t>
  </si>
  <si>
    <t>Мамченко Степан</t>
  </si>
  <si>
    <t>Тиджиев Артемий</t>
  </si>
  <si>
    <t>Давидов Тигран</t>
  </si>
  <si>
    <t>Петросян Тигран</t>
  </si>
  <si>
    <t>Полянский Ярослав</t>
  </si>
  <si>
    <t>Сафонов Ярослав</t>
  </si>
  <si>
    <t>Саитов Аман</t>
  </si>
  <si>
    <t>Родионов Михаил</t>
  </si>
  <si>
    <t>Аширов Марат</t>
  </si>
  <si>
    <t>Куштал Алексей</t>
  </si>
  <si>
    <t>Бирменко Николай</t>
  </si>
  <si>
    <t>Ставропольский край</t>
  </si>
  <si>
    <t>Республика Дагестан</t>
  </si>
  <si>
    <t>РСО — Алания</t>
  </si>
  <si>
    <t>Волгоградская область</t>
  </si>
  <si>
    <t>Кубок России 2022 г. по шахматам среди мальчиков и девочек до 9, 11, 13 лет, юношей и девушек до 15 лет</t>
  </si>
  <si>
    <t>«Кубок Минина и Пожарского – 2022»</t>
  </si>
  <si>
    <t>г. Нижний Новгород</t>
  </si>
  <si>
    <t>20.03 – 28. 03.2022</t>
  </si>
  <si>
    <t>Борщ Алексей</t>
  </si>
  <si>
    <t>Бойков Артемий</t>
  </si>
  <si>
    <t>Скворцов Владислав</t>
  </si>
  <si>
    <t>Жеребненко Артём</t>
  </si>
  <si>
    <t>Вадеев Тимофей</t>
  </si>
  <si>
    <t>Акимов Денис</t>
  </si>
  <si>
    <t>Четвериков Лев</t>
  </si>
  <si>
    <t>Рассадин Дмитрий</t>
  </si>
  <si>
    <t>Завиваева Кристина</t>
  </si>
  <si>
    <t>Пятницын Матвей</t>
  </si>
  <si>
    <t>Кузьмин Севастьян</t>
  </si>
  <si>
    <t>Мажейко Андрей</t>
  </si>
  <si>
    <t>Сорочкин Роман</t>
  </si>
  <si>
    <t>Грушко Тимофей</t>
  </si>
  <si>
    <t>Федоров Семён</t>
  </si>
  <si>
    <t>Число "зачетных" участников в номинации - 45 чел.</t>
  </si>
  <si>
    <t>Белохвостик Александр</t>
  </si>
  <si>
    <t>Суриков Алексей</t>
  </si>
  <si>
    <t>Кириллов Денис</t>
  </si>
  <si>
    <t>Ларцев Владислав</t>
  </si>
  <si>
    <t>Немкин Максим</t>
  </si>
  <si>
    <t>Архипов Иван</t>
  </si>
  <si>
    <t>Иванов Захар</t>
  </si>
  <si>
    <t>Пермский Край</t>
  </si>
  <si>
    <t>Неукрытых Максим</t>
  </si>
  <si>
    <t>Шубарев Станислав</t>
  </si>
  <si>
    <t>Халеев Тимофей</t>
  </si>
  <si>
    <t>Медведев Федор</t>
  </si>
  <si>
    <t>Меркулов Андрей</t>
  </si>
  <si>
    <t>Клепиков Илья</t>
  </si>
  <si>
    <t>Калашников Фёдор</t>
  </si>
  <si>
    <t>Уруев Никита</t>
  </si>
  <si>
    <t>Коваленко Алексей</t>
  </si>
  <si>
    <t>Павлова Екатерина</t>
  </si>
  <si>
    <t>Алферова Елизавета</t>
  </si>
  <si>
    <t>Магнутова Алёна</t>
  </si>
  <si>
    <t>Комиссарова Вероника</t>
  </si>
  <si>
    <t>Березовская Арина</t>
  </si>
  <si>
    <t>Кудряшова Марина</t>
  </si>
  <si>
    <t>Коваленко Таисия</t>
  </si>
  <si>
    <t>Исаева Арина</t>
  </si>
  <si>
    <t>Кулагина Ульяна</t>
  </si>
  <si>
    <t>Завиваева Ангелина</t>
  </si>
  <si>
    <t>Цибинова Влада</t>
  </si>
  <si>
    <t>Число "зачетных" участников в номинации - 31 чел.</t>
  </si>
  <si>
    <t>Гусельникова Ксения</t>
  </si>
  <si>
    <t>Кузьмина Варвара</t>
  </si>
  <si>
    <t>Рябухина Вероника</t>
  </si>
  <si>
    <t>Горячева Светлана</t>
  </si>
  <si>
    <t>Баушева Ангелина</t>
  </si>
  <si>
    <t>Ивашкина Валерия</t>
  </si>
  <si>
    <t>Мочалова Ксения</t>
  </si>
  <si>
    <t>Федоренко Екатерина</t>
  </si>
  <si>
    <t>Число участников в номинации: 49 чел. (6 иногородних и 43 местных)</t>
  </si>
  <si>
    <t>Число участников в номинации: 44 (3 иногородних и 41 местный)</t>
  </si>
  <si>
    <t>Число участников в номинации: 91 чел. (15 иногородних и 76 местных)</t>
  </si>
  <si>
    <t>Число участников в номинации: 88 чел. (15 иногородних и 73 местных)</t>
  </si>
  <si>
    <t>Число участников в номинации: 15 (3 иногородних и 12 местных)</t>
  </si>
  <si>
    <t>Число участников в номинации: 33 чел. (8 иногородних и 21 местный)</t>
  </si>
  <si>
    <t>Число участников в номинации: 31 чел. (12 иногородних и 19 местных)</t>
  </si>
  <si>
    <t>Вологодская область</t>
  </si>
  <si>
    <t>Число "зачетных" участников в номинации - 13 чел.</t>
  </si>
  <si>
    <t>«Кубок Алтая»</t>
  </si>
  <si>
    <t xml:space="preserve">г. Барнаул </t>
  </si>
  <si>
    <t>02.05 – 09. 05.2022</t>
  </si>
  <si>
    <t>Число участников в номинации: 14 чел. (8 иногородних и 6 местных)</t>
  </si>
  <si>
    <t>Число "зачетных" участников в номинации - 14 чел.</t>
  </si>
  <si>
    <t>Томская область</t>
  </si>
  <si>
    <t>Республика Алтай</t>
  </si>
  <si>
    <t>Республика Бурятия</t>
  </si>
  <si>
    <t>Число участников в номинации: 49 чел. (29 иногородних и 20 местных)</t>
  </si>
  <si>
    <t>Число "зачетных" участников в номинации - 49 чел.</t>
  </si>
  <si>
    <t>Республика Тыва</t>
  </si>
  <si>
    <t>Число участников в номинации: 40 чел. (25 иногородних и 15 местных)</t>
  </si>
  <si>
    <t>Число участников в номинации: 20 чел. (12 иногородних и 8 местный)</t>
  </si>
  <si>
    <t>Число "зачетных" участников в номинации - 20 чел.</t>
  </si>
  <si>
    <t>Омская область</t>
  </si>
  <si>
    <t>Красноярский край</t>
  </si>
  <si>
    <t>Число участников в номинации: 72 чел. (33 иногородних и 39 местных)</t>
  </si>
  <si>
    <t>Число "зачетных" участников в номинации - 72 чел.</t>
  </si>
  <si>
    <t>Республика Саха (Якутия)</t>
  </si>
  <si>
    <t>Число "зачетных" участников в номинации - 46 чел.</t>
  </si>
  <si>
    <t>Число участников в номинации: 44 (20 иногородних и 24 местных)</t>
  </si>
  <si>
    <t>Число участников в номинации: 81 чел. (54 иногородних и 27 местных)</t>
  </si>
  <si>
    <t>Число "зачетных" участников в номинации - 81 чел.</t>
  </si>
  <si>
    <t>Число участников в номинации: 46 чел. (24 иногородних и 22 местных)</t>
  </si>
  <si>
    <t>Число "зачетных" участников в номинации - 44 чел.</t>
  </si>
  <si>
    <t xml:space="preserve">Косинова Анастасия </t>
  </si>
  <si>
    <t xml:space="preserve">Хегай Дарья </t>
  </si>
  <si>
    <t xml:space="preserve">Брагина Анна </t>
  </si>
  <si>
    <t xml:space="preserve">Верещагина Анастасия </t>
  </si>
  <si>
    <t>Кантер Елизавета</t>
  </si>
  <si>
    <t xml:space="preserve">Мещеряков Артем </t>
  </si>
  <si>
    <t xml:space="preserve">Зубцов Владимир </t>
  </si>
  <si>
    <t xml:space="preserve">Потапенко Никита </t>
  </si>
  <si>
    <t xml:space="preserve">Машков Михаил </t>
  </si>
  <si>
    <t xml:space="preserve">Баранов Ярослав </t>
  </si>
  <si>
    <t>Кудинов Иван</t>
  </si>
  <si>
    <t>Кошкин Михаил</t>
  </si>
  <si>
    <t xml:space="preserve">Соболев Владислав </t>
  </si>
  <si>
    <t xml:space="preserve">Ложников Платон </t>
  </si>
  <si>
    <t xml:space="preserve">Бугай Павел </t>
  </si>
  <si>
    <t xml:space="preserve">Аширов Дмитрий </t>
  </si>
  <si>
    <t xml:space="preserve">Лобанов Михаил </t>
  </si>
  <si>
    <t>Имыхелова Татьяна</t>
  </si>
  <si>
    <t>Кокорева Ксения</t>
  </si>
  <si>
    <t xml:space="preserve">Грацкова Анастасия </t>
  </si>
  <si>
    <t xml:space="preserve">Будаева Ксения </t>
  </si>
  <si>
    <t xml:space="preserve">Тюкалова Дарья </t>
  </si>
  <si>
    <t xml:space="preserve">Сенкус Елизавета </t>
  </si>
  <si>
    <t xml:space="preserve">Лапа Виктория </t>
  </si>
  <si>
    <t xml:space="preserve">Гусельникова Ксения </t>
  </si>
  <si>
    <t xml:space="preserve">Лейсле Дарья </t>
  </si>
  <si>
    <t xml:space="preserve">Демченко Максим </t>
  </si>
  <si>
    <t>Зайцев Виктор</t>
  </si>
  <si>
    <t xml:space="preserve">Грищенко Даниил </t>
  </si>
  <si>
    <t xml:space="preserve">Сенди Давид </t>
  </si>
  <si>
    <t xml:space="preserve">Бердинских Дмитрий </t>
  </si>
  <si>
    <t xml:space="preserve">Богданов Алдар </t>
  </si>
  <si>
    <t xml:space="preserve">Козырев Алексей </t>
  </si>
  <si>
    <t xml:space="preserve">Наземцев Артём </t>
  </si>
  <si>
    <t xml:space="preserve">Мещеряков Александр </t>
  </si>
  <si>
    <t xml:space="preserve">Шабалин Владимир </t>
  </si>
  <si>
    <t xml:space="preserve">Каратаев Роман </t>
  </si>
  <si>
    <t xml:space="preserve">Рыбкин Глеб </t>
  </si>
  <si>
    <t xml:space="preserve">Капустников Александр </t>
  </si>
  <si>
    <t xml:space="preserve">Будаев Дмитрий </t>
  </si>
  <si>
    <t xml:space="preserve">Радионенко Глеб </t>
  </si>
  <si>
    <t xml:space="preserve">Майер Денис </t>
  </si>
  <si>
    <t xml:space="preserve">Иванов Александр </t>
  </si>
  <si>
    <t xml:space="preserve">Атучин Денис </t>
  </si>
  <si>
    <t xml:space="preserve">Осадчий Андрей </t>
  </si>
  <si>
    <t xml:space="preserve">Замбржицкий Ян </t>
  </si>
  <si>
    <t xml:space="preserve">Журавлёв Андрей </t>
  </si>
  <si>
    <t xml:space="preserve">Кузмин Роман </t>
  </si>
  <si>
    <t xml:space="preserve">Абасова Аделина </t>
  </si>
  <si>
    <t xml:space="preserve">Хомяк Дарья </t>
  </si>
  <si>
    <t xml:space="preserve">Белоконь Василисса </t>
  </si>
  <si>
    <t xml:space="preserve">Исаева Арина </t>
  </si>
  <si>
    <t xml:space="preserve">Кашперова Елизавета </t>
  </si>
  <si>
    <t xml:space="preserve">Березина Дана </t>
  </si>
  <si>
    <t xml:space="preserve">Дружинина Варвара </t>
  </si>
  <si>
    <t xml:space="preserve">Ивасенко Вера </t>
  </si>
  <si>
    <t xml:space="preserve">Кремнева Алиса </t>
  </si>
  <si>
    <t>Ооржак Анастасия</t>
  </si>
  <si>
    <t xml:space="preserve">Власенкова Екатерина </t>
  </si>
  <si>
    <t xml:space="preserve">Тёлина Мария </t>
  </si>
  <si>
    <t>Попкова Ольга</t>
  </si>
  <si>
    <t xml:space="preserve">Киричук Ульяна </t>
  </si>
  <si>
    <t xml:space="preserve">Солдатов Артем </t>
  </si>
  <si>
    <t xml:space="preserve">Глушков Дмитрий </t>
  </si>
  <si>
    <t xml:space="preserve">Жеребненко Артём </t>
  </si>
  <si>
    <t xml:space="preserve">Коцюба Виктор </t>
  </si>
  <si>
    <t xml:space="preserve">Макеев Игорь </t>
  </si>
  <si>
    <t xml:space="preserve">Сорочкин Роман </t>
  </si>
  <si>
    <t xml:space="preserve">Баженов Тихон </t>
  </si>
  <si>
    <t xml:space="preserve">Болдухов Константин </t>
  </si>
  <si>
    <t xml:space="preserve">Чамзы Начын </t>
  </si>
  <si>
    <t xml:space="preserve">Арсеньев Ермолай </t>
  </si>
  <si>
    <t xml:space="preserve">Кузнецов Александр </t>
  </si>
  <si>
    <t xml:space="preserve">Самаркин Михаил </t>
  </si>
  <si>
    <t>Фахрутдинов Руслан</t>
  </si>
  <si>
    <t xml:space="preserve">Морозов Тимофей </t>
  </si>
  <si>
    <t xml:space="preserve">Стужук Александр </t>
  </si>
  <si>
    <t xml:space="preserve">Докин Ратимир </t>
  </si>
  <si>
    <t xml:space="preserve">Сухоруков Тимофей </t>
  </si>
  <si>
    <t xml:space="preserve">Мемешкин Максим </t>
  </si>
  <si>
    <t xml:space="preserve">Гилев Вячеслав </t>
  </si>
  <si>
    <t xml:space="preserve">Лозин Артем </t>
  </si>
  <si>
    <t xml:space="preserve">Ларионов Михаил </t>
  </si>
  <si>
    <t>Антохонов Лев</t>
  </si>
  <si>
    <t xml:space="preserve">Абасова Дарина </t>
  </si>
  <si>
    <t xml:space="preserve">Михалёва Юлия </t>
  </si>
  <si>
    <t xml:space="preserve">Мокрушина Оксана </t>
  </si>
  <si>
    <t xml:space="preserve">Базыржапова Саруул </t>
  </si>
  <si>
    <t xml:space="preserve">Курбацкий Арсений </t>
  </si>
  <si>
    <t xml:space="preserve">Радионенко Игорь </t>
  </si>
  <si>
    <t xml:space="preserve">Королев Вадим </t>
  </si>
  <si>
    <t xml:space="preserve">Малахов Никита </t>
  </si>
  <si>
    <t xml:space="preserve">Кадиров Омар </t>
  </si>
  <si>
    <t xml:space="preserve">Крымский Дмитрий </t>
  </si>
  <si>
    <t xml:space="preserve">Цыгура Максим </t>
  </si>
  <si>
    <t xml:space="preserve">Воробьев Кирилл </t>
  </si>
  <si>
    <t xml:space="preserve">Аверьянов Арсений </t>
  </si>
  <si>
    <t xml:space="preserve">Пернов Ярослав </t>
  </si>
  <si>
    <t xml:space="preserve">Дашинимаев Дмитрий </t>
  </si>
  <si>
    <t xml:space="preserve">Фролов Артём </t>
  </si>
  <si>
    <t xml:space="preserve">Ондар Кудер </t>
  </si>
  <si>
    <t xml:space="preserve">Кошкин Михаил </t>
  </si>
  <si>
    <t>Бугай Павел</t>
  </si>
  <si>
    <t xml:space="preserve">Имыхелова Татьяна </t>
  </si>
  <si>
    <t xml:space="preserve">Зайцев Виктор </t>
  </si>
  <si>
    <t>Богданов Алдар</t>
  </si>
  <si>
    <t>Радионенко Глеб</t>
  </si>
  <si>
    <t>Атучин Денис</t>
  </si>
  <si>
    <t>Кремнева Алиса</t>
  </si>
  <si>
    <t xml:space="preserve">Ооржак Анастасия </t>
  </si>
  <si>
    <t xml:space="preserve">Попкова Ольга </t>
  </si>
  <si>
    <t>Коцюба Виктор</t>
  </si>
  <si>
    <t>Самаркин Михаил</t>
  </si>
  <si>
    <t xml:space="preserve">Фахрутдинов Руслан </t>
  </si>
  <si>
    <t>Лозин Артем</t>
  </si>
  <si>
    <t xml:space="preserve">Антохонов Лев </t>
  </si>
  <si>
    <t>Мокрушина Оксана</t>
  </si>
  <si>
    <t>Радионенко Игорь</t>
  </si>
  <si>
    <t>«Мемориал В.Н. Оноприенко»</t>
  </si>
  <si>
    <t>г. Ноябрьск, Ямало-ненецкий автономный округ</t>
  </si>
  <si>
    <t>13.05 – 20. 05.2022</t>
  </si>
  <si>
    <t>Число участников в номинации: 23 (6 иногородних и 17 местных)</t>
  </si>
  <si>
    <t>Братухин Богдан</t>
  </si>
  <si>
    <t>Чуваев Даниил</t>
  </si>
  <si>
    <t>Евсеев Александр</t>
  </si>
  <si>
    <t>Смыслов Дмитрий</t>
  </si>
  <si>
    <t>Краснюк Назар</t>
  </si>
  <si>
    <t>Число участников в номинации: 15 (5 иногородних и 10 местных)</t>
  </si>
  <si>
    <t>Аптыкова Светлана</t>
  </si>
  <si>
    <t>Картавская Виктория</t>
  </si>
  <si>
    <t>Масленина Александра</t>
  </si>
  <si>
    <t>Бадртдинова Аделя</t>
  </si>
  <si>
    <t>Пресняк Дарья</t>
  </si>
  <si>
    <t>Число участников в номинации: 29 чел. (9 иногородних и 20 местных)</t>
  </si>
  <si>
    <t>Число "зачетных" участников в номинации - 27 чел.</t>
  </si>
  <si>
    <t>Гудованый Лев</t>
  </si>
  <si>
    <t>Сухарев Дмитрий</t>
  </si>
  <si>
    <t>Бакиев Асадбек</t>
  </si>
  <si>
    <t>Нестеренко Михаил</t>
  </si>
  <si>
    <t>Кабанов Алексей</t>
  </si>
  <si>
    <t>Талипов Камиль</t>
  </si>
  <si>
    <t>Гонцов Федор</t>
  </si>
  <si>
    <t>Симонов Максим</t>
  </si>
  <si>
    <t>Оренбургская область</t>
  </si>
  <si>
    <t>Число "зачетных" участников в номинации - 16 чел.</t>
  </si>
  <si>
    <t>Точилкина Виктория</t>
  </si>
  <si>
    <t>Скворцова Анна</t>
  </si>
  <si>
    <t>Тюрикова Ульяна</t>
  </si>
  <si>
    <t>Кучевасова Илария</t>
  </si>
  <si>
    <t>Аверченко Снежана</t>
  </si>
  <si>
    <t>Томска область</t>
  </si>
  <si>
    <t>Число участников в номинации: 23 чел. (6 иногородних и 17 местных)</t>
  </si>
  <si>
    <t>Паурчак Даниил</t>
  </si>
  <si>
    <t>Колесников Егор</t>
  </si>
  <si>
    <t>Аверченко Леонид</t>
  </si>
  <si>
    <t>Артамонов Матвей</t>
  </si>
  <si>
    <t>Хисматуллин Алмаз</t>
  </si>
  <si>
    <t>Смирнова Полина</t>
  </si>
  <si>
    <t>Нестерчук Анфиса</t>
  </si>
  <si>
    <t>Андрюшина Алиса</t>
  </si>
  <si>
    <t>Число участников в номинации: 16 чел. (5 иногородних и 11 местных)</t>
  </si>
  <si>
    <t>Исламов Камиль</t>
  </si>
  <si>
    <t>Черняев Данил</t>
  </si>
  <si>
    <t>Карсаков Максим</t>
  </si>
  <si>
    <t>Рева Алексей</t>
  </si>
  <si>
    <t>Бакиров Альберт</t>
  </si>
  <si>
    <t>Число участников в номинации: 9 чел. (4 иногородних и 5 местных)</t>
  </si>
  <si>
    <t>Ниязова Виолетта</t>
  </si>
  <si>
    <t>Колесникова Александра</t>
  </si>
  <si>
    <t>Ширяева Кира</t>
  </si>
  <si>
    <t>Число участников в номинации: 16 чел. (7 иногородних и 9 местных)</t>
  </si>
  <si>
    <t>2</t>
  </si>
  <si>
    <t>3</t>
  </si>
  <si>
    <t>«Подмосковная весна - 2022»</t>
  </si>
  <si>
    <t xml:space="preserve">Одинцовский р-он, Московская область </t>
  </si>
  <si>
    <t>Число участников в номинации: 33 (28 иногородних и 5 местных)</t>
  </si>
  <si>
    <t>Число участников в номинации: 19 (14 иногородних и 5 местных)</t>
  </si>
  <si>
    <t>Число участников в номинации: 71 чел. (47 иногородних и 24 местных)</t>
  </si>
  <si>
    <t>Число участников в номинации: 13 чел. (9 иногородних и 4 местный)</t>
  </si>
  <si>
    <t>Число "зачетных" участников в номинации - 71 чел.</t>
  </si>
  <si>
    <t>Число участников в номинации: 33 чел. (18 иногородних и 15 местных)</t>
  </si>
  <si>
    <t>Число участников в номинации: 12 чел. (8 иногородних и 4 местных)</t>
  </si>
  <si>
    <t>Число участников в номинации: 29 чел. (12 иногородних и 17 местных)</t>
  </si>
  <si>
    <t>Число "зачетных" участников в номинации - 29 чел.</t>
  </si>
  <si>
    <t>01.05 – 07. 05.2022</t>
  </si>
  <si>
    <t>Паничкин Алексей</t>
  </si>
  <si>
    <t>Айвазян Артем</t>
  </si>
  <si>
    <t>Полевой Давид</t>
  </si>
  <si>
    <t>Прасолов Илья</t>
  </si>
  <si>
    <t>Лихоборов Виталий</t>
  </si>
  <si>
    <t>Смирнов Егор</t>
  </si>
  <si>
    <t>Коротких Мирон</t>
  </si>
  <si>
    <t>Головатенко Ева</t>
  </si>
  <si>
    <t>Окружнова Анна</t>
  </si>
  <si>
    <t>Дамбаев Даши</t>
  </si>
  <si>
    <t>Задорожный Егор</t>
  </si>
  <si>
    <t>Шевченко Ростислав</t>
  </si>
  <si>
    <t>Шевченко Тимофей</t>
  </si>
  <si>
    <t>Цыгановский Никита</t>
  </si>
  <si>
    <t>Россошанский Богдан</t>
  </si>
  <si>
    <t>Гаер София</t>
  </si>
  <si>
    <t>Терещенко Элиза</t>
  </si>
  <si>
    <t>Удмуртская Республика</t>
  </si>
  <si>
    <t>Величкина Анна</t>
  </si>
  <si>
    <t>Санчес-Шананин Адриан</t>
  </si>
  <si>
    <t>Миннуллин Кирилл</t>
  </si>
  <si>
    <t>Шевяков Николай</t>
  </si>
  <si>
    <t>Пинтаев Евгений</t>
  </si>
  <si>
    <t>Полевой Юсуф</t>
  </si>
  <si>
    <t>Михно Дмитрий</t>
  </si>
  <si>
    <t>Лиханов Марк</t>
  </si>
  <si>
    <t>Озеров Ярослав</t>
  </si>
  <si>
    <t>Демин Вадим</t>
  </si>
  <si>
    <t>Шарипов Эдуард</t>
  </si>
  <si>
    <t>Бакай Александр</t>
  </si>
  <si>
    <t>Лототович Алексей</t>
  </si>
  <si>
    <t>Тюветский Иван</t>
  </si>
  <si>
    <t>Теремков Владимир</t>
  </si>
  <si>
    <t>Тверская область</t>
  </si>
  <si>
    <t>Глазунов Владислав</t>
  </si>
  <si>
    <t>Сердцев Андрей</t>
  </si>
  <si>
    <t>Петухов Кирилл</t>
  </si>
  <si>
    <t>Копотев Максим</t>
  </si>
  <si>
    <t>Рязанская область</t>
  </si>
  <si>
    <t>Мухорина Мария</t>
  </si>
  <si>
    <t>Козелло Василиса</t>
  </si>
  <si>
    <t>Яхудина Илида</t>
  </si>
  <si>
    <t>Коченко Таисия</t>
  </si>
  <si>
    <t>Оксаний Роман</t>
  </si>
  <si>
    <t>Бабкин Артем</t>
  </si>
  <si>
    <t>Бородин Никита</t>
  </si>
  <si>
    <t>Душулин Роман</t>
  </si>
  <si>
    <t>Бабкин Тимофей</t>
  </si>
  <si>
    <t>Герасимов Виктор</t>
  </si>
  <si>
    <t>Смоленская область</t>
  </si>
  <si>
    <t>Мысякин Алексей</t>
  </si>
  <si>
    <t>Слободской Александр</t>
  </si>
  <si>
    <t>Богомазов Михаил</t>
  </si>
  <si>
    <t>Фурсова Диана</t>
  </si>
  <si>
    <t>Вишнева Вера</t>
  </si>
  <si>
    <t>«Морская гавань»</t>
  </si>
  <si>
    <t>Краснодарский край, город-курорт Анапа</t>
  </si>
  <si>
    <t>01.06 – 11.06.2022</t>
  </si>
  <si>
    <t>Число участников в номинации: 8 чел. (5 иногородних и 3 местных)</t>
  </si>
  <si>
    <t>Число "зачетных" участников в номинации - 8 чел.</t>
  </si>
  <si>
    <t>Число участников в номинации: 10 чел. (4 иногородних и 6 местных)</t>
  </si>
  <si>
    <t>Число участников в номинации: 11 чел. (6 иногородних и 5 местных)</t>
  </si>
  <si>
    <t>Число "зачетных" участников в номинации - 38 чел.</t>
  </si>
  <si>
    <t>Число участников в номинации: 38 чел. (25 иногородних и 13 местных)</t>
  </si>
  <si>
    <t>Число участников в номинации: 38 чел. (33 иногородних и 5 местных)</t>
  </si>
  <si>
    <t>Краснодарский край</t>
  </si>
  <si>
    <t>Шипичкина Ксения</t>
  </si>
  <si>
    <t>Настаева Александра</t>
  </si>
  <si>
    <t>Гарро Анастасия</t>
  </si>
  <si>
    <t>Глянц Марк</t>
  </si>
  <si>
    <t>Адамян Илья</t>
  </si>
  <si>
    <t>Богдан Давид</t>
  </si>
  <si>
    <t>Копылов Ярослав</t>
  </si>
  <si>
    <t>Садыхов Али</t>
  </si>
  <si>
    <t>Ершов Артём</t>
  </si>
  <si>
    <t>Жуков Константин</t>
  </si>
  <si>
    <t>Долгих Владимир</t>
  </si>
  <si>
    <t>Ежков Андрей</t>
  </si>
  <si>
    <t>Ивашкин Александр</t>
  </si>
  <si>
    <t>Блинова Софья</t>
  </si>
  <si>
    <t>Якуненкова Екатерина</t>
  </si>
  <si>
    <t>Терман Елизавета</t>
  </si>
  <si>
    <t>Кольчурина Милана</t>
  </si>
  <si>
    <t>Смирнова Маргарита</t>
  </si>
  <si>
    <t>Минизянов Дамир</t>
  </si>
  <si>
    <t>Дмитренко Игнат</t>
  </si>
  <si>
    <t>Девятилов Иван</t>
  </si>
  <si>
    <t>Яковлев Антон</t>
  </si>
  <si>
    <t>Веренич Пётр</t>
  </si>
  <si>
    <t>Нефёдов Александр</t>
  </si>
  <si>
    <t>Тропин Александр</t>
  </si>
  <si>
    <t>Петрушков Лев</t>
  </si>
  <si>
    <t>ХМАО — Югра</t>
  </si>
  <si>
    <t>Романов Владислав</t>
  </si>
  <si>
    <t>Волгин Максим</t>
  </si>
  <si>
    <t>Чупина Виктория</t>
  </si>
  <si>
    <t>Артемьев Мирон</t>
  </si>
  <si>
    <t>Виноградов Артём</t>
  </si>
  <si>
    <t>Республика Крым</t>
  </si>
  <si>
    <t>Паламарчук Кирилл</t>
  </si>
  <si>
    <t>Пугачёв Константин</t>
  </si>
  <si>
    <t>Дель Никита</t>
  </si>
  <si>
    <t>Кардаполов Александр</t>
  </si>
  <si>
    <t>Щербаков Матвей</t>
  </si>
  <si>
    <t>Раковских Матвей</t>
  </si>
  <si>
    <t>Шаякбаров Марк</t>
  </si>
  <si>
    <t>Белова Анастасия</t>
  </si>
  <si>
    <t>Республика Хакасия</t>
  </si>
  <si>
    <t>Дроздова Валерия</t>
  </si>
  <si>
    <t>Довгаль Герман</t>
  </si>
  <si>
    <t>Кукушкин Иван</t>
  </si>
  <si>
    <t>Любушак Владимир</t>
  </si>
  <si>
    <t>Тропин Николай</t>
  </si>
  <si>
    <t>Число участников в номинации: 32 чел. (23 иногородних и 9 местных)</t>
  </si>
  <si>
    <t>г. Ижевск</t>
  </si>
  <si>
    <t>12.06 – 19.06.2022</t>
  </si>
  <si>
    <t>Число участников в номинации: 17 чел. (10 иногородних и 7 местных)</t>
  </si>
  <si>
    <t>Число "зачетных" участников в номинации - 17 чел.</t>
  </si>
  <si>
    <t>Число участников в номинации: 31 чел. (17 иногородних и 14 местных)</t>
  </si>
  <si>
    <t>Число участников в номинации: 31 чел. (15 иногородних и 16 местных)</t>
  </si>
  <si>
    <t>Число участников в номинации: 28 чел. (12 иногородних и 16 местных)</t>
  </si>
  <si>
    <t>Число участников в номинации: 35 чел. (14 иногородних и 21 местный)</t>
  </si>
  <si>
    <t>Число участников в номинации: 72 чел. (29 иногородних и 43 местных)</t>
  </si>
  <si>
    <t>Число участников в номинации: 46 чел. (19 иногородних и 27 местных)</t>
  </si>
  <si>
    <t>Число "зачетных" участников в номинации - 87 чел.</t>
  </si>
  <si>
    <t>Число "зачетных" участников в номинации - 35 чел.</t>
  </si>
  <si>
    <t>Число участников в номинации: 87 чел. (31 иногородних и 56 местных)</t>
  </si>
  <si>
    <t>Число "зачетных" участников в номинации - 28 чел.</t>
  </si>
  <si>
    <t>Кубок «Корпорации «Центр»</t>
  </si>
  <si>
    <t xml:space="preserve">Кузнецов Дмитрий </t>
  </si>
  <si>
    <t xml:space="preserve">Ямаев Денис </t>
  </si>
  <si>
    <t>Кировская область</t>
  </si>
  <si>
    <t xml:space="preserve">Удмуртская Республика </t>
  </si>
  <si>
    <t>Санженаков Александр</t>
  </si>
  <si>
    <t xml:space="preserve">Загумёнов Егор </t>
  </si>
  <si>
    <t xml:space="preserve">Киселев Ростислав </t>
  </si>
  <si>
    <t>Хабибуллин Данис</t>
  </si>
  <si>
    <t xml:space="preserve">Кочнев Лев </t>
  </si>
  <si>
    <t>Сычугов Лев</t>
  </si>
  <si>
    <t xml:space="preserve">Касаткин Владислав </t>
  </si>
  <si>
    <t xml:space="preserve">Бакулев Родион </t>
  </si>
  <si>
    <t xml:space="preserve">Трофимов Денис </t>
  </si>
  <si>
    <t xml:space="preserve">Кировская область </t>
  </si>
  <si>
    <t xml:space="preserve">Свердловская область </t>
  </si>
  <si>
    <t>Казакова Мария</t>
  </si>
  <si>
    <t xml:space="preserve">Чернова Василиса </t>
  </si>
  <si>
    <t xml:space="preserve">Осипова Марьяна </t>
  </si>
  <si>
    <t xml:space="preserve">Митрофанова Ксения </t>
  </si>
  <si>
    <t xml:space="preserve">Бушманова Анастасия </t>
  </si>
  <si>
    <t xml:space="preserve">Смирнова Оксана </t>
  </si>
  <si>
    <t xml:space="preserve">Чернышева Мария </t>
  </si>
  <si>
    <t xml:space="preserve">Величкина Анна </t>
  </si>
  <si>
    <t xml:space="preserve">Малыйкина Елизавета </t>
  </si>
  <si>
    <t xml:space="preserve">Брылякова Ксения </t>
  </si>
  <si>
    <t xml:space="preserve">Шарипов Эдуард </t>
  </si>
  <si>
    <t xml:space="preserve">Валдас Артур </t>
  </si>
  <si>
    <t>Гонцов Фёдор</t>
  </si>
  <si>
    <t>Филиппов Иван</t>
  </si>
  <si>
    <t xml:space="preserve">Журавлев Дмитрий </t>
  </si>
  <si>
    <t xml:space="preserve">Югов Илья </t>
  </si>
  <si>
    <t>Волков Михаил</t>
  </si>
  <si>
    <t xml:space="preserve">Кукин Роман </t>
  </si>
  <si>
    <t xml:space="preserve">Копотев Максим </t>
  </si>
  <si>
    <t xml:space="preserve">Платонов Павел </t>
  </si>
  <si>
    <t xml:space="preserve">Ефимов Константин </t>
  </si>
  <si>
    <t xml:space="preserve">Нестеренко Михаил </t>
  </si>
  <si>
    <t xml:space="preserve">Коробейников Василий </t>
  </si>
  <si>
    <t xml:space="preserve">Якимов Эльдар </t>
  </si>
  <si>
    <t xml:space="preserve">Измарьев Александр </t>
  </si>
  <si>
    <t xml:space="preserve">Хайрутдинов Роман </t>
  </si>
  <si>
    <t>Мальцев Артем</t>
  </si>
  <si>
    <t xml:space="preserve">Афанасьев Тимур </t>
  </si>
  <si>
    <t xml:space="preserve">Леготкин Глеб </t>
  </si>
  <si>
    <t>Свердловская оласть</t>
  </si>
  <si>
    <t xml:space="preserve">Смирнова Полина </t>
  </si>
  <si>
    <t xml:space="preserve">Леонова Арина </t>
  </si>
  <si>
    <t>Бубнова Ульяна</t>
  </si>
  <si>
    <t xml:space="preserve">Гимранова Сафия </t>
  </si>
  <si>
    <t xml:space="preserve">Лещева Екатерина </t>
  </si>
  <si>
    <t xml:space="preserve">Чернышова Алиса </t>
  </si>
  <si>
    <t xml:space="preserve">Кузнецова Екатерина </t>
  </si>
  <si>
    <t xml:space="preserve">Югова Мария </t>
  </si>
  <si>
    <t xml:space="preserve"> Ульяновская область</t>
  </si>
  <si>
    <t>Орловская область</t>
  </si>
  <si>
    <t xml:space="preserve">Баталов Прохор </t>
  </si>
  <si>
    <t xml:space="preserve">Паурчак Даниил </t>
  </si>
  <si>
    <t xml:space="preserve">Колобов Иван </t>
  </si>
  <si>
    <t xml:space="preserve">Батаев Никита </t>
  </si>
  <si>
    <t xml:space="preserve">Макаров Максим </t>
  </si>
  <si>
    <t xml:space="preserve">Шаталов Владимир </t>
  </si>
  <si>
    <t xml:space="preserve">Котельва Лев </t>
  </si>
  <si>
    <t xml:space="preserve">Стерхов Демид </t>
  </si>
  <si>
    <t xml:space="preserve">Осипов Егор </t>
  </si>
  <si>
    <t xml:space="preserve">Вершинин Иван </t>
  </si>
  <si>
    <t>Напольских Глеб</t>
  </si>
  <si>
    <t xml:space="preserve">Кулемин Александр </t>
  </si>
  <si>
    <t xml:space="preserve">Артамонов Матвей </t>
  </si>
  <si>
    <t xml:space="preserve">Деркач Владимир </t>
  </si>
  <si>
    <t xml:space="preserve">Денисов Вячеслав </t>
  </si>
  <si>
    <t xml:space="preserve">Гвоздев Дмитрий </t>
  </si>
  <si>
    <t>Половков Фёдор</t>
  </si>
  <si>
    <t xml:space="preserve">Александров Роман </t>
  </si>
  <si>
    <t xml:space="preserve">Вышегородцев Святослав </t>
  </si>
  <si>
    <t xml:space="preserve">Федоров Ростислав </t>
  </si>
  <si>
    <t xml:space="preserve">Соромотин Егор </t>
  </si>
  <si>
    <t xml:space="preserve">Шуткин Максим </t>
  </si>
  <si>
    <t>Недорезов Владимир</t>
  </si>
  <si>
    <t xml:space="preserve">Соловьева Маргарита </t>
  </si>
  <si>
    <t>Малых Кристина</t>
  </si>
  <si>
    <t xml:space="preserve">Баранова Златослава </t>
  </si>
  <si>
    <t xml:space="preserve">Уварова Анна </t>
  </si>
  <si>
    <t xml:space="preserve">Емельянова Виктория </t>
  </si>
  <si>
    <t>Удмуртская Репсублика</t>
  </si>
  <si>
    <t xml:space="preserve">Саргсян Нарек </t>
  </si>
  <si>
    <t xml:space="preserve">Микрюков Игорь </t>
  </si>
  <si>
    <t>Карпенцев Михаил</t>
  </si>
  <si>
    <t xml:space="preserve">Семенов Илья </t>
  </si>
  <si>
    <t xml:space="preserve">Северюхин Александр </t>
  </si>
  <si>
    <t xml:space="preserve">Исламов Камиль </t>
  </si>
  <si>
    <t>Решетников Данил</t>
  </si>
  <si>
    <t xml:space="preserve">Мухаметзянов Артем </t>
  </si>
  <si>
    <t xml:space="preserve">Шермилко Иван </t>
  </si>
  <si>
    <t xml:space="preserve">Щепин Сергей </t>
  </si>
  <si>
    <t xml:space="preserve">Наумов Артем </t>
  </si>
  <si>
    <t xml:space="preserve">Воронов Кирилл </t>
  </si>
  <si>
    <t xml:space="preserve">Азимов Лука </t>
  </si>
  <si>
    <t>Дорошенко Софья</t>
  </si>
  <si>
    <t>Марочкина София</t>
  </si>
  <si>
    <t>Дорошенко Дарья</t>
  </si>
  <si>
    <t>Число участников в номинации: 30 чел. (2 иногородних и 28 местных)</t>
  </si>
  <si>
    <t>Мадаев Адам</t>
  </si>
  <si>
    <t>Пробер Егор</t>
  </si>
  <si>
    <t>Воронин Сергей</t>
  </si>
  <si>
    <t>Число участников в номинации: 26 чел. (3 иногородних и 23 местных)</t>
  </si>
  <si>
    <t>Трудов Глеб</t>
  </si>
  <si>
    <t>Севастополь</t>
  </si>
  <si>
    <t>Алимжанов Амир</t>
  </si>
  <si>
    <t>Фокин Максим</t>
  </si>
  <si>
    <t>Носач Роман</t>
  </si>
  <si>
    <t>Хворост Иван</t>
  </si>
  <si>
    <t>Никонов Максим</t>
  </si>
  <si>
    <t>Онищук Василиса</t>
  </si>
  <si>
    <t>Бурдяк Артем</t>
  </si>
  <si>
    <t>«Мемориал Р.Я.Горенштейна»</t>
  </si>
  <si>
    <t>г. Ялта</t>
  </si>
  <si>
    <t>10.06 – 21.06.2022</t>
  </si>
  <si>
    <t>Число участников в номинации: 39 чел. (8 иногородних и 31 местный)</t>
  </si>
  <si>
    <t>Число участников в номинации: 9 чел. (9 иногородних и 0 местных)</t>
  </si>
  <si>
    <t>Ватаманюк Варвара</t>
  </si>
  <si>
    <t>Число участников в номинации: 15 чел. (8 иногородних и 7 местных)</t>
  </si>
  <si>
    <t>Утятников Андрей</t>
  </si>
  <si>
    <t>Число участников в номинации: 13 чел. (10 иногородних и 3 местных)</t>
  </si>
  <si>
    <t xml:space="preserve">Романченко Ольга </t>
  </si>
  <si>
    <t xml:space="preserve">Бейлина Елизавета </t>
  </si>
  <si>
    <t xml:space="preserve">Якуненкова Екатерина </t>
  </si>
  <si>
    <t xml:space="preserve">Оренбургская область </t>
  </si>
  <si>
    <t>«Туапсе 2022-юниор»</t>
  </si>
  <si>
    <t>г. Туапсе</t>
  </si>
  <si>
    <t>16.06 – 26.06.2022</t>
  </si>
  <si>
    <t>Илюшин Ярослав</t>
  </si>
  <si>
    <t xml:space="preserve">Ларцев Владислав </t>
  </si>
  <si>
    <t xml:space="preserve">Тропин Александр </t>
  </si>
  <si>
    <t xml:space="preserve">Минизянов Дамир </t>
  </si>
  <si>
    <t xml:space="preserve">Степанов Серафим </t>
  </si>
  <si>
    <t xml:space="preserve">Поляков Елисей </t>
  </si>
  <si>
    <t xml:space="preserve">Илюшин Михаил </t>
  </si>
  <si>
    <t xml:space="preserve">Плужников Александр </t>
  </si>
  <si>
    <t xml:space="preserve">Елонова Злата </t>
  </si>
  <si>
    <t>Смирнова Виктория</t>
  </si>
  <si>
    <t xml:space="preserve">Деменкова Варвара </t>
  </si>
  <si>
    <t xml:space="preserve">Третьякова Валерия </t>
  </si>
  <si>
    <t xml:space="preserve">Романченко Святослав </t>
  </si>
  <si>
    <t xml:space="preserve">Тропин Николай </t>
  </si>
  <si>
    <t xml:space="preserve">Довгаль Герман </t>
  </si>
  <si>
    <t xml:space="preserve">Колесов Глеб </t>
  </si>
  <si>
    <t xml:space="preserve">Михайлов Матвей </t>
  </si>
  <si>
    <t>Стыцук Степан</t>
  </si>
  <si>
    <t>«XV Кубок городского округа Тольятти по шахматам»</t>
  </si>
  <si>
    <t>г. Тольятти</t>
  </si>
  <si>
    <t>22.06 – 30.06.2022</t>
  </si>
  <si>
    <t>Число участников в номинации: 26 чел. (3 иногородних и 23 местный)</t>
  </si>
  <si>
    <t>Пензенская область</t>
  </si>
  <si>
    <t>Число участников в номинации: 14 чел. (2 иногородних и 12 местных)</t>
  </si>
  <si>
    <t>Число участников в номинации: 48 чел. (9 иногородних и 39 местных)</t>
  </si>
  <si>
    <t>Число участников в номинации: 24 чел. (9 иногородних и 15 местных)</t>
  </si>
  <si>
    <t>Число участников в номинации: 28 чел. (6 иногородних и 22 местных)</t>
  </si>
  <si>
    <t>Слякаев Руслан</t>
  </si>
  <si>
    <t>Ульяновская область</t>
  </si>
  <si>
    <t>Число участников в номинации: 23 чел. (7 иногородних и 16 местных)</t>
  </si>
  <si>
    <t>Число участников в номинации: 34 чел. (5 иногородних и 29 местных)</t>
  </si>
  <si>
    <t>Число участников в номинации: 8 чел. (3 иногородних и 5 местных)</t>
  </si>
  <si>
    <t xml:space="preserve">Кокарев Владислав </t>
  </si>
  <si>
    <t xml:space="preserve">Парамонов Артём </t>
  </si>
  <si>
    <t>Кокарева София</t>
  </si>
  <si>
    <t>Воронина Мирослава</t>
  </si>
  <si>
    <t>Баранова Елена</t>
  </si>
  <si>
    <t>Зубов Илья</t>
  </si>
  <si>
    <t xml:space="preserve">Ерема Михаил </t>
  </si>
  <si>
    <t>Бетра Семён</t>
  </si>
  <si>
    <t>Попов Сергей</t>
  </si>
  <si>
    <t xml:space="preserve">Юрасов Семён </t>
  </si>
  <si>
    <t xml:space="preserve">Сорокин Андрей </t>
  </si>
  <si>
    <t xml:space="preserve">Григорьев Александр </t>
  </si>
  <si>
    <t>Мочалов Даниил</t>
  </si>
  <si>
    <t xml:space="preserve">Цаплин Владислав </t>
  </si>
  <si>
    <t xml:space="preserve">Полуян Платон </t>
  </si>
  <si>
    <t>Уколов Егор</t>
  </si>
  <si>
    <t xml:space="preserve">Ягутян Маргарита </t>
  </si>
  <si>
    <t xml:space="preserve">Нестерова Ксения </t>
  </si>
  <si>
    <t xml:space="preserve">Елаева Дарья </t>
  </si>
  <si>
    <t xml:space="preserve">Скачкова София </t>
  </si>
  <si>
    <t xml:space="preserve">Тимофеева Дарья </t>
  </si>
  <si>
    <t xml:space="preserve">Кузнецов Артем </t>
  </si>
  <si>
    <t>Хабибуллин Ильдан</t>
  </si>
  <si>
    <t xml:space="preserve">Власенко Владислав </t>
  </si>
  <si>
    <t xml:space="preserve">Лазарева Мария </t>
  </si>
  <si>
    <t>Пузырева Вероника</t>
  </si>
  <si>
    <t xml:space="preserve">Хегай Зарина </t>
  </si>
  <si>
    <t>Число участников в номинации: 14 чел. (13 иногородних и 1 местный)</t>
  </si>
  <si>
    <t>Новосибирская область, р.п.Кольцово</t>
  </si>
  <si>
    <t>24.06 – 04.07.2022</t>
  </si>
  <si>
    <t>Число участников в номинации: 13 чел. (7 иногородних и 6 местных)</t>
  </si>
  <si>
    <t>Абасова Дарина</t>
  </si>
  <si>
    <t>Михалёва Юлия</t>
  </si>
  <si>
    <t>Биришева София</t>
  </si>
  <si>
    <t>Число участников в номинации: 23 чел. (16 иногородних и 7 местных)</t>
  </si>
  <si>
    <t>Число "зачетных" участников в номинации - 23 чел.</t>
  </si>
  <si>
    <t>Число участников в номинации: 16 чел. (8 иногородних и 8 местных)</t>
  </si>
  <si>
    <t>Число участников в номинации: 9 чел. (6 иногородних и 3 местных)</t>
  </si>
  <si>
    <t>Число участников в номинации: 33 чел. (15 иногородних и 18 местных)</t>
  </si>
  <si>
    <t>Число участников в номинации: 54 чел. (23 иногородних и 31 местный)</t>
  </si>
  <si>
    <t>Число "зачетных" участников в номинации - 54 чел.</t>
  </si>
  <si>
    <t>Число участников в номинации: 34 чел. (22 иногородних и 12 местных)</t>
  </si>
  <si>
    <t>Число "зачетных" участников в номинации - 34 чел.</t>
  </si>
  <si>
    <t>Число участников в номинации: 20 чел. (12 иногородних и 8 местных)</t>
  </si>
  <si>
    <t>«Наукоград Кольцово - 2022»</t>
  </si>
  <si>
    <t>Иркутская область</t>
  </si>
  <si>
    <t>Гордеев Фёдор</t>
  </si>
  <si>
    <t>Самаркин Иван</t>
  </si>
  <si>
    <t>Хван Никита</t>
  </si>
  <si>
    <t>Панченко Игнат</t>
  </si>
  <si>
    <t>Акулов Никита</t>
  </si>
  <si>
    <t>Сергеев Марк</t>
  </si>
  <si>
    <t>Малахов Никита</t>
  </si>
  <si>
    <t>Крымский Дмитрий</t>
  </si>
  <si>
    <t>Воробьев Кирилл</t>
  </si>
  <si>
    <t>Машковцев Владимир</t>
  </si>
  <si>
    <t>Дружинина Варвара</t>
  </si>
  <si>
    <t>Лапа Виктория</t>
  </si>
  <si>
    <t>Абасова Аделина</t>
  </si>
  <si>
    <t>Хомяк Дарья</t>
  </si>
  <si>
    <t>Ивасенко Вера</t>
  </si>
  <si>
    <t>Кашперова Елизавета</t>
  </si>
  <si>
    <t>Белоконь Василисса</t>
  </si>
  <si>
    <t>Глушков Дмитрий</t>
  </si>
  <si>
    <t>Макеев Игорь</t>
  </si>
  <si>
    <t>Чамзы Начын</t>
  </si>
  <si>
    <t>Пименов Артём</t>
  </si>
  <si>
    <t>Бородкин Ян</t>
  </si>
  <si>
    <t>Мемешкин Максим</t>
  </si>
  <si>
    <t>Арсеньев Ермолай</t>
  </si>
  <si>
    <t>Шандеров Тихон</t>
  </si>
  <si>
    <t>Вандакуров Иван</t>
  </si>
  <si>
    <t>Сарыг-Лама Монгун</t>
  </si>
  <si>
    <t>Кузнецов Александр</t>
  </si>
  <si>
    <t>Бармин Калион</t>
  </si>
  <si>
    <t>Чипурных Вероника</t>
  </si>
  <si>
    <t>Пупкова Полина</t>
  </si>
  <si>
    <t>Будаева Ксения</t>
  </si>
  <si>
    <t>Осадчий Андрей</t>
  </si>
  <si>
    <t>Сенди Давид</t>
  </si>
  <si>
    <t>Наземцев Артём</t>
  </si>
  <si>
    <t>Дунаев Дмитрий</t>
  </si>
  <si>
    <t>Васильев Булат</t>
  </si>
  <si>
    <t>Пурыга Илья</t>
  </si>
  <si>
    <t>Шабалин Владимир</t>
  </si>
  <si>
    <t>Фалеев Виктор</t>
  </si>
  <si>
    <t>Мещеряков Александр</t>
  </si>
  <si>
    <t>Деркач Владимир</t>
  </si>
  <si>
    <t>Белоусова Софья</t>
  </si>
  <si>
    <t>Борисова Полина</t>
  </si>
  <si>
    <t>Кузнецова Татьяна</t>
  </si>
  <si>
    <t>Левченко Леонид</t>
  </si>
  <si>
    <t>Тупицин Ярослав</t>
  </si>
  <si>
    <t>Мещеряков Артем</t>
  </si>
  <si>
    <t>Машков Михаил</t>
  </si>
  <si>
    <t>Ложников Платон</t>
  </si>
  <si>
    <t>Копаница Андрей</t>
  </si>
  <si>
    <t>6</t>
  </si>
  <si>
    <t>7</t>
  </si>
  <si>
    <t>«Липецк-2022»</t>
  </si>
  <si>
    <t>г. Липецк</t>
  </si>
  <si>
    <t>24.06 – 02.07.2022</t>
  </si>
  <si>
    <t>Число участников в номинации: 16 чел. (3 иногородних и 13 местных)</t>
  </si>
  <si>
    <t>Мальцев Данил</t>
  </si>
  <si>
    <t xml:space="preserve">Макаров Михаил </t>
  </si>
  <si>
    <t>Белгородская область</t>
  </si>
  <si>
    <t>Число участников в номинации: 11 чел. (7 иногородних и 4 местных)</t>
  </si>
  <si>
    <t>Сизинцева Виктория</t>
  </si>
  <si>
    <t xml:space="preserve">Никифорова Пелагея </t>
  </si>
  <si>
    <t xml:space="preserve">Евдокимова Злата </t>
  </si>
  <si>
    <t>Число участников в номинации: 28 чел. (8 иногородних и 20 местный)</t>
  </si>
  <si>
    <t>Число участников в номинации: 17 чел. (9 иногородних и 8 местных)</t>
  </si>
  <si>
    <t>Число участников в номинации: 22 чел. (4 иногородних и 18 местных)</t>
  </si>
  <si>
    <t>Число участников в номинации: 16 чел. (10 иногородних и 6 местных)</t>
  </si>
  <si>
    <t>Пьянкова Ольга</t>
  </si>
  <si>
    <t>Иовлев Михаил</t>
  </si>
  <si>
    <t>Полуляхов Олег</t>
  </si>
  <si>
    <t>Сергиенко Иван</t>
  </si>
  <si>
    <t>Число участников в номинации: 9 чел. (3 иногородних и 6 местных)</t>
  </si>
  <si>
    <t xml:space="preserve">Сидик Рамин </t>
  </si>
  <si>
    <t xml:space="preserve">Горбунов Михаил </t>
  </si>
  <si>
    <t>Нагорнов Аркадий</t>
  </si>
  <si>
    <t xml:space="preserve">Папихин Платон </t>
  </si>
  <si>
    <t xml:space="preserve">Козиков Савелий </t>
  </si>
  <si>
    <t xml:space="preserve">Касимов Михаил </t>
  </si>
  <si>
    <t xml:space="preserve">Кривоногов Дмитрий </t>
  </si>
  <si>
    <t xml:space="preserve">Зыкова Злата </t>
  </si>
  <si>
    <t xml:space="preserve">Астахова Дарья </t>
  </si>
  <si>
    <t>Липецкая област</t>
  </si>
  <si>
    <t xml:space="preserve">Губанова Маргарита </t>
  </si>
  <si>
    <t xml:space="preserve">Дамбаев Даши </t>
  </si>
  <si>
    <t>Русу Роман</t>
  </si>
  <si>
    <t>Поливцев Андрей</t>
  </si>
  <si>
    <t xml:space="preserve">Лопухова Анна </t>
  </si>
  <si>
    <t xml:space="preserve">Окружнова Анна </t>
  </si>
  <si>
    <t xml:space="preserve">Головатенко Ева </t>
  </si>
  <si>
    <t>Кавригина Александра</t>
  </si>
  <si>
    <t xml:space="preserve">Кузнецов Сергей </t>
  </si>
  <si>
    <t xml:space="preserve">Руднев Павел </t>
  </si>
  <si>
    <t xml:space="preserve">Шматов Сергей </t>
  </si>
  <si>
    <t xml:space="preserve">Маслова Вероника </t>
  </si>
  <si>
    <t xml:space="preserve">Чекан Варвара </t>
  </si>
  <si>
    <t xml:space="preserve">Прокофьева Кира </t>
  </si>
  <si>
    <t>Число участников в номинации: 31 чел. (9 иногородних и 22 местных)</t>
  </si>
  <si>
    <t>«Мемориал Р.Г.Нежметдинова»</t>
  </si>
  <si>
    <t>г. Казань</t>
  </si>
  <si>
    <t>04.06 – 11.06.2022</t>
  </si>
  <si>
    <t>Число участников в номинации: 79 (35 иногородних и 44 местный)</t>
  </si>
  <si>
    <t>Число участников в номинации: 20 чел. (9 иногородних и 11 местных)</t>
  </si>
  <si>
    <t>Число "зачетных" участников в номинации - 79 чел.</t>
  </si>
  <si>
    <t xml:space="preserve">Герасимов Виктор </t>
  </si>
  <si>
    <t xml:space="preserve">Бабкин Артем </t>
  </si>
  <si>
    <t xml:space="preserve">Ярмак Мария </t>
  </si>
  <si>
    <t xml:space="preserve">Винокурова Мия </t>
  </si>
  <si>
    <t>Хаертынов Амирхан</t>
  </si>
  <si>
    <t xml:space="preserve">Закирова Таисия </t>
  </si>
  <si>
    <t xml:space="preserve">Борщ Алексей </t>
  </si>
  <si>
    <t xml:space="preserve">Лизунов Егор </t>
  </si>
  <si>
    <t xml:space="preserve">Бородин Никита </t>
  </si>
  <si>
    <t xml:space="preserve">Замалиев Карим </t>
  </si>
  <si>
    <t xml:space="preserve">Калинин Юрий </t>
  </si>
  <si>
    <t>Попов Ярослав</t>
  </si>
  <si>
    <t xml:space="preserve">Чуваев Даниил </t>
  </si>
  <si>
    <t xml:space="preserve">Алексеев Иван </t>
  </si>
  <si>
    <t xml:space="preserve">Вафин Азат </t>
  </si>
  <si>
    <t>Захаров Альберт</t>
  </si>
  <si>
    <t xml:space="preserve">Зиганшин Данияр </t>
  </si>
  <si>
    <t xml:space="preserve">Трегубов Платон </t>
  </si>
  <si>
    <t>Вялов Иван</t>
  </si>
  <si>
    <t>Калининградская область</t>
  </si>
  <si>
    <t>Число участников в номинации: 139 чел. (72 иногородних и 67 местных)</t>
  </si>
  <si>
    <t>Число участников в номинации: 50 чел. (25 иногородних и 25 местных)</t>
  </si>
  <si>
    <t>Число "зачетных" участников в номинации - 139 чел.</t>
  </si>
  <si>
    <t>Число "зачетных" участников в номинации - 50 чел.</t>
  </si>
  <si>
    <t>Минхайдаров Руслан</t>
  </si>
  <si>
    <t xml:space="preserve">Точилкина Виктория </t>
  </si>
  <si>
    <t>Байырлы Дилара</t>
  </si>
  <si>
    <t xml:space="preserve">Дронов Иван </t>
  </si>
  <si>
    <t xml:space="preserve">Попова Серафима </t>
  </si>
  <si>
    <t>Калугина Мария</t>
  </si>
  <si>
    <t xml:space="preserve">Терехов Александр </t>
  </si>
  <si>
    <t xml:space="preserve">Попова Кира </t>
  </si>
  <si>
    <t xml:space="preserve">Дронов Игорь </t>
  </si>
  <si>
    <t xml:space="preserve">Макеев Василий </t>
  </si>
  <si>
    <t>Казаков Александр</t>
  </si>
  <si>
    <t xml:space="preserve">Лебедева Виктория </t>
  </si>
  <si>
    <t xml:space="preserve">Разумовский Платон </t>
  </si>
  <si>
    <t xml:space="preserve">Вишталь Ольга </t>
  </si>
  <si>
    <t xml:space="preserve">Юсупов Камиль </t>
  </si>
  <si>
    <t xml:space="preserve">Клещева Мария </t>
  </si>
  <si>
    <t xml:space="preserve">Баранов Алексей </t>
  </si>
  <si>
    <t>Охременко Юлия</t>
  </si>
  <si>
    <t xml:space="preserve">Мирина Кира </t>
  </si>
  <si>
    <t>Мухаметзянов Альберт</t>
  </si>
  <si>
    <t>Байбурин Динар</t>
  </si>
  <si>
    <t xml:space="preserve">Ендальцев Егор </t>
  </si>
  <si>
    <t>Близняков Антон</t>
  </si>
  <si>
    <t xml:space="preserve">Саргужин Тагир </t>
  </si>
  <si>
    <t xml:space="preserve">Нуриев Руслан </t>
  </si>
  <si>
    <t xml:space="preserve">Юлдашев Самир </t>
  </si>
  <si>
    <t>Запрометов Прохор</t>
  </si>
  <si>
    <t>Овчинников Всеволод</t>
  </si>
  <si>
    <t>Хуснуллин Тимерхан</t>
  </si>
  <si>
    <t>Сапрыкин Вадим</t>
  </si>
  <si>
    <t>Сахалинская область</t>
  </si>
  <si>
    <t>Светлецкий Иван</t>
  </si>
  <si>
    <t>Чумарин Ильяс</t>
  </si>
  <si>
    <t>Нигметзянов Радмир</t>
  </si>
  <si>
    <t>Мазеин Михаил</t>
  </si>
  <si>
    <t>Коломытцев Иван</t>
  </si>
  <si>
    <t>Кляйн Тимофей</t>
  </si>
  <si>
    <t>Прохоров Иван</t>
  </si>
  <si>
    <t xml:space="preserve">Сотников Владимир </t>
  </si>
  <si>
    <t>Махмутов Ильнур</t>
  </si>
  <si>
    <t>Зиёев Фируз</t>
  </si>
  <si>
    <t>Астраханская область</t>
  </si>
  <si>
    <t>Фаттахов Амирхан</t>
  </si>
  <si>
    <t>Галиев Диас</t>
  </si>
  <si>
    <t>Число участников в номинации: 61 чел. (46 иногородних и 15 местных)</t>
  </si>
  <si>
    <t>Число "зачетных" участников в номинации - 61 чел.</t>
  </si>
  <si>
    <t xml:space="preserve">Дудкина Ульяна </t>
  </si>
  <si>
    <t>Васильков Николай</t>
  </si>
  <si>
    <t xml:space="preserve">Фефелова Екатерина </t>
  </si>
  <si>
    <t>Прохоров Алексей</t>
  </si>
  <si>
    <t>Ягутян Маргаритна</t>
  </si>
  <si>
    <t>Котельва Лев</t>
  </si>
  <si>
    <t>Гулая Мария</t>
  </si>
  <si>
    <t xml:space="preserve">Грацкова  Анастасия </t>
  </si>
  <si>
    <t>Артеменко Лев</t>
  </si>
  <si>
    <t xml:space="preserve">Гурышов Михаил </t>
  </si>
  <si>
    <t>Султанова Кристина</t>
  </si>
  <si>
    <t>Кожевников Денис</t>
  </si>
  <si>
    <t>Наумов Петр</t>
  </si>
  <si>
    <t>Говорова Анжелика</t>
  </si>
  <si>
    <t xml:space="preserve">Шайхутдинов Ибрагим </t>
  </si>
  <si>
    <t xml:space="preserve">Нутфуллин Шарифулла </t>
  </si>
  <si>
    <t>Демченко Максим</t>
  </si>
  <si>
    <t>Селютина Екатерина</t>
  </si>
  <si>
    <t>Саттаров Динис</t>
  </si>
  <si>
    <t>Ишкинина Самира</t>
  </si>
  <si>
    <t xml:space="preserve">Мурзин Мурат </t>
  </si>
  <si>
    <t xml:space="preserve">Баушева Ангелина </t>
  </si>
  <si>
    <t>Бароян Давид</t>
  </si>
  <si>
    <t xml:space="preserve">Ахметова Светлана </t>
  </si>
  <si>
    <t xml:space="preserve">Валиуллина Ляйсан </t>
  </si>
  <si>
    <t>Рахматуллин Салим</t>
  </si>
  <si>
    <t>Магомедов Магомедкамиль</t>
  </si>
  <si>
    <t>Ханукаев Марк</t>
  </si>
  <si>
    <t>Евдокимов Артур</t>
  </si>
  <si>
    <t>Денисов Данил</t>
  </si>
  <si>
    <t>Камаев Всеволод</t>
  </si>
  <si>
    <t>Борщ Александр</t>
  </si>
  <si>
    <t xml:space="preserve">Хамзин Дамир </t>
  </si>
  <si>
    <t xml:space="preserve">Паламарь Стефан </t>
  </si>
  <si>
    <t>Камалов Сайдаш</t>
  </si>
  <si>
    <t>Туровец Ярослав</t>
  </si>
  <si>
    <t>Галиев Расуль</t>
  </si>
  <si>
    <t>Лучков Виталий</t>
  </si>
  <si>
    <t>Хайбулин Эльдар</t>
  </si>
  <si>
    <t>Ананьев Тимур</t>
  </si>
  <si>
    <t>Гаранин Кирилл</t>
  </si>
  <si>
    <t>Зигангиров Самир</t>
  </si>
  <si>
    <t>Мазилкин Александр</t>
  </si>
  <si>
    <t>Число участников в номинации: 24 чел. (13 иногородних и 11 местных)</t>
  </si>
  <si>
    <t>Петров Александр</t>
  </si>
  <si>
    <t xml:space="preserve">Набиева Разиля </t>
  </si>
  <si>
    <t>Мельников Федор</t>
  </si>
  <si>
    <t xml:space="preserve">Хузина Зулейха </t>
  </si>
  <si>
    <t xml:space="preserve">Марданова Мадина </t>
  </si>
  <si>
    <t xml:space="preserve">Юсупова Адель </t>
  </si>
  <si>
    <t>Шермилко Иван</t>
  </si>
  <si>
    <t xml:space="preserve">Северина Анастасия </t>
  </si>
  <si>
    <t xml:space="preserve">Пузырева Вероника </t>
  </si>
  <si>
    <t>Банных Артем</t>
  </si>
  <si>
    <t>Попов Тихон</t>
  </si>
  <si>
    <t xml:space="preserve">Сунгатуллин Александр </t>
  </si>
  <si>
    <t>Трегубенко  Николай</t>
  </si>
  <si>
    <t xml:space="preserve">Дудкин Михаил </t>
  </si>
  <si>
    <t>Антипов Федор</t>
  </si>
  <si>
    <t>Огородников Матвей</t>
  </si>
  <si>
    <t>Варанкин Леонид</t>
  </si>
  <si>
    <t>Пономарев Алексей</t>
  </si>
  <si>
    <t xml:space="preserve">Перчинский Богдан </t>
  </si>
  <si>
    <t xml:space="preserve">Фролов Максим </t>
  </si>
  <si>
    <t xml:space="preserve">Краюхин Леонид </t>
  </si>
  <si>
    <t xml:space="preserve">Клещевников Арсений </t>
  </si>
  <si>
    <t xml:space="preserve">Вафин Тагир </t>
  </si>
  <si>
    <t xml:space="preserve">Крижановский Михаил </t>
  </si>
  <si>
    <t xml:space="preserve">Григоров Даниил </t>
  </si>
  <si>
    <t xml:space="preserve">Митин Никита </t>
  </si>
  <si>
    <t>Число участников в номинации: 132 чел. (73 иногородних и 59 местных)</t>
  </si>
  <si>
    <t>Число "зачетных" участников в номинации - 132 чел.</t>
  </si>
  <si>
    <t>Число участников в номинации: 84 чел. (48 иногородних и 36 местных)</t>
  </si>
  <si>
    <t>Число "зачетных" участников в номинации - 84 чел.</t>
  </si>
  <si>
    <t>Касаткин Владислав</t>
  </si>
  <si>
    <t>Трегубенко Николай</t>
  </si>
  <si>
    <t>«Кубок Южного Урала»</t>
  </si>
  <si>
    <t>г. Челябинск</t>
  </si>
  <si>
    <t>25.06 – 03.07.2022</t>
  </si>
  <si>
    <t>Число участников в номинации: 23 чел. (5 иногородних и 18 местных)</t>
  </si>
  <si>
    <t>Филюк Екатерина</t>
  </si>
  <si>
    <t>Число участников в номинации: 37 чел. (11 иногородних и 26 местных)</t>
  </si>
  <si>
    <t>Власенкова Екатерина</t>
  </si>
  <si>
    <t>Ворона Вероника</t>
  </si>
  <si>
    <t>Число участников в номинации: 23 чел. (10 иногородних и 13 местных)</t>
  </si>
  <si>
    <t>Число участников в номинации: 20 чел. (11 иногородних и 9 местных)</t>
  </si>
  <si>
    <t>Число участников в номинации: 46 чел. (16 иногородних и 30 местных)</t>
  </si>
  <si>
    <t>Кузнецов Дмитрий</t>
  </si>
  <si>
    <t>Дмитриев Антон</t>
  </si>
  <si>
    <t>Демченко Тимофей</t>
  </si>
  <si>
    <t>Муратшин Рамазан</t>
  </si>
  <si>
    <t>Киселев Ростислав</t>
  </si>
  <si>
    <t>Савельев Александр</t>
  </si>
  <si>
    <t>Коломенский Савелий</t>
  </si>
  <si>
    <t>Число участников в номинации: 58 чел. (20 иногородних и 38 местный)</t>
  </si>
  <si>
    <t>Юмагулов Тимур</t>
  </si>
  <si>
    <t>Курганская область</t>
  </si>
  <si>
    <t>Морозов Тимофей</t>
  </si>
  <si>
    <t>Число "зачетных" участников в номинации - 51 чел.</t>
  </si>
  <si>
    <t>Богдановский Илья</t>
  </si>
  <si>
    <t>Число участников в номинации: 32 чел. (12 иногородних и 20 местных)</t>
  </si>
  <si>
    <t>Торопов Тимофей</t>
  </si>
  <si>
    <t xml:space="preserve">Юров Никита </t>
  </si>
  <si>
    <t xml:space="preserve">Мелин Владислав </t>
  </si>
  <si>
    <t xml:space="preserve">Рамазанов Роберт </t>
  </si>
  <si>
    <t xml:space="preserve">Телелюхина Елизавета </t>
  </si>
  <si>
    <t xml:space="preserve">Николаева Дарья </t>
  </si>
  <si>
    <t xml:space="preserve">Коняхина Каролина </t>
  </si>
  <si>
    <t xml:space="preserve">Чеповецкая Софья </t>
  </si>
  <si>
    <t xml:space="preserve">Калмачевских Любовь </t>
  </si>
  <si>
    <t>Кочкин Степан</t>
  </si>
  <si>
    <t xml:space="preserve">Мишин Иван </t>
  </si>
  <si>
    <t xml:space="preserve">Сажаев Никита </t>
  </si>
  <si>
    <t xml:space="preserve">Короленко Артём </t>
  </si>
  <si>
    <t xml:space="preserve">Занина Ева </t>
  </si>
  <si>
    <t xml:space="preserve">Валиуллина Лайсан </t>
  </si>
  <si>
    <t xml:space="preserve">Файзуллина Сафия </t>
  </si>
  <si>
    <t>Ляшенко Александра</t>
  </si>
  <si>
    <t xml:space="preserve">Чернышкова Милена </t>
  </si>
  <si>
    <t xml:space="preserve">Регнер Дмитрий </t>
  </si>
  <si>
    <t xml:space="preserve">Прохоров Алексей </t>
  </si>
  <si>
    <t xml:space="preserve">Колесников Егор </t>
  </si>
  <si>
    <t xml:space="preserve">Заворотный Никита </t>
  </si>
  <si>
    <t xml:space="preserve">Маркуш Владислав </t>
  </si>
  <si>
    <t>Постников Андрей</t>
  </si>
  <si>
    <t xml:space="preserve">Шабанов Богдан  </t>
  </si>
  <si>
    <t xml:space="preserve">Барковский Богдан </t>
  </si>
  <si>
    <t>Каратаев Роман</t>
  </si>
  <si>
    <t>Коваленко Марк</t>
  </si>
  <si>
    <t xml:space="preserve">Скворцова Анна </t>
  </si>
  <si>
    <t>Литвинкова Глафира</t>
  </si>
  <si>
    <t xml:space="preserve">Кандрашина Екатерина </t>
  </si>
  <si>
    <t>Лебедева Виктория</t>
  </si>
  <si>
    <t xml:space="preserve">Томашевская Александра </t>
  </si>
  <si>
    <t xml:space="preserve">Игнатьева Софья </t>
  </si>
  <si>
    <t xml:space="preserve">Марьясов Роман </t>
  </si>
  <si>
    <t xml:space="preserve">Белоусов Максим </t>
  </si>
  <si>
    <t xml:space="preserve">Зиновьев Григорий </t>
  </si>
  <si>
    <t>Маслов Кирилл</t>
  </si>
  <si>
    <t>Мехваник Иван</t>
  </si>
  <si>
    <t>Прокопьев Михаил</t>
  </si>
  <si>
    <t>Лаптев Егор</t>
  </si>
  <si>
    <t>Лапотько Владимир</t>
  </si>
  <si>
    <t xml:space="preserve">Худин Владимир </t>
  </si>
  <si>
    <t xml:space="preserve">Климкин Евгений </t>
  </si>
  <si>
    <t>Быков Александр</t>
  </si>
  <si>
    <t>Густилин Михаил</t>
  </si>
  <si>
    <t>Лежнев Алексей</t>
  </si>
  <si>
    <t>Лымарь Виктор</t>
  </si>
  <si>
    <t>Цыгура Максим</t>
  </si>
  <si>
    <t xml:space="preserve">Климкина София </t>
  </si>
  <si>
    <t xml:space="preserve">Елькина Мария </t>
  </si>
  <si>
    <t xml:space="preserve">Мохнина София </t>
  </si>
  <si>
    <t xml:space="preserve">Бахарева Елизавета </t>
  </si>
  <si>
    <t>Ефимов Артем</t>
  </si>
  <si>
    <t>Латыпов Марк</t>
  </si>
  <si>
    <t>Кашин Борис</t>
  </si>
  <si>
    <t>Харисов Ярослав</t>
  </si>
  <si>
    <t>Число "зачетных" участников в номинации - 58 чел.</t>
  </si>
  <si>
    <t>Число участников в номинации: 53 чел. (17 иногородних и 36 местных)</t>
  </si>
  <si>
    <t>«Алустон 2022»</t>
  </si>
  <si>
    <t>Республика Крым, город Алушта</t>
  </si>
  <si>
    <t>05.07 – 15.07.2022</t>
  </si>
  <si>
    <t>Число участников в номинации: 11 чел. (2 иногородних и 9 местных)</t>
  </si>
  <si>
    <t>Ленинградская область</t>
  </si>
  <si>
    <t>Мельничук Мирослав</t>
  </si>
  <si>
    <t>«Кубок Волги»</t>
  </si>
  <si>
    <t>г. Кострома</t>
  </si>
  <si>
    <t>03.07 – 13.07.2022</t>
  </si>
  <si>
    <t>Число участников в номинации: 80 (55 иногородних и 25 местный)</t>
  </si>
  <si>
    <t>Число "зачетных" участников в номинации - 80 чел.</t>
  </si>
  <si>
    <t>Кулаков Петр</t>
  </si>
  <si>
    <t>Точилин Егор</t>
  </si>
  <si>
    <t>Пучков Александр</t>
  </si>
  <si>
    <t>Суриков Александр</t>
  </si>
  <si>
    <t>Мысянкин Алексей</t>
  </si>
  <si>
    <t>Рожко Александр</t>
  </si>
  <si>
    <t>Чекменев Филипп</t>
  </si>
  <si>
    <t>Матвеев Виктор</t>
  </si>
  <si>
    <t>Колесников Максим</t>
  </si>
  <si>
    <t>Цепилов Артем</t>
  </si>
  <si>
    <t>Захаров Никита</t>
  </si>
  <si>
    <t>Наймушин Артем</t>
  </si>
  <si>
    <t>Вошенков Никита</t>
  </si>
  <si>
    <t>Хамчук Максим</t>
  </si>
  <si>
    <t>Орлов Сергей</t>
  </si>
  <si>
    <t>Число участников в номинации: 32 чел. (25 иногородних и 7 местных)</t>
  </si>
  <si>
    <t>Махина Виктория</t>
  </si>
  <si>
    <t>Смирнова Мария</t>
  </si>
  <si>
    <t>Одинцова Алена</t>
  </si>
  <si>
    <t>Гладкова Ольга</t>
  </si>
  <si>
    <t>Гришанова Алина</t>
  </si>
  <si>
    <t>Неукрытых Анастасия</t>
  </si>
  <si>
    <t>Амбарцумян Ангелина</t>
  </si>
  <si>
    <t>Болонкина Арина</t>
  </si>
  <si>
    <t>Число участников в номинации: 43 чел. (32 иногородних и 11 местных)</t>
  </si>
  <si>
    <t>Число "зачетных" участников в номинации - 43 чел.</t>
  </si>
  <si>
    <t>Пономарева Мила</t>
  </si>
  <si>
    <t>Аминова Диана</t>
  </si>
  <si>
    <t>Сенина Софья</t>
  </si>
  <si>
    <t>Богословская Елена</t>
  </si>
  <si>
    <t>Смирнова Оксана</t>
  </si>
  <si>
    <t>Радушинская Светлана</t>
  </si>
  <si>
    <t>Михеева Полина</t>
  </si>
  <si>
    <t>Котлярова Анна</t>
  </si>
  <si>
    <t>Число "зачетных" участников в номинации - 107 чел.</t>
  </si>
  <si>
    <t>Амбарцумян Юрий</t>
  </si>
  <si>
    <t>Дмитриев Максим</t>
  </si>
  <si>
    <t>Маковецкий Артем</t>
  </si>
  <si>
    <t>Максимов Леонид</t>
  </si>
  <si>
    <t>Новодворский Дмитрий</t>
  </si>
  <si>
    <t>Кругликов Марк</t>
  </si>
  <si>
    <t>Фоминых Кирилл</t>
  </si>
  <si>
    <t>Козлов Кирилл</t>
  </si>
  <si>
    <t>Миннулин Кирилл</t>
  </si>
  <si>
    <t>Гараев Тамерлан</t>
  </si>
  <si>
    <t>Абашев Владимир</t>
  </si>
  <si>
    <t>Воробьев Дмитрий</t>
  </si>
  <si>
    <t>Елин Илья</t>
  </si>
  <si>
    <t>Авагян Артур</t>
  </si>
  <si>
    <t>Робертус Павел</t>
  </si>
  <si>
    <t>Герасимов Елисей</t>
  </si>
  <si>
    <t>Кривец Георгий</t>
  </si>
  <si>
    <t>Назаров Ярослав</t>
  </si>
  <si>
    <t>Попов Михаил</t>
  </si>
  <si>
    <t>Шабардин Игорь</t>
  </si>
  <si>
    <t>Сымов Виктор</t>
  </si>
  <si>
    <t>Шадыев Леонард</t>
  </si>
  <si>
    <t>Савенко Дмитрий</t>
  </si>
  <si>
    <t>Рыбин Макар</t>
  </si>
  <si>
    <t>Дудкина Ульяна</t>
  </si>
  <si>
    <t>Горшкова Софья</t>
  </si>
  <si>
    <t>Кузьмина Виктория</t>
  </si>
  <si>
    <t>Гладкова Александра</t>
  </si>
  <si>
    <t>Трапезникова Эмма</t>
  </si>
  <si>
    <t>Чернышова Алиса</t>
  </si>
  <si>
    <t>Анисимова Анна</t>
  </si>
  <si>
    <t>Число участников в номинации: 107 чел. (88 иногородних и 19 местных)</t>
  </si>
  <si>
    <t>Суринов Михаил</t>
  </si>
  <si>
    <t>Баталов Прохор</t>
  </si>
  <si>
    <t>Санчес-Шананин Адоиан</t>
  </si>
  <si>
    <t>Нефедов Александр</t>
  </si>
  <si>
    <t>Капустин Максим</t>
  </si>
  <si>
    <t>Зубарев Владислав</t>
  </si>
  <si>
    <t>Дубинин Дмитрий</t>
  </si>
  <si>
    <t>Бойцов Максим</t>
  </si>
  <si>
    <t>Евгеев Алтан</t>
  </si>
  <si>
    <t>Копылов Михаил</t>
  </si>
  <si>
    <t>Амбарцумян Михаил</t>
  </si>
  <si>
    <t>Панкратов Владимир</t>
  </si>
  <si>
    <t>Боярченко Максим</t>
  </si>
  <si>
    <t>Третьяков Савва</t>
  </si>
  <si>
    <t>Береговой Никита</t>
  </si>
  <si>
    <t>Михайлов Никита</t>
  </si>
  <si>
    <t>Саньков Игорь</t>
  </si>
  <si>
    <t>Мараканов Арсений</t>
  </si>
  <si>
    <t>Бурихин Сергей</t>
  </si>
  <si>
    <t>Мурашко Василий</t>
  </si>
  <si>
    <t>Козлов Светослав</t>
  </si>
  <si>
    <t>Захаров Александр</t>
  </si>
  <si>
    <t>Дегтярев Андрей</t>
  </si>
  <si>
    <t>Число участников в номинации: 27 чел. (25 иногородних и 2 местных)</t>
  </si>
  <si>
    <t>Мифтахова Азалия</t>
  </si>
  <si>
    <t>Власова Олеся</t>
  </si>
  <si>
    <t>Савосто Анна</t>
  </si>
  <si>
    <t>Фомина Елизавета</t>
  </si>
  <si>
    <t>Волкова-Медова Анастасия</t>
  </si>
  <si>
    <t>Аристова Юлия</t>
  </si>
  <si>
    <t>Число участников в номинации: 56 чел. (46 иногородних и 10 местных)</t>
  </si>
  <si>
    <t>Число "зачетных" участников в номинации - 56 чел.</t>
  </si>
  <si>
    <t>Денисов Матвей</t>
  </si>
  <si>
    <t>Нестеров Иван</t>
  </si>
  <si>
    <t>Селиверстов Федор</t>
  </si>
  <si>
    <t>Белов Андрей</t>
  </si>
  <si>
    <t>Стефанов Марк</t>
  </si>
  <si>
    <t>Лопарев Илья</t>
  </si>
  <si>
    <t>Дмитриев Рудольф</t>
  </si>
  <si>
    <t>Савватеев Артем</t>
  </si>
  <si>
    <t>Дудкин Михаил</t>
  </si>
  <si>
    <t>Шевцов Демьян</t>
  </si>
  <si>
    <t>Юлдашев Егор</t>
  </si>
  <si>
    <t>Семибратов Илья</t>
  </si>
  <si>
    <t>Симонян Владимир</t>
  </si>
  <si>
    <t>Гришин Александр</t>
  </si>
  <si>
    <t>«Теберда 2022»</t>
  </si>
  <si>
    <t>Карачаево-Черкесская Республика, г. Теберда</t>
  </si>
  <si>
    <t>09.07 – 14.07.2022</t>
  </si>
  <si>
    <t>Число участников в номинации: 13 чел. (4 иногородних и 9 местный)</t>
  </si>
  <si>
    <t>Гальченко Лев</t>
  </si>
  <si>
    <t>Айбазов Зураб</t>
  </si>
  <si>
    <t>Богомолов Константин</t>
  </si>
  <si>
    <t>Карачаево-Черкесская Республика</t>
  </si>
  <si>
    <t xml:space="preserve">Карасов Рашид </t>
  </si>
  <si>
    <t>Мотренко Полина</t>
  </si>
  <si>
    <t xml:space="preserve">Долгополов Егор </t>
  </si>
  <si>
    <t>Число участников в номинации: 18 чел. (8 иногородних и 10 местных)</t>
  </si>
  <si>
    <t>«Умные дети – сильная Россия»</t>
  </si>
  <si>
    <t>г. Москва</t>
  </si>
  <si>
    <t>13.07 – 21.07.2022</t>
  </si>
  <si>
    <t>Число участников в номинации: 78 (30 иногородних и 48 местный)</t>
  </si>
  <si>
    <t>Число "зачетных" участников в номинации - 78 чел.</t>
  </si>
  <si>
    <t>Число участников в номинации: 32 чел. (16 иногородних и 16 местных)</t>
  </si>
  <si>
    <t>Число участников в номинации: 136 чел. (60 иногородних и 76 местных)</t>
  </si>
  <si>
    <t>Число "зачетных" участников в номинации - 136 чел.</t>
  </si>
  <si>
    <t>Число участников в номинации: 49 чел. (25 иногородних и 24 местных)</t>
  </si>
  <si>
    <t>Число участников в номинации: 113 чел. (47 иногородних и 66 местных)</t>
  </si>
  <si>
    <t>Число "зачетных" участников в номинации - 113 чел.</t>
  </si>
  <si>
    <t>Число участников в номинации: 41 чел. (25 иногородних и 16 местных)</t>
  </si>
  <si>
    <t>Число "зачетных" участников в номинации - 41 чел.</t>
  </si>
  <si>
    <t>Число участников в номинации: 30 чел. (17 иногородних и 13 местных)</t>
  </si>
  <si>
    <t xml:space="preserve">Гафуров Айдан </t>
  </si>
  <si>
    <t xml:space="preserve">Бобров Максим </t>
  </si>
  <si>
    <t xml:space="preserve">Копытов Виктор </t>
  </si>
  <si>
    <t xml:space="preserve">Пальчик Олег </t>
  </si>
  <si>
    <t xml:space="preserve">Непочатов Макар </t>
  </si>
  <si>
    <t xml:space="preserve">Прокопенко Владимир </t>
  </si>
  <si>
    <t>Бесшабашнов Михаил</t>
  </si>
  <si>
    <t xml:space="preserve">Ильиных Савва </t>
  </si>
  <si>
    <t xml:space="preserve">Мамонов Константин </t>
  </si>
  <si>
    <t xml:space="preserve">Разумовский Марк </t>
  </si>
  <si>
    <t xml:space="preserve">Гаджиев Руслан </t>
  </si>
  <si>
    <t xml:space="preserve">Осипов Владимир </t>
  </si>
  <si>
    <t xml:space="preserve">Кутузов Светозар </t>
  </si>
  <si>
    <t xml:space="preserve">Стариков Вадим </t>
  </si>
  <si>
    <t xml:space="preserve">Казаков Александр </t>
  </si>
  <si>
    <t xml:space="preserve">Рыбаков Дмитрий </t>
  </si>
  <si>
    <t xml:space="preserve">Дмитриев Максим </t>
  </si>
  <si>
    <t xml:space="preserve">Бабочкин Андрей </t>
  </si>
  <si>
    <t xml:space="preserve">Шиляев Макарий </t>
  </si>
  <si>
    <t xml:space="preserve">Сулейманов Асхаб </t>
  </si>
  <si>
    <t>Маннуллин Кирилл</t>
  </si>
  <si>
    <t xml:space="preserve">Авагян Артур </t>
  </si>
  <si>
    <t xml:space="preserve">Кузьмин Севастьян </t>
  </si>
  <si>
    <t xml:space="preserve">Драгунов Сергей </t>
  </si>
  <si>
    <t xml:space="preserve">Медведев Иван </t>
  </si>
  <si>
    <t xml:space="preserve">Кудрин Иван </t>
  </si>
  <si>
    <t xml:space="preserve">Тюветский Иван </t>
  </si>
  <si>
    <t>Глущенко Артем</t>
  </si>
  <si>
    <t>Кириллов Георгий</t>
  </si>
  <si>
    <t xml:space="preserve">Бетенёв Артем </t>
  </si>
  <si>
    <t xml:space="preserve">Шевяков Николай </t>
  </si>
  <si>
    <t xml:space="preserve">Кудряшов Антон </t>
  </si>
  <si>
    <t xml:space="preserve">Маковецкий Артем </t>
  </si>
  <si>
    <t xml:space="preserve">Герасимов Елисей </t>
  </si>
  <si>
    <t xml:space="preserve">Рассадин Дмитрий </t>
  </si>
  <si>
    <t>Григорук Кирилл</t>
  </si>
  <si>
    <t xml:space="preserve">Ромадин Иннокентий </t>
  </si>
  <si>
    <t xml:space="preserve">Гадасин Иван </t>
  </si>
  <si>
    <t xml:space="preserve">Яхудин Гаяр </t>
  </si>
  <si>
    <t>Иванников Максим</t>
  </si>
  <si>
    <t xml:space="preserve">Васильков Николай </t>
  </si>
  <si>
    <t xml:space="preserve">Тарнашинский Евгений </t>
  </si>
  <si>
    <t xml:space="preserve">Дедков Роман </t>
  </si>
  <si>
    <t xml:space="preserve">Дубакин Олег </t>
  </si>
  <si>
    <t xml:space="preserve">Рындин Марк </t>
  </si>
  <si>
    <t>Телин Яромир</t>
  </si>
  <si>
    <t xml:space="preserve">Магомедов Магомедкамиль </t>
  </si>
  <si>
    <t xml:space="preserve">Прокопьев Михаил </t>
  </si>
  <si>
    <t xml:space="preserve">Сулейманов Рамазан </t>
  </si>
  <si>
    <t xml:space="preserve">Наземцев Артем </t>
  </si>
  <si>
    <t xml:space="preserve">Шаталов Тимур </t>
  </si>
  <si>
    <t xml:space="preserve">Русу Роман </t>
  </si>
  <si>
    <t xml:space="preserve">Валиев Арсен </t>
  </si>
  <si>
    <t>Киричек Виктор</t>
  </si>
  <si>
    <t xml:space="preserve">Новодворский Дмитрий </t>
  </si>
  <si>
    <t xml:space="preserve">Филин Григорий </t>
  </si>
  <si>
    <t xml:space="preserve">Медведев Федор </t>
  </si>
  <si>
    <t xml:space="preserve">Ростовцев Петр </t>
  </si>
  <si>
    <t xml:space="preserve">Кушнарев Кирилл </t>
  </si>
  <si>
    <t xml:space="preserve">Московка Николай </t>
  </si>
  <si>
    <t xml:space="preserve">Гареев Виктор </t>
  </si>
  <si>
    <t xml:space="preserve">Кокодеев Илья </t>
  </si>
  <si>
    <t xml:space="preserve">Здоров Егор </t>
  </si>
  <si>
    <t xml:space="preserve">Романенко Семен </t>
  </si>
  <si>
    <t xml:space="preserve">Быковская Анжелина </t>
  </si>
  <si>
    <t xml:space="preserve">Денисов Матвей </t>
  </si>
  <si>
    <t xml:space="preserve">Анисимов Юрий </t>
  </si>
  <si>
    <t xml:space="preserve">Иовлев Михаил </t>
  </si>
  <si>
    <t xml:space="preserve">Чумак Арсений </t>
  </si>
  <si>
    <t>Вешинин Игорь</t>
  </si>
  <si>
    <t xml:space="preserve">Журавлев Матвей </t>
  </si>
  <si>
    <t xml:space="preserve">Сафин Роман </t>
  </si>
  <si>
    <t xml:space="preserve">Акимов Игорь </t>
  </si>
  <si>
    <t xml:space="preserve">Бахчинян Симон </t>
  </si>
  <si>
    <t xml:space="preserve">Истомин Степан </t>
  </si>
  <si>
    <t>Телин Святослав</t>
  </si>
  <si>
    <t xml:space="preserve">Яшкаев Александр </t>
  </si>
  <si>
    <t xml:space="preserve">Чеканов Тимур </t>
  </si>
  <si>
    <t xml:space="preserve">Путинцев Илья </t>
  </si>
  <si>
    <t xml:space="preserve">Айдиев Арслан </t>
  </si>
  <si>
    <t xml:space="preserve">Кайгородов Иван </t>
  </si>
  <si>
    <t xml:space="preserve">Айвазян Артем </t>
  </si>
  <si>
    <t xml:space="preserve">Суворова София </t>
  </si>
  <si>
    <t xml:space="preserve">Сизинцева Виктория </t>
  </si>
  <si>
    <t xml:space="preserve">Яхудина Илида </t>
  </si>
  <si>
    <t xml:space="preserve">Дорджиева София </t>
  </si>
  <si>
    <t xml:space="preserve">Махнина Евфросиния </t>
  </si>
  <si>
    <t xml:space="preserve">Асаченко Мария </t>
  </si>
  <si>
    <t xml:space="preserve">Иващенко Анна </t>
  </si>
  <si>
    <t xml:space="preserve">Голофаст Ульяна </t>
  </si>
  <si>
    <t xml:space="preserve">Лубенко Алисия </t>
  </si>
  <si>
    <t xml:space="preserve">Федина Елизавета </t>
  </si>
  <si>
    <t>Чернобровкина Татьяна</t>
  </si>
  <si>
    <t xml:space="preserve">Решетняк Анна </t>
  </si>
  <si>
    <t xml:space="preserve">Коробова Полина </t>
  </si>
  <si>
    <t xml:space="preserve">Особливая Дарья </t>
  </si>
  <si>
    <t xml:space="preserve">Дударева Мария </t>
  </si>
  <si>
    <t xml:space="preserve">Петрова Ксения </t>
  </si>
  <si>
    <t xml:space="preserve">Студитская Татьяна </t>
  </si>
  <si>
    <t xml:space="preserve">Шиманская Татьяна </t>
  </si>
  <si>
    <t>Редина Екатерина</t>
  </si>
  <si>
    <t xml:space="preserve">Семенова Василиса </t>
  </si>
  <si>
    <t xml:space="preserve">Терещенко Ева </t>
  </si>
  <si>
    <t xml:space="preserve">Ивашенцева Доминика </t>
  </si>
  <si>
    <t>Макарова Мария</t>
  </si>
  <si>
    <t xml:space="preserve">Власова Олеся </t>
  </si>
  <si>
    <t xml:space="preserve">Виноградова Мария </t>
  </si>
  <si>
    <t>Кусакина Ульяна</t>
  </si>
  <si>
    <t xml:space="preserve">Волкова-Медова Анастасия </t>
  </si>
  <si>
    <t xml:space="preserve">Мизерова Яна </t>
  </si>
  <si>
    <t xml:space="preserve">Белова Екатерина </t>
  </si>
  <si>
    <t xml:space="preserve">Маслова Анастасия </t>
  </si>
  <si>
    <t xml:space="preserve">Тыртышников Лука </t>
  </si>
  <si>
    <t xml:space="preserve">Кравченко Никита </t>
  </si>
  <si>
    <t xml:space="preserve">Головченко Платон </t>
  </si>
  <si>
    <t xml:space="preserve">Блохин Дмитрий </t>
  </si>
  <si>
    <t xml:space="preserve">Желонкин Кирилл </t>
  </si>
  <si>
    <t xml:space="preserve">Бельмесов Марк </t>
  </si>
  <si>
    <t xml:space="preserve">Михайлов Никита </t>
  </si>
  <si>
    <t>Воронежская область</t>
  </si>
  <si>
    <t>РСО-Алания</t>
  </si>
  <si>
    <t>Республика Калмыкия</t>
  </si>
  <si>
    <t xml:space="preserve">Новгородская область </t>
  </si>
  <si>
    <t xml:space="preserve">Хабаровский край </t>
  </si>
  <si>
    <t xml:space="preserve">Республика Крым </t>
  </si>
  <si>
    <t>Число участников в номинации: 71 чел. (28 иногородних и 43 местных)</t>
  </si>
  <si>
    <t>Число участников в номинации: 28 чел. (23 иногородних и 5 местных)</t>
  </si>
  <si>
    <t>Число участников в номинации: 106 чел. (88 иногородних и 18 местных)</t>
  </si>
  <si>
    <t>Число "зачетных" участников в номинации - 106 чел.</t>
  </si>
  <si>
    <t>Мамонов Константин</t>
  </si>
  <si>
    <t>Архангельская область</t>
  </si>
  <si>
    <t xml:space="preserve">Все претензии, касающиеся начисления очков 
и  определения статуса турнира, 
принимаются в письменном виде по адресу agafonova@ruchess.ru 
в течение 10 календарных дней с момента публикации итогов турнира  на сайте ФШР. </t>
  </si>
  <si>
    <t>«Малая земля»</t>
  </si>
  <si>
    <t>Краснодарский край, г. Новороссийск</t>
  </si>
  <si>
    <t>20.07 – 30.07.2022</t>
  </si>
  <si>
    <t>Число "зачетных" участников в номинации - 48 чел.</t>
  </si>
  <si>
    <t>Число участников в номинации: 36 чел. (14 иногородних и 22 местных)</t>
  </si>
  <si>
    <t>Число "зачетных" участников в номинации - 36 чел.</t>
  </si>
  <si>
    <t>Число участников в номинации: 30 чел. (8 иногородних и 21 местный, 1 иностранец)</t>
  </si>
  <si>
    <t>Число участников в номинации: 12 чел. (4 иногородних и 8 местных)</t>
  </si>
  <si>
    <t>Число участников в номинации: 18 чел. (6 иногородних и 12 местных)</t>
  </si>
  <si>
    <t>Число участников в номинации: 14 чел. (6 иногородних и 8 местных)</t>
  </si>
  <si>
    <t>Калинин Юрий</t>
  </si>
  <si>
    <t xml:space="preserve">Шепель Александр </t>
  </si>
  <si>
    <t>Стефаниди Тамерлан</t>
  </si>
  <si>
    <t xml:space="preserve">Долгополов Архип </t>
  </si>
  <si>
    <t>Царицанский Андрей</t>
  </si>
  <si>
    <t xml:space="preserve">Кулыгин Демьян </t>
  </si>
  <si>
    <t>Колесник Анастасия</t>
  </si>
  <si>
    <t xml:space="preserve">Неволина Мария </t>
  </si>
  <si>
    <t xml:space="preserve">Заворотинский Богдан </t>
  </si>
  <si>
    <t>Степанов Серафим</t>
  </si>
  <si>
    <t xml:space="preserve">Лототович Алексей </t>
  </si>
  <si>
    <t xml:space="preserve">Дель Никита </t>
  </si>
  <si>
    <t xml:space="preserve">Келехсаев Вадим </t>
  </si>
  <si>
    <t xml:space="preserve">Огнев Лев </t>
  </si>
  <si>
    <t xml:space="preserve">Пугачев Константин </t>
  </si>
  <si>
    <t xml:space="preserve">Мустафин Роман </t>
  </si>
  <si>
    <t xml:space="preserve">Озеров Ярослав </t>
  </si>
  <si>
    <t xml:space="preserve">Хасангатина Камилла </t>
  </si>
  <si>
    <t xml:space="preserve">Гулишьян Есения </t>
  </si>
  <si>
    <t>Гилева Екатерина</t>
  </si>
  <si>
    <t xml:space="preserve">Поцхораиа Кира </t>
  </si>
  <si>
    <t xml:space="preserve">Козлов Андрей </t>
  </si>
  <si>
    <t xml:space="preserve">Карулин Никита </t>
  </si>
  <si>
    <t xml:space="preserve">Илюшин Ярослав </t>
  </si>
  <si>
    <t xml:space="preserve">Волгин Максим </t>
  </si>
  <si>
    <t>Самойлов Дмитрий</t>
  </si>
  <si>
    <t xml:space="preserve">Нырков Максим </t>
  </si>
  <si>
    <t xml:space="preserve">Кушанин Егор </t>
  </si>
  <si>
    <t>Скворцова София</t>
  </si>
  <si>
    <t>Лопухова Анна</t>
  </si>
  <si>
    <t xml:space="preserve">Белобородова Евгения </t>
  </si>
  <si>
    <t xml:space="preserve">Перцева Татьяна </t>
  </si>
  <si>
    <t xml:space="preserve">Вершинин Кирилл </t>
  </si>
  <si>
    <t xml:space="preserve">Яковенко Артем </t>
  </si>
  <si>
    <t>Петросян Гаспар</t>
  </si>
  <si>
    <t xml:space="preserve">Волков Илья </t>
  </si>
  <si>
    <t xml:space="preserve">Неронов Марк </t>
  </si>
  <si>
    <t>Лазариди Матфей</t>
  </si>
  <si>
    <t xml:space="preserve">Карян Анна </t>
  </si>
  <si>
    <t xml:space="preserve">Шипичкина Ксения </t>
  </si>
  <si>
    <t xml:space="preserve">Бухтинова Аюна </t>
  </si>
  <si>
    <t>Число участников в номинации: 49 чел. (16 иногородних и 33 местных)</t>
  </si>
  <si>
    <t>«Город у моря»</t>
  </si>
  <si>
    <t>г. Владивосток</t>
  </si>
  <si>
    <t>15.07 – 23.07.2022</t>
  </si>
  <si>
    <t>Число участников в номинации: 38 чел. (18 иногородних и 20 местных)</t>
  </si>
  <si>
    <t>Число участников в номинации: 26 чел. (10 иногородних и 16 местных)</t>
  </si>
  <si>
    <t>Число "зачетных" участников в номинации - 26 чел.</t>
  </si>
  <si>
    <t>Башева Дана, Сахалинская область</t>
  </si>
  <si>
    <t>Число участников в номинации: 32 чел. (13 иногородних и 19 местных)</t>
  </si>
  <si>
    <t>Число участников в номинации: 17 чел. (11 иногородних и 6 местных)</t>
  </si>
  <si>
    <t>Число участников в номинации: 12 чел. (10 иногородних и 2 местных)</t>
  </si>
  <si>
    <t>Солянников Иван</t>
  </si>
  <si>
    <t>Амурская область</t>
  </si>
  <si>
    <t>Моисеев Тимофей</t>
  </si>
  <si>
    <t>Хабаровский край</t>
  </si>
  <si>
    <t>Сызранцев Егор</t>
  </si>
  <si>
    <t>Важенин Герман</t>
  </si>
  <si>
    <t>Серенко Доминик</t>
  </si>
  <si>
    <t>Сухов Герман</t>
  </si>
  <si>
    <t>Еникеев Михаил</t>
  </si>
  <si>
    <t>Тарасенко Михаил</t>
  </si>
  <si>
    <t>Фролов Юрий</t>
  </si>
  <si>
    <t>Майков Давид</t>
  </si>
  <si>
    <t>Ноговицына Яна</t>
  </si>
  <si>
    <t>Черепенникова Виолетта</t>
  </si>
  <si>
    <t>Воронина Арина</t>
  </si>
  <si>
    <t>Русских Олег</t>
  </si>
  <si>
    <t>Ходырев Елисей</t>
  </si>
  <si>
    <t>Юрченко Николай</t>
  </si>
  <si>
    <t>Гершенович Тимофей</t>
  </si>
  <si>
    <t>Маков Кирилл</t>
  </si>
  <si>
    <t>Русских Прохор</t>
  </si>
  <si>
    <t>Безвербный Владимир</t>
  </si>
  <si>
    <t>Цвелев Семен</t>
  </si>
  <si>
    <t>Кузнецова Анастасия</t>
  </si>
  <si>
    <t>Бикетова Мария</t>
  </si>
  <si>
    <t>Круглова Марина</t>
  </si>
  <si>
    <t>Еникеева Виктория</t>
  </si>
  <si>
    <t>Мурашов Тимофей</t>
  </si>
  <si>
    <t>Андреев Андрей</t>
  </si>
  <si>
    <t>Власюк Михаил</t>
  </si>
  <si>
    <t>Шаврин Марк</t>
  </si>
  <si>
    <t xml:space="preserve">Мегежекский Эрчим </t>
  </si>
  <si>
    <t>Степанов Игорь</t>
  </si>
  <si>
    <t>Аседулов Всеволод</t>
  </si>
  <si>
    <t>Гоюнли Артем</t>
  </si>
  <si>
    <t>Макаров Егор</t>
  </si>
  <si>
    <t>Мизенин Антон</t>
  </si>
  <si>
    <t>Медзиновский Денис</t>
  </si>
  <si>
    <t>Овчинников Михаил</t>
  </si>
  <si>
    <t>Кюль Андрей</t>
  </si>
  <si>
    <t>Бархатова Арина</t>
  </si>
  <si>
    <t>Пашковская Арина</t>
  </si>
  <si>
    <t>Кострикина Алина</t>
  </si>
  <si>
    <t>Нефедова Мария</t>
  </si>
  <si>
    <t>Горохова Кира</t>
  </si>
  <si>
    <t>Евтушенко Таисия</t>
  </si>
  <si>
    <t>Варламов Матвей</t>
  </si>
  <si>
    <t>Башева Дана</t>
  </si>
  <si>
    <t>«Жигулевские просторы»</t>
  </si>
  <si>
    <t>г. Самара</t>
  </si>
  <si>
    <t>21.07 – 29.07.2022</t>
  </si>
  <si>
    <t>Республика Мордовия</t>
  </si>
  <si>
    <t>Число участников в номинации: 21 чел. (4 иногородних и 17 местных)</t>
  </si>
  <si>
    <t>Число участников в номинации: 22 чел. (8 иногородних и 14 местных)</t>
  </si>
  <si>
    <t>Число "зачетных" участников в номинации - 22 чел.</t>
  </si>
  <si>
    <t>Байбиков Тимофей</t>
  </si>
  <si>
    <t>Халитов Камил</t>
  </si>
  <si>
    <t xml:space="preserve">Любушак Владимир </t>
  </si>
  <si>
    <t>Кудасов Дмитрий</t>
  </si>
  <si>
    <t xml:space="preserve">Сосновских Артём </t>
  </si>
  <si>
    <t>Ульмейкин Николай</t>
  </si>
  <si>
    <t xml:space="preserve">Азарцев Тимофей </t>
  </si>
  <si>
    <t xml:space="preserve">Быстрова Марина </t>
  </si>
  <si>
    <t>Романеев Федор</t>
  </si>
  <si>
    <t>Лобойко Федор</t>
  </si>
  <si>
    <t xml:space="preserve">Беспалов Давид </t>
  </si>
  <si>
    <t xml:space="preserve">Шевцов Олег </t>
  </si>
  <si>
    <t>Мокеева Злата</t>
  </si>
  <si>
    <t xml:space="preserve">Калугина Мария </t>
  </si>
  <si>
    <t>Рыжова Мария</t>
  </si>
  <si>
    <t xml:space="preserve">Жукова Ирина </t>
  </si>
  <si>
    <t xml:space="preserve">Марычева Кира </t>
  </si>
  <si>
    <t xml:space="preserve">Беспалов Елисей </t>
  </si>
  <si>
    <t xml:space="preserve">Корсаков Егор </t>
  </si>
  <si>
    <t>Вафин Тагир</t>
  </si>
  <si>
    <t xml:space="preserve">Аристова Юлия </t>
  </si>
  <si>
    <t xml:space="preserve">Ильин Артем </t>
  </si>
  <si>
    <t xml:space="preserve">Шиахметов Булат </t>
  </si>
  <si>
    <t>«Жемчужина»</t>
  </si>
  <si>
    <t>г. Саратов</t>
  </si>
  <si>
    <t>09.07 – 15.07.2022</t>
  </si>
  <si>
    <t>Число участников в номинации: 30 чел. (8 иногородних и 22 местных)</t>
  </si>
  <si>
    <t>Число участников в номинации: 13 чел. (4 иногородних и 8 местных)</t>
  </si>
  <si>
    <t>Число участников в номинации: 32 чел. (11 иногородних и 21 местный)</t>
  </si>
  <si>
    <t>Число участников в номинации: 37 чел. (9 иногородних и 28 местных)</t>
  </si>
  <si>
    <t>Число участников в номинации: 8 чел. (2 иногородних и 6 местных)</t>
  </si>
  <si>
    <t>«Мемориал Я.Д. Русакова»</t>
  </si>
  <si>
    <t>г.Омск</t>
  </si>
  <si>
    <t>Число участников в номинации: 21 чел. (7 иногородних и 14 местных)</t>
  </si>
  <si>
    <t>Число участников в номинации: 48 чел. (17 иногородних и 31 местный)</t>
  </si>
  <si>
    <t>Число участников в номинации: 17 чел. (8 иногородних и 9 местных)</t>
  </si>
  <si>
    <t xml:space="preserve">Михалева Юлия </t>
  </si>
  <si>
    <t xml:space="preserve">Аптыкова Светлана </t>
  </si>
  <si>
    <t xml:space="preserve">Самаркин Иван </t>
  </si>
  <si>
    <t xml:space="preserve">Лымарь Виктор </t>
  </si>
  <si>
    <t xml:space="preserve">Степанов Семен </t>
  </si>
  <si>
    <t xml:space="preserve">Фирманюк Михаил </t>
  </si>
  <si>
    <t xml:space="preserve">Бакарджиев Яромир </t>
  </si>
  <si>
    <t xml:space="preserve">Жеребненко Артем </t>
  </si>
  <si>
    <t>Исип Юрий</t>
  </si>
  <si>
    <t xml:space="preserve">Маслов Марк </t>
  </si>
  <si>
    <t xml:space="preserve">Маслов Дмитрий </t>
  </si>
  <si>
    <t xml:space="preserve">Сотников Владимир  </t>
  </si>
  <si>
    <t xml:space="preserve">Самарин Тихон </t>
  </si>
  <si>
    <t xml:space="preserve">Трофимова Мария </t>
  </si>
  <si>
    <t>Рязанская  область</t>
  </si>
  <si>
    <t xml:space="preserve">Комарова Вероника </t>
  </si>
  <si>
    <t xml:space="preserve">Гемель Федор </t>
  </si>
  <si>
    <t xml:space="preserve">Ионов Андрей </t>
  </si>
  <si>
    <t xml:space="preserve">Кириллов Владимир </t>
  </si>
  <si>
    <t xml:space="preserve">Сотниченко Михаил  </t>
  </si>
  <si>
    <t xml:space="preserve">Торопов Тимофей </t>
  </si>
  <si>
    <t xml:space="preserve">Потапенко Никита  </t>
  </si>
  <si>
    <t xml:space="preserve">Полуянов Александр </t>
  </si>
  <si>
    <t xml:space="preserve">Дианин Георгий </t>
  </si>
  <si>
    <t>Число участников в номинации: 26 чел. (6 иногородних и 20 местных)</t>
  </si>
  <si>
    <t>Число участников в номинации: 30 чел. (5 иногородних и 25 местных)</t>
  </si>
  <si>
    <t>Число участников в номинации: 20 чел. (5 иногородних и 15 местных)</t>
  </si>
  <si>
    <t xml:space="preserve">Кирьянова Снежана </t>
  </si>
  <si>
    <t>Липовой Иван</t>
  </si>
  <si>
    <t xml:space="preserve">Дуничев Даниил </t>
  </si>
  <si>
    <t xml:space="preserve">Волков Михаил </t>
  </si>
  <si>
    <t xml:space="preserve">Аветисян Давид </t>
  </si>
  <si>
    <t xml:space="preserve">Бароян Давид </t>
  </si>
  <si>
    <t xml:space="preserve">Медведев Арсений </t>
  </si>
  <si>
    <t xml:space="preserve">Тютюнов Тимофей </t>
  </si>
  <si>
    <t xml:space="preserve">Оруджев Ильяс </t>
  </si>
  <si>
    <t xml:space="preserve">Сафонова Алена </t>
  </si>
  <si>
    <t>Панков Матвей</t>
  </si>
  <si>
    <t xml:space="preserve">Мемешкин </t>
  </si>
  <si>
    <t>Байдулин Карим</t>
  </si>
  <si>
    <t xml:space="preserve">Томников Лев </t>
  </si>
  <si>
    <t xml:space="preserve">Давыдов Алим </t>
  </si>
  <si>
    <t xml:space="preserve">Саушкин Игорь </t>
  </si>
  <si>
    <t>Пьянков Радим</t>
  </si>
  <si>
    <t>Меринов Егор</t>
  </si>
  <si>
    <t xml:space="preserve">Муштаков Семен </t>
  </si>
  <si>
    <t xml:space="preserve">Казакова Мария </t>
  </si>
  <si>
    <t>Молчанова Дарья</t>
  </si>
  <si>
    <t xml:space="preserve">Меринова Алена </t>
  </si>
  <si>
    <t>Бойков Армемий</t>
  </si>
  <si>
    <t xml:space="preserve">Турукин Артем </t>
  </si>
  <si>
    <t xml:space="preserve">Алексашин Тимофей </t>
  </si>
  <si>
    <t xml:space="preserve">Кривего Мирон </t>
  </si>
  <si>
    <t>Кирьянова Снежана</t>
  </si>
  <si>
    <t xml:space="preserve">Липовой Иван </t>
  </si>
  <si>
    <t xml:space="preserve">Волков Александр </t>
  </si>
  <si>
    <t>Тютюнов Тимофей</t>
  </si>
  <si>
    <t xml:space="preserve">Байдулин Карим </t>
  </si>
  <si>
    <t xml:space="preserve">Пьянков Радим </t>
  </si>
  <si>
    <t xml:space="preserve">Меринов Егор </t>
  </si>
  <si>
    <t xml:space="preserve">Молчанова Дарья </t>
  </si>
  <si>
    <t>«Севастопольский вальс»</t>
  </si>
  <si>
    <t>город Севастополь</t>
  </si>
  <si>
    <t>31.07 – 10.08.2022</t>
  </si>
  <si>
    <t>Число участников в номинации: 10 чел. (7 иногородних и 3 местных)</t>
  </si>
  <si>
    <t>Число участников в номинации: 19 чел. (13 иногородних и 6 местных)</t>
  </si>
  <si>
    <t>Число участников в номинации: 14 чел. (5 иногородних и 9 местных)</t>
  </si>
  <si>
    <t>Число участников в номинации: 23 чел. (13 иногородних и 10 местных)</t>
  </si>
  <si>
    <t>Нетёса Глеб</t>
  </si>
  <si>
    <t>Суворова София</t>
  </si>
  <si>
    <t>Шевченко Владимир</t>
  </si>
  <si>
    <t>Рожнов Глеб</t>
  </si>
  <si>
    <t>Нестеренко Владислав</t>
  </si>
  <si>
    <t>Мельников-Баюн Радомир</t>
  </si>
  <si>
    <t>Ермоленко Ярослав</t>
  </si>
  <si>
    <t>Бартанов Матвей</t>
  </si>
  <si>
    <t>Казанцева Анастасия</t>
  </si>
  <si>
    <t>Писманик Максим</t>
  </si>
  <si>
    <t>Брылякова Ксения</t>
  </si>
  <si>
    <t>Мерджанова Элина</t>
  </si>
  <si>
    <t>Голыш Мария</t>
  </si>
  <si>
    <t>«Кубок АО «Гидрострой»</t>
  </si>
  <si>
    <t>г. Южно-Сахалинск</t>
  </si>
  <si>
    <t>Число участников в номинации: 19 чел. (6 иногородних и 13 местных)</t>
  </si>
  <si>
    <t>Число участников в номинации: 11 чел. (3 иногородних и 8 местных)</t>
  </si>
  <si>
    <t>«Челны опен»</t>
  </si>
  <si>
    <t>г.Набережные Челны</t>
  </si>
  <si>
    <t>01.08 – 09.08.2022</t>
  </si>
  <si>
    <t>Число участников в номинации: 16 чел. (4 иногородних и 12 местных)</t>
  </si>
  <si>
    <t>Число участников в номинации: 35 чел. (10 иногородних и 25 местных)</t>
  </si>
  <si>
    <t>Число участников в номинации: 26 чел. (9 иногородних и 19 местных)</t>
  </si>
  <si>
    <t xml:space="preserve">Тараскин Иван </t>
  </si>
  <si>
    <t xml:space="preserve">Юмагулов Тимур </t>
  </si>
  <si>
    <t xml:space="preserve">Габдрахманов Алан </t>
  </si>
  <si>
    <t>Григорьев Александр</t>
  </si>
  <si>
    <t>Яхудин Гаяр</t>
  </si>
  <si>
    <t xml:space="preserve">Шипунов Александр </t>
  </si>
  <si>
    <t>Юнусов Аяз</t>
  </si>
  <si>
    <t xml:space="preserve">Садртдинова София </t>
  </si>
  <si>
    <t xml:space="preserve">Валитов Радель </t>
  </si>
  <si>
    <t>Зямилов Самат</t>
  </si>
  <si>
    <t>Яковлев Александр</t>
  </si>
  <si>
    <t>Шаязданов Тимур</t>
  </si>
  <si>
    <t>Лекомцев Валерий</t>
  </si>
  <si>
    <t>Муталлапов Иршад</t>
  </si>
  <si>
    <t>Агишев Эмиль</t>
  </si>
  <si>
    <t>Максимова Анастасия</t>
  </si>
  <si>
    <t>Гайнутдинова Эльвина</t>
  </si>
  <si>
    <t xml:space="preserve">Хисматов Нурлан </t>
  </si>
  <si>
    <t>Мухаметзянов Артем</t>
  </si>
  <si>
    <t xml:space="preserve">Гилязова Альфия </t>
  </si>
  <si>
    <t xml:space="preserve">Юссинниеми Камилла </t>
  </si>
  <si>
    <t xml:space="preserve">Мальцева Александра </t>
  </si>
  <si>
    <t>Попова Ксения</t>
  </si>
  <si>
    <t>Даниленко Тимур</t>
  </si>
  <si>
    <t>Хан Кирилл</t>
  </si>
  <si>
    <t>Рудик Олег</t>
  </si>
  <si>
    <t>Каминский Даниил</t>
  </si>
  <si>
    <t>Моисеенко Андрей</t>
  </si>
  <si>
    <t>«Vladimir OPEN 2022»</t>
  </si>
  <si>
    <t>г. Суздаль, Владимирская область</t>
  </si>
  <si>
    <t>07.08 – 17.08.2022</t>
  </si>
  <si>
    <t>Число участников в номинации: 13 чел. (6 иногородних и 7 местных)</t>
  </si>
  <si>
    <t>Гущин Владислав</t>
  </si>
  <si>
    <t>Блохин Дмитрий</t>
  </si>
  <si>
    <t>Галимов Захар</t>
  </si>
  <si>
    <t>Романов Фѐдор</t>
  </si>
  <si>
    <t>Число участников в номинации: 50 чел. (13 иногородних и 37 местных)</t>
  </si>
  <si>
    <t>Степанова Мария</t>
  </si>
  <si>
    <t>Гагаренкова Алиса</t>
  </si>
  <si>
    <t>Шустиков Илья</t>
  </si>
  <si>
    <t>Дубовкин Матвей</t>
  </si>
  <si>
    <t>Число участников в номинации: 12 чел. (5 иногородних и 7 местных)</t>
  </si>
  <si>
    <t>Лубенко Алисия</t>
  </si>
  <si>
    <t>Ильина Ксения</t>
  </si>
  <si>
    <t>Сенина София</t>
  </si>
  <si>
    <t>Залеснова Анна</t>
  </si>
  <si>
    <t>Число участников в номинации: 21 чел. (13 иногородних и 8 местных)</t>
  </si>
  <si>
    <t>Смирнов Никита</t>
  </si>
  <si>
    <t>Сорокин Андрей</t>
  </si>
  <si>
    <t>Нечеухин Назар</t>
  </si>
  <si>
    <t>Бесланеева Дамира</t>
  </si>
  <si>
    <t>Малышев Кирилл</t>
  </si>
  <si>
    <t>Число участников в номинации: 10 чел. (6 иногородних и 4 местных)</t>
  </si>
  <si>
    <t>Теплов Евгений</t>
  </si>
  <si>
    <t>Кривоносов Артѐм</t>
  </si>
  <si>
    <t>Число участников в номинации: 10 чел. (5 иногородних и 5 местных)</t>
  </si>
  <si>
    <t>Салмина Вероника</t>
  </si>
  <si>
    <t>Васильцова Ярослава</t>
  </si>
  <si>
    <t>Чистякова Яна</t>
  </si>
  <si>
    <t>«Ярослав Мудрый»</t>
  </si>
  <si>
    <t>г. Ярославль, Ярославской область</t>
  </si>
  <si>
    <t>Число участников в номинации: 20 чел. (15 иногородних и 5 местных)</t>
  </si>
  <si>
    <t>Кулаков Пётр</t>
  </si>
  <si>
    <t>Романченко Святослав</t>
  </si>
  <si>
    <t>Особливая Дарья</t>
  </si>
  <si>
    <t>Васильев Иван</t>
  </si>
  <si>
    <t>Маковецкий Артём</t>
  </si>
  <si>
    <t>Особливый Михаил</t>
  </si>
  <si>
    <t>Новгородская область</t>
  </si>
  <si>
    <t>Николашкин Никита</t>
  </si>
  <si>
    <t>Кузнецов Михаил</t>
  </si>
  <si>
    <t>Савватеев Артём</t>
  </si>
  <si>
    <t>Крижановский Михаил</t>
  </si>
  <si>
    <t>Коваль Никита</t>
  </si>
  <si>
    <t>Число участников в номинации: 18 чел. (15 иногородних и 3 местных)</t>
  </si>
  <si>
    <t>Ганичева Олеся</t>
  </si>
  <si>
    <t>Образцова София</t>
  </si>
  <si>
    <t>Емельянова Лилия</t>
  </si>
  <si>
    <t>Число участников в номинации: 8 чел. (7 иногородних и 1 местный)</t>
  </si>
  <si>
    <t>Афанасьева Екатерина</t>
  </si>
  <si>
    <t>Нестерова Ксения</t>
  </si>
  <si>
    <t>Число участников в номинации: 10 чел. (8 иногородних и 2 местных)</t>
  </si>
  <si>
    <t>Галаханова Эвелина</t>
  </si>
  <si>
    <t>«Ессентукское лето_2022»</t>
  </si>
  <si>
    <t xml:space="preserve">г. Ессентуки </t>
  </si>
  <si>
    <t>19.08 – 24.08.2022</t>
  </si>
  <si>
    <t>Число участников в номинации: 8 чел. (4 иногородних и 4 местных)</t>
  </si>
  <si>
    <t>Число участников в номинации: 10 чел. (3 иногородних и 7 местных)</t>
  </si>
  <si>
    <t>Число участников в номинации: 9 чел. (2 иногородних и 7 местных)</t>
  </si>
  <si>
    <t>Число участников в номинации: 28 чел. (7 иногородних и 21 местный)</t>
  </si>
  <si>
    <t>Число участников в номинации: 24 чел. (7 иногородних и 17 местных)</t>
  </si>
  <si>
    <t>Число участников в номинации: 21 чел. (8 иногородних и 13 местных)</t>
  </si>
  <si>
    <t>Число участников в номинации: 13 чел. (4 иногородних и 9 местных)</t>
  </si>
  <si>
    <t>Парамонова Мария</t>
  </si>
  <si>
    <t>Украинская Илона</t>
  </si>
  <si>
    <t>Курьята Егор</t>
  </si>
  <si>
    <t>г. Ростов-на-Дону</t>
  </si>
  <si>
    <t>13.08 – 23.08.2022</t>
  </si>
  <si>
    <t>Число участников в номинации: 16 чел. (2 иногородних и 14 местных)</t>
  </si>
  <si>
    <t>Асютин Артем</t>
  </si>
  <si>
    <t>Погорелов Даниил</t>
  </si>
  <si>
    <t>Алоян Эдгар</t>
  </si>
  <si>
    <t>«Кубок группы компаний «Сокол»</t>
  </si>
  <si>
    <t>«AMAKS Курорт «Орбита» 2022 - юниор»</t>
  </si>
  <si>
    <t>Краснодарский край, село Ольгинка</t>
  </si>
  <si>
    <t>15.08 – 25.08.2022</t>
  </si>
  <si>
    <t>Число участников в номинации: 13 чел. (9 иногородних и 4 местных)</t>
  </si>
  <si>
    <t>Число участников в номинации: 18 чел. (13 иногородних и 5 местных)</t>
  </si>
  <si>
    <t>Число участников в номинации: 14 чел. (12 иногородних и 2 местных)</t>
  </si>
  <si>
    <t>Хантуев Адам</t>
  </si>
  <si>
    <t>Ваньков Андрей</t>
  </si>
  <si>
    <t>Устьянцев Святослав</t>
  </si>
  <si>
    <t>Савиных Михаил</t>
  </si>
  <si>
    <t>Уткин Савелий</t>
  </si>
  <si>
    <t>Усольцев Иван</t>
  </si>
  <si>
    <t>Колесов Глеб</t>
  </si>
  <si>
    <t>Число участников в номинации: 14 чел. (7 иногородних и 7 местных)</t>
  </si>
  <si>
    <t>«Петербургское лето - 2022»</t>
  </si>
  <si>
    <t>г. Санкт-Петербург</t>
  </si>
  <si>
    <t>19.08 – 26.08.2022</t>
  </si>
  <si>
    <t>Число участников в номинации: 65 (31 иногородний и 34 местных)</t>
  </si>
  <si>
    <t>Число "зачетных" участников в номинации - 65 чел.</t>
  </si>
  <si>
    <t xml:space="preserve">Будковский Александр </t>
  </si>
  <si>
    <t xml:space="preserve">Коваленко Прохор </t>
  </si>
  <si>
    <t xml:space="preserve">Никитин Даниил </t>
  </si>
  <si>
    <t xml:space="preserve">Пастушенко Юрий </t>
  </si>
  <si>
    <t xml:space="preserve">Кулаков Пётр </t>
  </si>
  <si>
    <t xml:space="preserve">Яковлев Иван </t>
  </si>
  <si>
    <t xml:space="preserve">Стрижков Владимир </t>
  </si>
  <si>
    <t xml:space="preserve">Слободской Александр </t>
  </si>
  <si>
    <t xml:space="preserve">Тимофеев Степан </t>
  </si>
  <si>
    <t xml:space="preserve">Душулин Роман </t>
  </si>
  <si>
    <t xml:space="preserve">Смирнов Василий </t>
  </si>
  <si>
    <t xml:space="preserve">Меньшиков Константин </t>
  </si>
  <si>
    <t xml:space="preserve">Мадаев Адам </t>
  </si>
  <si>
    <t xml:space="preserve">Рожко Александр </t>
  </si>
  <si>
    <t xml:space="preserve">Воронин Сергей </t>
  </si>
  <si>
    <t xml:space="preserve">Бородулин Савелий </t>
  </si>
  <si>
    <t xml:space="preserve">Кочугуев Глеб </t>
  </si>
  <si>
    <t>Число участников в номинации: 76 чел. (33 иногородних и 43 местных)</t>
  </si>
  <si>
    <t>Число "зачетных" участников в номинации - 76 чел.</t>
  </si>
  <si>
    <t xml:space="preserve">Санчес-Шананин Адриан </t>
  </si>
  <si>
    <t xml:space="preserve">Миннуллин Кирилл </t>
  </si>
  <si>
    <t xml:space="preserve">Виноградов Артём </t>
  </si>
  <si>
    <t xml:space="preserve">Рачихин Роман </t>
  </si>
  <si>
    <t xml:space="preserve">Смирнов Максим </t>
  </si>
  <si>
    <t xml:space="preserve">Особливый Михаил </t>
  </si>
  <si>
    <t xml:space="preserve">Баженков Михаил </t>
  </si>
  <si>
    <t xml:space="preserve">Новиков Арсений </t>
  </si>
  <si>
    <t xml:space="preserve">Хоменко Арсений </t>
  </si>
  <si>
    <t xml:space="preserve">Белов Алексей </t>
  </si>
  <si>
    <t xml:space="preserve">Антонов Савва </t>
  </si>
  <si>
    <t xml:space="preserve">Артемьев Мирон </t>
  </si>
  <si>
    <t xml:space="preserve">Ходырев Елисей </t>
  </si>
  <si>
    <t xml:space="preserve">Агафонов Евгений </t>
  </si>
  <si>
    <t xml:space="preserve">Лиханов Марк </t>
  </si>
  <si>
    <t xml:space="preserve">Горьков Илья </t>
  </si>
  <si>
    <t>Число "зачетных" участников в номинации - 55 чел.</t>
  </si>
  <si>
    <t xml:space="preserve">Филатов Юрий </t>
  </si>
  <si>
    <t xml:space="preserve">Куус Эрик </t>
  </si>
  <si>
    <t xml:space="preserve">Мишин Данила </t>
  </si>
  <si>
    <t xml:space="preserve">Исмаилов Артём </t>
  </si>
  <si>
    <t xml:space="preserve">Мищенко Егор </t>
  </si>
  <si>
    <t xml:space="preserve">Харинов Никита </t>
  </si>
  <si>
    <t xml:space="preserve">Сапелкин Артем </t>
  </si>
  <si>
    <t xml:space="preserve">Пучков Юрий </t>
  </si>
  <si>
    <t xml:space="preserve">Слякаев Руслан </t>
  </si>
  <si>
    <t xml:space="preserve">Веренич Пётр </t>
  </si>
  <si>
    <t xml:space="preserve">Виноградов Никита </t>
  </si>
  <si>
    <t xml:space="preserve">Золотарский Александр </t>
  </si>
  <si>
    <t xml:space="preserve">Сайфулов Глеб </t>
  </si>
  <si>
    <t>Число участников в номинации: 39 чел. (17 иногородних и 22 местных)</t>
  </si>
  <si>
    <t xml:space="preserve">Козлов Алексей </t>
  </si>
  <si>
    <t xml:space="preserve">Лапин Артём </t>
  </si>
  <si>
    <t xml:space="preserve">Садыхов Али </t>
  </si>
  <si>
    <t xml:space="preserve">Коротких Мирон </t>
  </si>
  <si>
    <t xml:space="preserve">Симаков Вадим </t>
  </si>
  <si>
    <t xml:space="preserve">Исмаилов Магомед </t>
  </si>
  <si>
    <t xml:space="preserve">Архипов Александр </t>
  </si>
  <si>
    <t xml:space="preserve">Сажин Александр </t>
  </si>
  <si>
    <t xml:space="preserve">Русанов Илья </t>
  </si>
  <si>
    <t xml:space="preserve">Ревзин Павел </t>
  </si>
  <si>
    <t xml:space="preserve">Кулагина Светлана </t>
  </si>
  <si>
    <t xml:space="preserve">Сегодняева Александра </t>
  </si>
  <si>
    <t xml:space="preserve">Буракова Екатерина </t>
  </si>
  <si>
    <t xml:space="preserve">Бубнова Алиса </t>
  </si>
  <si>
    <t xml:space="preserve">Никифорова Мария </t>
  </si>
  <si>
    <t xml:space="preserve">Чернова Лилия </t>
  </si>
  <si>
    <t>Число участников в номинации: 25 чел. (9 иногородних и 16 местных)</t>
  </si>
  <si>
    <t>Число участников в номинации: 41 чел. (21 иногородний и 20 местных)</t>
  </si>
  <si>
    <t xml:space="preserve">Махина Виктория </t>
  </si>
  <si>
    <t xml:space="preserve">Зайцева Диана </t>
  </si>
  <si>
    <t xml:space="preserve">Крамичева Дарья </t>
  </si>
  <si>
    <t xml:space="preserve">Ягутьян Гаянэ </t>
  </si>
  <si>
    <t xml:space="preserve">Тимофеева Олеся </t>
  </si>
  <si>
    <t xml:space="preserve">Мозолевская Татьяна </t>
  </si>
  <si>
    <t xml:space="preserve">Епифанова Анастасия </t>
  </si>
  <si>
    <t xml:space="preserve">Круглова Марина </t>
  </si>
  <si>
    <t xml:space="preserve">Сенина София </t>
  </si>
  <si>
    <t>Елаева Дарья</t>
  </si>
  <si>
    <t>Чистова Екатерина</t>
  </si>
  <si>
    <t>Пустынникова Александра</t>
  </si>
  <si>
    <t>Костыгова Маргарита</t>
  </si>
  <si>
    <t>Бондаревская Анастасия</t>
  </si>
  <si>
    <t>Число "зачетных" участников в номинации - 25 чел.</t>
  </si>
  <si>
    <t>Некравцева Анастасия</t>
  </si>
  <si>
    <t>Число участников в номинации: 55 чел. (25 иногородних и 30 местных)</t>
  </si>
  <si>
    <t>«III Кубок многократного чемпиона 
мира по шахматам А.Е.Карпова»</t>
  </si>
  <si>
    <t>г. Екатеринбург</t>
  </si>
  <si>
    <t>01.08 – 08.08.2022</t>
  </si>
  <si>
    <t>Число участников в номинации: 59 (30 иногородних и 29 местных)</t>
  </si>
  <si>
    <t>Число "зачетных" участников в номинации - 59 чел.</t>
  </si>
  <si>
    <t>Число участников в номинации: 93 чел. (50 иногородних и 43 местных)</t>
  </si>
  <si>
    <t>Число "зачетных" участников в номинации - 93 чел.</t>
  </si>
  <si>
    <t>Число участников в номинации: 76 чел. (37 иногородних и 39 местных)</t>
  </si>
  <si>
    <t>Число участников в номинации: 69 чел. (38 иногородних и 30 местных)</t>
  </si>
  <si>
    <t>Число "зачетных" участников в номинации - 68 чел.</t>
  </si>
  <si>
    <t>Число участников в номинации: 36 чел. (18 иногородних и 8 местных)</t>
  </si>
  <si>
    <t>Число участников в номинации: 40 чел. (23 иногородних и 17 местных)</t>
  </si>
  <si>
    <t>Число участников в номинации: 43 чел. (20 иногородних и 23 местных)</t>
  </si>
  <si>
    <t>Число участников в номинации: 27 чел. (20 иногородних и 7 местных)</t>
  </si>
  <si>
    <t xml:space="preserve">Козлова Ольга </t>
  </si>
  <si>
    <t>Брагина Анна</t>
  </si>
  <si>
    <t>Телелюхина Елизавета</t>
  </si>
  <si>
    <t xml:space="preserve">Баробина Ирина </t>
  </si>
  <si>
    <t xml:space="preserve">Крупенько Полина </t>
  </si>
  <si>
    <t>Моисеева Мирослава</t>
  </si>
  <si>
    <t xml:space="preserve">Жданов Иван </t>
  </si>
  <si>
    <t xml:space="preserve">Исаев Алексей </t>
  </si>
  <si>
    <t>Серебряков Савва</t>
  </si>
  <si>
    <t>Ярмак Иван</t>
  </si>
  <si>
    <t xml:space="preserve">Протасов Максим </t>
  </si>
  <si>
    <t xml:space="preserve">Соломенный Данил </t>
  </si>
  <si>
    <t xml:space="preserve">Гордеев Егор </t>
  </si>
  <si>
    <t>Протасов Николай</t>
  </si>
  <si>
    <t xml:space="preserve">Чванов Илья </t>
  </si>
  <si>
    <t xml:space="preserve">Кудашов Кирилл </t>
  </si>
  <si>
    <t xml:space="preserve">Эргашев Хаётжон </t>
  </si>
  <si>
    <t xml:space="preserve">Левченко Леонид </t>
  </si>
  <si>
    <t xml:space="preserve">Ватутин Глеб </t>
  </si>
  <si>
    <t>Разумов Захар</t>
  </si>
  <si>
    <t xml:space="preserve">Кобец Василий </t>
  </si>
  <si>
    <t xml:space="preserve">Иванов Захар </t>
  </si>
  <si>
    <t xml:space="preserve">Новиков Макар </t>
  </si>
  <si>
    <t>Благовещенский Роман</t>
  </si>
  <si>
    <t xml:space="preserve">Команчи Тимофей </t>
  </si>
  <si>
    <t xml:space="preserve">Кожахметов Нурсултан </t>
  </si>
  <si>
    <t>Макаров Максим</t>
  </si>
  <si>
    <t xml:space="preserve">Боронин Алексей </t>
  </si>
  <si>
    <t>Болдырев Максим</t>
  </si>
  <si>
    <t>Москвинов Прохор</t>
  </si>
  <si>
    <t xml:space="preserve">Соломенная Мария </t>
  </si>
  <si>
    <t xml:space="preserve">Кудрина Эвелина </t>
  </si>
  <si>
    <t>Трофимова Мария</t>
  </si>
  <si>
    <t xml:space="preserve">Онищук Василиса </t>
  </si>
  <si>
    <t xml:space="preserve">Мелкозерова Ульяна </t>
  </si>
  <si>
    <t xml:space="preserve">Султанова Кристина </t>
  </si>
  <si>
    <t xml:space="preserve">Кинзябулатов Роман </t>
  </si>
  <si>
    <t>Болдухов Константин</t>
  </si>
  <si>
    <t xml:space="preserve">Найденов Александр </t>
  </si>
  <si>
    <t xml:space="preserve">Филиппов Иван </t>
  </si>
  <si>
    <t>Хвощевский Богдан</t>
  </si>
  <si>
    <t xml:space="preserve">Бармин Калион </t>
  </si>
  <si>
    <t xml:space="preserve">Зарубин Владимир </t>
  </si>
  <si>
    <t xml:space="preserve">Прохоров Иван </t>
  </si>
  <si>
    <t xml:space="preserve">Мызгин Тимофей </t>
  </si>
  <si>
    <t xml:space="preserve">Ерофеев Александр </t>
  </si>
  <si>
    <t xml:space="preserve">Голиков Иван </t>
  </si>
  <si>
    <t xml:space="preserve">Маслов Кирилл </t>
  </si>
  <si>
    <t xml:space="preserve">Фефелова Ксения </t>
  </si>
  <si>
    <t>Ивченкова Вероника</t>
  </si>
  <si>
    <t>Малыйкина Елизавета</t>
  </si>
  <si>
    <t xml:space="preserve">Смирнова Виктория </t>
  </si>
  <si>
    <t xml:space="preserve">Унгаева Софья </t>
  </si>
  <si>
    <t xml:space="preserve">Желонкин Александр </t>
  </si>
  <si>
    <t xml:space="preserve">Фархутдинов Тимур </t>
  </si>
  <si>
    <t xml:space="preserve">Шевцов Евсей </t>
  </si>
  <si>
    <t xml:space="preserve">Дружинин Кирилл </t>
  </si>
  <si>
    <t xml:space="preserve">Устьянцев Фёдор </t>
  </si>
  <si>
    <t xml:space="preserve">Аблов Ярослав </t>
  </si>
  <si>
    <t xml:space="preserve">Марков Савва </t>
  </si>
  <si>
    <t xml:space="preserve">Панкевич Фёдор </t>
  </si>
  <si>
    <t xml:space="preserve">Кисляков Всеволод </t>
  </si>
  <si>
    <t xml:space="preserve">Масленина Александра </t>
  </si>
  <si>
    <t xml:space="preserve">Горощенко Анна </t>
  </si>
  <si>
    <t xml:space="preserve">Маракаева Алина </t>
  </si>
  <si>
    <t xml:space="preserve">Федорова Мария </t>
  </si>
  <si>
    <t xml:space="preserve">Соколова Милана </t>
  </si>
  <si>
    <t>Ярмак Мария</t>
  </si>
  <si>
    <t>Кинзябулатова Реана</t>
  </si>
  <si>
    <t>«Кубок Надежды – 2022»</t>
  </si>
  <si>
    <t>15.08 – 20.08.2022</t>
  </si>
  <si>
    <t>Нижегородская Область</t>
  </si>
  <si>
    <t>Горячев Тимофей</t>
  </si>
  <si>
    <t>Бельмесов Марк</t>
  </si>
  <si>
    <t>Проскин Валерий</t>
  </si>
  <si>
    <t>Лебедев Егор</t>
  </si>
  <si>
    <t>Скворцов Влад</t>
  </si>
  <si>
    <t>Чернов Иван</t>
  </si>
  <si>
    <t>Фотченков Тимофей</t>
  </si>
  <si>
    <t>Галстян Ален</t>
  </si>
  <si>
    <t>Гареев Виктор</t>
  </si>
  <si>
    <t>Ревякин Евгений</t>
  </si>
  <si>
    <t>Юров Никита</t>
  </si>
  <si>
    <t>Кривошапкин Алексей</t>
  </si>
  <si>
    <t>Гейко Павел</t>
  </si>
  <si>
    <t>Винокурова Мия</t>
  </si>
  <si>
    <t>Маясова Яна</t>
  </si>
  <si>
    <t>Сивкова Екатерина</t>
  </si>
  <si>
    <t>Дударева Мария</t>
  </si>
  <si>
    <t>Артемова Александра</t>
  </si>
  <si>
    <t>Романченко Ольга</t>
  </si>
  <si>
    <t>Анненкова Полина</t>
  </si>
  <si>
    <t>Чекан Варвара</t>
  </si>
  <si>
    <t>Баранова Анастасия</t>
  </si>
  <si>
    <t>Число участников в номинации: 47 чел. (10 иногородних и 37 местных)</t>
  </si>
  <si>
    <t>Число участников в номинации: 77 чел. (13 иногородних и 64 местных)</t>
  </si>
  <si>
    <t>Число участников в номинации: 63 чел. (12 иногородних и 51 местных)</t>
  </si>
  <si>
    <t>Пашина Ксения</t>
  </si>
  <si>
    <t>Никулина Наталья</t>
  </si>
  <si>
    <t>Число участников в номинации: 22 чел. (5 иногородних и 17 местных)</t>
  </si>
  <si>
    <t>Число участников в номинации: 23 чел. (8 иногородних и 15 местных)</t>
  </si>
  <si>
    <t>Число "зачетных" участников в номинации - 6 чел.</t>
  </si>
  <si>
    <t>Число участников в номинации: 6 чел. (5 иногородних и 1 местный)</t>
  </si>
  <si>
    <t>Малышева Виктория</t>
  </si>
  <si>
    <t>Шошина Ирина</t>
  </si>
  <si>
    <t>Мусатов Михаил</t>
  </si>
  <si>
    <t>Иноземцев Лев</t>
  </si>
  <si>
    <t>Матушкина Софья</t>
  </si>
  <si>
    <t>Кузьмина Софья</t>
  </si>
  <si>
    <t>Даурбекова Зинаида</t>
  </si>
  <si>
    <t>Еганов Даниэль</t>
  </si>
  <si>
    <t>Чёрный Владимир</t>
  </si>
  <si>
    <t>Симоненко Иван</t>
  </si>
  <si>
    <t>Абаева Злата</t>
  </si>
  <si>
    <t>Гулишьян Есения</t>
  </si>
  <si>
    <t>Келехсаев Вадим</t>
  </si>
  <si>
    <t>Антонян Аркадий</t>
  </si>
  <si>
    <t>Торшин Андрей</t>
  </si>
  <si>
    <t>Разумовский Платон</t>
  </si>
  <si>
    <t>Сальников Александр</t>
  </si>
  <si>
    <t>Торшина Елена</t>
  </si>
  <si>
    <t>Адамова Мария</t>
  </si>
  <si>
    <t>Перфильев Филипп</t>
  </si>
  <si>
    <t>Маркарян Мартин</t>
  </si>
  <si>
    <t>Мамаев Али</t>
  </si>
  <si>
    <t>Республикка Ингушетия</t>
  </si>
  <si>
    <t>1-2</t>
  </si>
  <si>
    <t>2-3</t>
  </si>
  <si>
    <t>«Надежды Астрахани»</t>
  </si>
  <si>
    <t>г. Астрахань</t>
  </si>
  <si>
    <t>14.08 – 20.08.2022</t>
  </si>
  <si>
    <t>Меринова Алена</t>
  </si>
  <si>
    <t xml:space="preserve">Земляков Даниял </t>
  </si>
  <si>
    <t>Бадгаева Даяна</t>
  </si>
  <si>
    <t>Марков Савва</t>
  </si>
  <si>
    <t>Мамаева Диана</t>
  </si>
  <si>
    <t>Гаглоев Алан</t>
  </si>
  <si>
    <t>Воргулева Дарья</t>
  </si>
  <si>
    <t>Бобров Василий</t>
  </si>
  <si>
    <t>Лебедева Агата</t>
  </si>
  <si>
    <t>Безруков Егор</t>
  </si>
  <si>
    <t>Шокотько Глеб</t>
  </si>
  <si>
    <t xml:space="preserve">Каманин Филипп </t>
  </si>
  <si>
    <t>Максимов Алексей</t>
  </si>
  <si>
    <t>Эльзатеева Полина</t>
  </si>
  <si>
    <t>Слепых Степан</t>
  </si>
  <si>
    <t>Чувашская республика</t>
  </si>
  <si>
    <t>Будайчева София</t>
  </si>
  <si>
    <t>Серякова Анна</t>
  </si>
  <si>
    <t>Воробьев Алексей</t>
  </si>
  <si>
    <t>Калиев Азамат</t>
  </si>
  <si>
    <t>Жирков Герман</t>
  </si>
  <si>
    <t>Седики Шапур</t>
  </si>
  <si>
    <t>Синельщикова Варвара</t>
  </si>
  <si>
    <t>Памешов Тимур</t>
  </si>
  <si>
    <t>Лисецкий Даниил</t>
  </si>
  <si>
    <t>Дёмин Леонид</t>
  </si>
  <si>
    <t>Имкенов Темир</t>
  </si>
  <si>
    <t>Нуркатов Алишер</t>
  </si>
  <si>
    <t>Астрахаснкая область</t>
  </si>
  <si>
    <t>Чернов Никита</t>
  </si>
  <si>
    <t xml:space="preserve">Гуцуляк Алиса </t>
  </si>
  <si>
    <t>Бутаев Багаутдин</t>
  </si>
  <si>
    <t xml:space="preserve">Кабардаева Алия </t>
  </si>
  <si>
    <t>Карачаево-Черкеская Республика</t>
  </si>
  <si>
    <t>Айдиев Арслан</t>
  </si>
  <si>
    <t>Хохлов Виталий</t>
  </si>
  <si>
    <t>Число участников в номинации: 33 чел. (8 иногородних и 16 местных)</t>
  </si>
  <si>
    <t>Число участников в номинации: 37 чел. (8 иногородних и 16 местных)</t>
  </si>
  <si>
    <t>Число участников в номинации: 29 чел. (6 иногородних и 12 местных)</t>
  </si>
  <si>
    <t>Число участников в номинации: 17 чел. (7 иногородних и 10 местных)</t>
  </si>
  <si>
    <t>Число участников в номинации: 17 чел. (6 иногородних и 11 местных)</t>
  </si>
  <si>
    <t>«Ялос 2022 - юниор»</t>
  </si>
  <si>
    <t>Республика Крым, город Ялта</t>
  </si>
  <si>
    <t>03.09 – 13.09.2022</t>
  </si>
  <si>
    <t>Мосин Николай</t>
  </si>
  <si>
    <t>«XII Кубок губернатора Челябинской области»</t>
  </si>
  <si>
    <t>Челябинская область, г.Сатка</t>
  </si>
  <si>
    <t>31.08 – 08.09.2022</t>
  </si>
  <si>
    <t>Число участников в номинации: 15 чел. (6 иногородних и 9 местных)</t>
  </si>
  <si>
    <t>Саргсян Нарек</t>
  </si>
  <si>
    <t>Сафин Роман</t>
  </si>
  <si>
    <t>Микрюков Игорь</t>
  </si>
  <si>
    <t>Доня Анастасия</t>
  </si>
  <si>
    <t>Емельянова Виктория</t>
  </si>
  <si>
    <t>Юсупов Эмиль</t>
  </si>
  <si>
    <t>Андреев Михаил</t>
  </si>
  <si>
    <t>Коноваленко Мирослав</t>
  </si>
  <si>
    <t>Фефелова Екатерина</t>
  </si>
  <si>
    <t>Занина Ева</t>
  </si>
  <si>
    <t>Драчева Ангелина</t>
  </si>
  <si>
    <t>Жукова Ирина</t>
  </si>
  <si>
    <t>Исаева Мария</t>
  </si>
  <si>
    <t>Валдас Артур</t>
  </si>
  <si>
    <t>Белоусов Максим</t>
  </si>
  <si>
    <t>Юсупов Камиль</t>
  </si>
  <si>
    <t>Климкина София</t>
  </si>
  <si>
    <t>Тучинова Сэлмэг</t>
  </si>
  <si>
    <t>Дружинин Кирилл</t>
  </si>
  <si>
    <t>Скворцов Владимир</t>
  </si>
  <si>
    <t>Кубок Губернатора Брянской области</t>
  </si>
  <si>
    <t>г. Брянск</t>
  </si>
  <si>
    <t>27.09 – 07.10.2022</t>
  </si>
  <si>
    <t>Число участников в номинации: 12 чел. (2 иногородних и 10 местных)</t>
  </si>
  <si>
    <t>Число участников в номинации: 23 чел. (3 иногородних и 20 местных)</t>
  </si>
  <si>
    <t>Число участников в номинации: 12 чел. (3 иногородних и 9 местных)</t>
  </si>
  <si>
    <t>Число участников в номинации: 17 чел. (3 иногородних и 14 местных)</t>
  </si>
  <si>
    <t xml:space="preserve">Точилин Егор </t>
  </si>
  <si>
    <t>Республика Чувашия</t>
  </si>
  <si>
    <t xml:space="preserve">Федоточев Кирилл </t>
  </si>
  <si>
    <t>Шестакова Евгения</t>
  </si>
  <si>
    <t>Волкова Надежда</t>
  </si>
  <si>
    <t>Кузнецов Егор</t>
  </si>
  <si>
    <t>Селиванов Нестор</t>
  </si>
  <si>
    <t xml:space="preserve">Железная София </t>
  </si>
  <si>
    <t xml:space="preserve">Кузянова Снежана </t>
  </si>
  <si>
    <t xml:space="preserve">Потапов Олег </t>
  </si>
  <si>
    <t>Широкун Алексей</t>
  </si>
  <si>
    <t>Коченкова Виктория</t>
  </si>
  <si>
    <t>«Коломенская верста - 2022»</t>
  </si>
  <si>
    <t>Московская область область, г. Коломна</t>
  </si>
  <si>
    <t>07.10 – 15.10.2022</t>
  </si>
  <si>
    <t>Число участников в номинации: 11 чел. (8 иногородних и 3 местных)</t>
  </si>
  <si>
    <t>Число участников в номинации: 17 чел. (14 иногородних и 3 местных)</t>
  </si>
  <si>
    <t>Число участников в номинации: 12 чел. (7 иногородних и 5 местных)</t>
  </si>
  <si>
    <t>Число участников в номинации: 43 чел. (27 иногородних и 16 местных)</t>
  </si>
  <si>
    <t>Число участников в номинации: 17 чел. (5 иногородних и 12 местных)</t>
  </si>
  <si>
    <t>Тыртышников Лука</t>
  </si>
  <si>
    <t>Кислов Мирон</t>
  </si>
  <si>
    <t>Осипчук Артем</t>
  </si>
  <si>
    <t>Мальченко Илья</t>
  </si>
  <si>
    <t>Дронов Игорь</t>
  </si>
  <si>
    <t>Прошляков Иван</t>
  </si>
  <si>
    <t>Ягутьян Гаянэ</t>
  </si>
  <si>
    <t>Каверин Павел</t>
  </si>
  <si>
    <t>Рачков Андрей</t>
  </si>
  <si>
    <t>Число участников в номинации: 25 чел. (15 иногородних и 10 местных)</t>
  </si>
  <si>
    <t>6-7</t>
  </si>
  <si>
    <t>«Кубок Губернатора Ленинградской области»</t>
  </si>
  <si>
    <t xml:space="preserve"> г. Тосно, Ленинградская область</t>
  </si>
  <si>
    <t>14.10 – 20.10.2022</t>
  </si>
  <si>
    <t>Число участников в номинации: 19 чел. (7 иногородних и 12 местных)</t>
  </si>
  <si>
    <t>Число участников в номинации: 43 чел. (5 иногородних и 38 местных)</t>
  </si>
  <si>
    <t>Мелешко Николай</t>
  </si>
  <si>
    <t xml:space="preserve">Сторчак Артем </t>
  </si>
  <si>
    <t>Сергеев Петр</t>
  </si>
  <si>
    <t>Пилехин Вячеслав</t>
  </si>
  <si>
    <t>Дюжева Таисия</t>
  </si>
  <si>
    <t>Сегодняева Александра</t>
  </si>
  <si>
    <t>Антонов Савва</t>
  </si>
  <si>
    <t xml:space="preserve">Макарова Мария </t>
  </si>
  <si>
    <t>Апарина Вероника</t>
  </si>
  <si>
    <t xml:space="preserve">Моторина Вера </t>
  </si>
  <si>
    <t>Солнцева Арина</t>
  </si>
  <si>
    <t>Куус Эрик</t>
  </si>
  <si>
    <t xml:space="preserve">Курбанов Марат </t>
  </si>
  <si>
    <t>Симаков Вадим</t>
  </si>
  <si>
    <t>«Открытый космос - 2022»</t>
  </si>
  <si>
    <t xml:space="preserve">Королевский г.о., Московская область </t>
  </si>
  <si>
    <t>18.10 – 24.10.2022</t>
  </si>
  <si>
    <t>Число участников в номинации: 36 чел. (4 иногородних и 32 местных)</t>
  </si>
  <si>
    <t>Михалева Юлия</t>
  </si>
  <si>
    <t>Соколова Милана</t>
  </si>
  <si>
    <t>Клещева Мария</t>
  </si>
  <si>
    <t>Число участников в номинации: 7 чел. (4 иногородних и 3 местных)</t>
  </si>
  <si>
    <t>Число "зачетных" участников в номинации - 7 чел.</t>
  </si>
  <si>
    <t>Калмачевских Любовь</t>
  </si>
  <si>
    <t>«Мемориал памяти первого уральского мастера С.М. Левитского»</t>
  </si>
  <si>
    <t>г. Нижний Тагил</t>
  </si>
  <si>
    <t>17.10 – 24.10.2022</t>
  </si>
  <si>
    <t>Число участников в номинации: 24 чел. (4 иногородних и 20 местных)</t>
  </si>
  <si>
    <t>Строганов Богдан</t>
  </si>
  <si>
    <t>Лаптев Ярослав</t>
  </si>
  <si>
    <t>Число участников в номинации: 40 чел. (3 иногородних и 37 местных)</t>
  </si>
  <si>
    <t>Чуха Юрий</t>
  </si>
  <si>
    <t>Число участников в номинации: 31 чел. (3 иногородних и 28 местных)</t>
  </si>
  <si>
    <t>Замбржицкий Ян</t>
  </si>
  <si>
    <t>Кондырев Степан</t>
  </si>
  <si>
    <t>Гордеев Егор</t>
  </si>
  <si>
    <t>Токтуев Савелий</t>
  </si>
  <si>
    <t>Число участников в номинации: 24 чел. (8 иногородних и 16 местных)</t>
  </si>
  <si>
    <t>Смирнягин Павел</t>
  </si>
  <si>
    <t>Число участников в номинации: 41 чел. (8 иногородних и 33 местных)</t>
  </si>
  <si>
    <t>Ведмедюк Иван</t>
  </si>
  <si>
    <t>Фишер Владислав</t>
  </si>
  <si>
    <t>Наволокина Дарья</t>
  </si>
  <si>
    <t>Стариков Вадим</t>
  </si>
  <si>
    <t>Иванов Кирилл</t>
  </si>
  <si>
    <t>Якушин Федор</t>
  </si>
  <si>
    <t>5-6</t>
  </si>
  <si>
    <t>Положение участников на 24.10.2022</t>
  </si>
  <si>
    <t>Места распределены по наибольшему проценту набранных участниками очков во всех партиях «зачетных» этапов</t>
  </si>
  <si>
    <t>Места распределены по наибольшему 
проценту набранных участниками очков 
во всех партиях «зачетных»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</si>
</sst>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</font>
    <font>
      <sz val="10"/>
      <name val="Arial"/>
      <family val="2"/>
      <charset val="1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1.5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08">
    <xf numFmtId="0" fontId="0" fillId="0" borderId="0"/>
    <xf numFmtId="0" fontId="89" fillId="2" borderId="0" applyNumberFormat="0" applyBorder="0" applyAlignment="0" applyProtection="0"/>
    <xf numFmtId="0" fontId="88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9" fillId="3" borderId="0" applyNumberFormat="0" applyBorder="0" applyAlignment="0" applyProtection="0"/>
    <xf numFmtId="0" fontId="88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9" fillId="4" borderId="0" applyNumberFormat="0" applyBorder="0" applyAlignment="0" applyProtection="0"/>
    <xf numFmtId="0" fontId="88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9" fillId="5" borderId="0" applyNumberFormat="0" applyBorder="0" applyAlignment="0" applyProtection="0"/>
    <xf numFmtId="0" fontId="88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9" fillId="6" borderId="0" applyNumberFormat="0" applyBorder="0" applyAlignment="0" applyProtection="0"/>
    <xf numFmtId="0" fontId="88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9" fillId="7" borderId="0" applyNumberFormat="0" applyBorder="0" applyAlignment="0" applyProtection="0"/>
    <xf numFmtId="0" fontId="88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9" fillId="8" borderId="0" applyNumberFormat="0" applyBorder="0" applyAlignment="0" applyProtection="0"/>
    <xf numFmtId="0" fontId="88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9" fillId="9" borderId="0" applyNumberFormat="0" applyBorder="0" applyAlignment="0" applyProtection="0"/>
    <xf numFmtId="0" fontId="88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9" fillId="10" borderId="0" applyNumberFormat="0" applyBorder="0" applyAlignment="0" applyProtection="0"/>
    <xf numFmtId="0" fontId="88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9" fillId="5" borderId="0" applyNumberFormat="0" applyBorder="0" applyAlignment="0" applyProtection="0"/>
    <xf numFmtId="0" fontId="88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9" fillId="8" borderId="0" applyNumberFormat="0" applyBorder="0" applyAlignment="0" applyProtection="0"/>
    <xf numFmtId="0" fontId="88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9" fillId="11" borderId="0" applyNumberFormat="0" applyBorder="0" applyAlignment="0" applyProtection="0"/>
    <xf numFmtId="0" fontId="88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12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89" fillId="0" borderId="0"/>
    <xf numFmtId="0" fontId="96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/>
    <xf numFmtId="0" fontId="107" fillId="0" borderId="0"/>
    <xf numFmtId="0" fontId="90" fillId="0" borderId="0"/>
    <xf numFmtId="0" fontId="91" fillId="0" borderId="0"/>
    <xf numFmtId="0" fontId="111" fillId="0" borderId="0"/>
    <xf numFmtId="0" fontId="103" fillId="0" borderId="0"/>
    <xf numFmtId="0" fontId="92" fillId="0" borderId="0"/>
    <xf numFmtId="0" fontId="91" fillId="0" borderId="0"/>
    <xf numFmtId="0" fontId="111" fillId="0" borderId="0"/>
    <xf numFmtId="0" fontId="91" fillId="0" borderId="0"/>
    <xf numFmtId="0" fontId="111" fillId="0" borderId="0"/>
    <xf numFmtId="0" fontId="98" fillId="0" borderId="0"/>
    <xf numFmtId="0" fontId="91" fillId="0" borderId="0"/>
    <xf numFmtId="0" fontId="91" fillId="0" borderId="0"/>
    <xf numFmtId="0" fontId="91" fillId="0" borderId="0"/>
    <xf numFmtId="0" fontId="107" fillId="0" borderId="0"/>
    <xf numFmtId="0" fontId="107" fillId="0" borderId="0"/>
    <xf numFmtId="0" fontId="107" fillId="0" borderId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08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08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08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08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08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108" fillId="33" borderId="0" applyNumberFormat="0" applyBorder="0" applyAlignment="0" applyProtection="0"/>
    <xf numFmtId="0" fontId="86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3" fillId="0" borderId="0"/>
    <xf numFmtId="0" fontId="62" fillId="0" borderId="0"/>
  </cellStyleXfs>
  <cellXfs count="275">
    <xf numFmtId="0" fontId="0" fillId="0" borderId="0" xfId="0"/>
    <xf numFmtId="0" fontId="111" fillId="0" borderId="0" xfId="154"/>
    <xf numFmtId="0" fontId="93" fillId="0" borderId="0" xfId="154" applyFont="1" applyAlignment="1">
      <alignment horizontal="center" vertical="center"/>
    </xf>
    <xf numFmtId="0" fontId="0" fillId="0" borderId="0" xfId="0" applyAlignment="1">
      <alignment horizontal="center"/>
    </xf>
    <xf numFmtId="0" fontId="89" fillId="0" borderId="0" xfId="0" applyFont="1" applyAlignment="1">
      <alignment vertical="center"/>
    </xf>
    <xf numFmtId="0" fontId="111" fillId="0" borderId="0" xfId="154" applyAlignment="1">
      <alignment horizontal="center"/>
    </xf>
    <xf numFmtId="0" fontId="99" fillId="0" borderId="0" xfId="0" applyFont="1" applyAlignment="1">
      <alignment horizontal="center"/>
    </xf>
    <xf numFmtId="49" fontId="111" fillId="0" borderId="0" xfId="154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04" fillId="0" borderId="0" xfId="0" applyFont="1" applyAlignment="1">
      <alignment vertical="center" wrapText="1"/>
    </xf>
    <xf numFmtId="0" fontId="87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113" fillId="0" borderId="0" xfId="0" applyFont="1"/>
    <xf numFmtId="0" fontId="113" fillId="0" borderId="0" xfId="0" applyFont="1" applyAlignment="1">
      <alignment horizontal="right"/>
    </xf>
    <xf numFmtId="0" fontId="113" fillId="0" borderId="0" xfId="0" applyFont="1" applyAlignment="1">
      <alignment horizontal="left"/>
    </xf>
    <xf numFmtId="0" fontId="110" fillId="0" borderId="0" xfId="140" applyFont="1" applyBorder="1"/>
    <xf numFmtId="0" fontId="110" fillId="0" borderId="0" xfId="140" applyFont="1" applyBorder="1" applyAlignment="1">
      <alignment vertical="center" wrapText="1"/>
    </xf>
    <xf numFmtId="0" fontId="87" fillId="0" borderId="0" xfId="0" applyFont="1" applyAlignment="1">
      <alignment vertical="justify"/>
    </xf>
    <xf numFmtId="0" fontId="113" fillId="0" borderId="0" xfId="0" applyFont="1" applyAlignment="1">
      <alignment vertical="justify"/>
    </xf>
    <xf numFmtId="0" fontId="87" fillId="0" borderId="0" xfId="0" applyFont="1"/>
    <xf numFmtId="0" fontId="106" fillId="0" borderId="0" xfId="0" applyFont="1" applyAlignment="1">
      <alignment horizontal="left" vertical="center"/>
    </xf>
    <xf numFmtId="0" fontId="87" fillId="0" borderId="1" xfId="154" applyFont="1" applyBorder="1" applyAlignment="1">
      <alignment horizontal="center" vertical="center" wrapText="1"/>
    </xf>
    <xf numFmtId="0" fontId="87" fillId="0" borderId="2" xfId="154" applyFont="1" applyBorder="1" applyAlignment="1">
      <alignment horizontal="center" vertical="center" wrapText="1"/>
    </xf>
    <xf numFmtId="0" fontId="102" fillId="0" borderId="2" xfId="154" applyFont="1" applyBorder="1" applyAlignment="1">
      <alignment horizontal="center" vertical="center" wrapText="1"/>
    </xf>
    <xf numFmtId="0" fontId="111" fillId="0" borderId="1" xfId="0" applyFont="1" applyBorder="1"/>
    <xf numFmtId="0" fontId="113" fillId="0" borderId="1" xfId="0" applyFont="1" applyBorder="1"/>
    <xf numFmtId="0" fontId="102" fillId="0" borderId="1" xfId="154" applyFont="1" applyBorder="1" applyAlignment="1">
      <alignment horizontal="center" vertical="center" wrapText="1"/>
    </xf>
    <xf numFmtId="0" fontId="87" fillId="0" borderId="1" xfId="154" applyFont="1" applyBorder="1" applyAlignment="1">
      <alignment vertical="center" wrapText="1"/>
    </xf>
    <xf numFmtId="0" fontId="111" fillId="0" borderId="0" xfId="0" applyFont="1"/>
    <xf numFmtId="164" fontId="111" fillId="0" borderId="0" xfId="0" applyNumberFormat="1" applyFont="1" applyAlignment="1">
      <alignment horizontal="center"/>
    </xf>
    <xf numFmtId="0" fontId="111" fillId="0" borderId="0" xfId="0" applyFont="1" applyAlignment="1">
      <alignment horizontal="left"/>
    </xf>
    <xf numFmtId="0" fontId="109" fillId="0" borderId="0" xfId="140"/>
    <xf numFmtId="0" fontId="111" fillId="0" borderId="0" xfId="0" applyFont="1" applyAlignment="1">
      <alignment horizontal="center"/>
    </xf>
    <xf numFmtId="0" fontId="114" fillId="0" borderId="0" xfId="0" applyFont="1" applyAlignment="1">
      <alignment vertical="center"/>
    </xf>
    <xf numFmtId="0" fontId="115" fillId="0" borderId="0" xfId="0" applyFont="1"/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/>
    <xf numFmtId="164" fontId="118" fillId="0" borderId="0" xfId="0" applyNumberFormat="1" applyFont="1" applyAlignment="1">
      <alignment horizont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164" fontId="120" fillId="0" borderId="0" xfId="0" applyNumberFormat="1" applyFont="1" applyAlignment="1">
      <alignment horizontal="center" vertical="center"/>
    </xf>
    <xf numFmtId="0" fontId="118" fillId="0" borderId="0" xfId="0" applyFont="1" applyAlignment="1">
      <alignment horizontal="center"/>
    </xf>
    <xf numFmtId="0" fontId="120" fillId="0" borderId="0" xfId="0" applyFont="1" applyAlignment="1">
      <alignment horizontal="left" vertical="center"/>
    </xf>
    <xf numFmtId="164" fontId="111" fillId="0" borderId="0" xfId="0" applyNumberFormat="1" applyFont="1" applyAlignment="1">
      <alignment horizontal="center" vertical="center"/>
    </xf>
    <xf numFmtId="164" fontId="118" fillId="0" borderId="0" xfId="0" applyNumberFormat="1" applyFont="1" applyAlignment="1">
      <alignment horizontal="center" vertical="center"/>
    </xf>
    <xf numFmtId="164" fontId="119" fillId="0" borderId="0" xfId="0" applyNumberFormat="1" applyFont="1" applyAlignment="1">
      <alignment horizontal="center" vertical="center"/>
    </xf>
    <xf numFmtId="164" fontId="12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11" fillId="0" borderId="0" xfId="154" applyNumberFormat="1" applyAlignment="1">
      <alignment horizontal="center"/>
    </xf>
    <xf numFmtId="164" fontId="87" fillId="0" borderId="1" xfId="154" applyNumberFormat="1" applyFont="1" applyBorder="1" applyAlignment="1">
      <alignment horizontal="center" vertical="center" wrapText="1"/>
    </xf>
    <xf numFmtId="0" fontId="109" fillId="0" borderId="0" xfId="140" applyFill="1"/>
    <xf numFmtId="0" fontId="122" fillId="0" borderId="0" xfId="0" applyFont="1"/>
    <xf numFmtId="0" fontId="111" fillId="0" borderId="1" xfId="0" applyFont="1" applyBorder="1" applyAlignment="1">
      <alignment horizontal="left"/>
    </xf>
    <xf numFmtId="0" fontId="122" fillId="0" borderId="1" xfId="0" applyFont="1" applyBorder="1"/>
    <xf numFmtId="0" fontId="109" fillId="0" borderId="1" xfId="140" applyBorder="1" applyAlignment="1">
      <alignment horizontal="center"/>
    </xf>
    <xf numFmtId="49" fontId="111" fillId="0" borderId="0" xfId="154" applyNumberFormat="1"/>
    <xf numFmtId="49" fontId="0" fillId="0" borderId="0" xfId="0" applyNumberFormat="1"/>
    <xf numFmtId="0" fontId="122" fillId="0" borderId="0" xfId="154" applyFont="1"/>
    <xf numFmtId="0" fontId="112" fillId="0" borderId="1" xfId="0" applyFont="1" applyBorder="1" applyAlignment="1">
      <alignment horizontal="center"/>
    </xf>
    <xf numFmtId="0" fontId="0" fillId="0" borderId="1" xfId="0" applyBorder="1"/>
    <xf numFmtId="0" fontId="109" fillId="0" borderId="0" xfId="140" applyBorder="1"/>
    <xf numFmtId="0" fontId="0" fillId="0" borderId="1" xfId="0" applyBorder="1" applyAlignment="1">
      <alignment horizontal="left"/>
    </xf>
    <xf numFmtId="0" fontId="109" fillId="0" borderId="0" xfId="140" applyFill="1" applyAlignment="1"/>
    <xf numFmtId="0" fontId="86" fillId="0" borderId="0" xfId="0" applyFont="1"/>
    <xf numFmtId="0" fontId="105" fillId="0" borderId="0" xfId="181" applyFont="1" applyAlignment="1">
      <alignment horizontal="left"/>
    </xf>
    <xf numFmtId="0" fontId="113" fillId="0" borderId="0" xfId="181" applyFont="1"/>
    <xf numFmtId="0" fontId="113" fillId="0" borderId="0" xfId="181" applyFont="1" applyAlignment="1">
      <alignment horizontal="right"/>
    </xf>
    <xf numFmtId="0" fontId="105" fillId="0" borderId="0" xfId="181" applyFont="1"/>
    <xf numFmtId="0" fontId="105" fillId="0" borderId="0" xfId="181" applyFont="1" applyAlignment="1">
      <alignment horizontal="right"/>
    </xf>
    <xf numFmtId="0" fontId="113" fillId="0" borderId="0" xfId="181" applyFont="1" applyAlignment="1">
      <alignment vertical="justify"/>
    </xf>
    <xf numFmtId="0" fontId="86" fillId="0" borderId="0" xfId="0" applyFont="1" applyAlignment="1">
      <alignment horizontal="left" vertical="center"/>
    </xf>
    <xf numFmtId="0" fontId="106" fillId="0" borderId="0" xfId="181" applyFont="1" applyAlignment="1">
      <alignment horizontal="left" vertical="center"/>
    </xf>
    <xf numFmtId="0" fontId="87" fillId="0" borderId="0" xfId="181" applyFont="1" applyAlignment="1">
      <alignment horizontal="right" vertical="center"/>
    </xf>
    <xf numFmtId="0" fontId="125" fillId="0" borderId="1" xfId="0" applyFont="1" applyBorder="1"/>
    <xf numFmtId="0" fontId="125" fillId="0" borderId="0" xfId="0" applyFont="1"/>
    <xf numFmtId="0" fontId="0" fillId="0" borderId="0" xfId="0" applyAlignment="1">
      <alignment horizontal="left"/>
    </xf>
    <xf numFmtId="49" fontId="113" fillId="0" borderId="0" xfId="181" applyNumberFormat="1" applyFont="1" applyAlignment="1">
      <alignment horizontal="left"/>
    </xf>
    <xf numFmtId="0" fontId="113" fillId="0" borderId="0" xfId="181" applyFont="1" applyAlignment="1">
      <alignment horizontal="left"/>
    </xf>
    <xf numFmtId="0" fontId="0" fillId="0" borderId="1" xfId="0" applyBorder="1" applyAlignment="1">
      <alignment horizontal="center"/>
    </xf>
    <xf numFmtId="0" fontId="111" fillId="0" borderId="0" xfId="154" applyAlignment="1">
      <alignment horizontal="left"/>
    </xf>
    <xf numFmtId="0" fontId="87" fillId="0" borderId="1" xfId="154" applyFont="1" applyBorder="1" applyAlignment="1">
      <alignment horizontal="left" vertical="center" wrapText="1"/>
    </xf>
    <xf numFmtId="0" fontId="125" fillId="0" borderId="0" xfId="154" applyFont="1"/>
    <xf numFmtId="0" fontId="126" fillId="0" borderId="1" xfId="154" applyFont="1" applyBorder="1" applyAlignment="1">
      <alignment horizontal="center" vertical="center" wrapText="1"/>
    </xf>
    <xf numFmtId="0" fontId="126" fillId="0" borderId="2" xfId="154" applyFont="1" applyBorder="1" applyAlignment="1">
      <alignment horizontal="center" vertical="center" wrapText="1"/>
    </xf>
    <xf numFmtId="0" fontId="125" fillId="0" borderId="1" xfId="0" applyFont="1" applyBorder="1" applyAlignment="1">
      <alignment horizontal="left"/>
    </xf>
    <xf numFmtId="0" fontId="109" fillId="0" borderId="1" xfId="140" applyFill="1" applyBorder="1" applyAlignment="1">
      <alignment horizontal="center"/>
    </xf>
    <xf numFmtId="0" fontId="61" fillId="0" borderId="0" xfId="0" applyFont="1"/>
    <xf numFmtId="0" fontId="112" fillId="0" borderId="2" xfId="0" applyFont="1" applyBorder="1" applyAlignment="1">
      <alignment horizontal="center"/>
    </xf>
    <xf numFmtId="0" fontId="87" fillId="0" borderId="2" xfId="0" applyFont="1" applyBorder="1" applyAlignment="1">
      <alignment horizontal="center"/>
    </xf>
    <xf numFmtId="0" fontId="61" fillId="0" borderId="1" xfId="0" applyFont="1" applyBorder="1"/>
    <xf numFmtId="0" fontId="113" fillId="0" borderId="2" xfId="0" applyFont="1" applyBorder="1"/>
    <xf numFmtId="0" fontId="61" fillId="0" borderId="1" xfId="0" applyFont="1" applyBorder="1" applyAlignment="1">
      <alignment horizontal="left"/>
    </xf>
    <xf numFmtId="0" fontId="127" fillId="0" borderId="0" xfId="181" applyFont="1" applyAlignment="1">
      <alignment horizontal="left"/>
    </xf>
    <xf numFmtId="0" fontId="127" fillId="0" borderId="0" xfId="154" applyFont="1" applyAlignment="1">
      <alignment horizontal="left"/>
    </xf>
    <xf numFmtId="0" fontId="128" fillId="0" borderId="0" xfId="0" applyFont="1"/>
    <xf numFmtId="0" fontId="60" fillId="0" borderId="0" xfId="0" applyFont="1"/>
    <xf numFmtId="0" fontId="59" fillId="0" borderId="0" xfId="0" applyFont="1"/>
    <xf numFmtId="0" fontId="59" fillId="0" borderId="1" xfId="0" applyFont="1" applyBorder="1"/>
    <xf numFmtId="0" fontId="60" fillId="0" borderId="1" xfId="0" applyFont="1" applyBorder="1"/>
    <xf numFmtId="0" fontId="58" fillId="0" borderId="0" xfId="0" applyFont="1"/>
    <xf numFmtId="0" fontId="57" fillId="0" borderId="0" xfId="0" applyFont="1"/>
    <xf numFmtId="0" fontId="58" fillId="0" borderId="1" xfId="0" applyFont="1" applyBorder="1"/>
    <xf numFmtId="0" fontId="57" fillId="0" borderId="1" xfId="0" applyFont="1" applyBorder="1"/>
    <xf numFmtId="0" fontId="0" fillId="0" borderId="2" xfId="0" applyBorder="1" applyAlignment="1">
      <alignment horizontal="center"/>
    </xf>
    <xf numFmtId="0" fontId="109" fillId="0" borderId="2" xfId="140" applyFill="1" applyBorder="1" applyAlignment="1">
      <alignment horizontal="center"/>
    </xf>
    <xf numFmtId="0" fontId="0" fillId="0" borderId="2" xfId="0" applyBorder="1"/>
    <xf numFmtId="49" fontId="57" fillId="0" borderId="0" xfId="0" applyNumberFormat="1" applyFont="1" applyAlignment="1">
      <alignment horizontal="right"/>
    </xf>
    <xf numFmtId="49" fontId="113" fillId="0" borderId="0" xfId="0" applyNumberFormat="1" applyFont="1" applyAlignment="1">
      <alignment horizontal="left"/>
    </xf>
    <xf numFmtId="0" fontId="129" fillId="0" borderId="0" xfId="0" applyFont="1" applyAlignment="1">
      <alignment vertical="center"/>
    </xf>
    <xf numFmtId="0" fontId="56" fillId="0" borderId="1" xfId="0" applyFont="1" applyBorder="1"/>
    <xf numFmtId="0" fontId="55" fillId="0" borderId="1" xfId="0" applyFont="1" applyBorder="1"/>
    <xf numFmtId="0" fontId="111" fillId="0" borderId="0" xfId="0" applyFont="1" applyAlignment="1">
      <alignment vertical="center"/>
    </xf>
    <xf numFmtId="0" fontId="54" fillId="0" borderId="0" xfId="0" applyFont="1"/>
    <xf numFmtId="0" fontId="54" fillId="0" borderId="1" xfId="0" applyFont="1" applyBorder="1"/>
    <xf numFmtId="0" fontId="109" fillId="0" borderId="0" xfId="140" applyFill="1" applyBorder="1" applyAlignment="1">
      <alignment horizontal="center"/>
    </xf>
    <xf numFmtId="0" fontId="53" fillId="0" borderId="0" xfId="0" applyFont="1"/>
    <xf numFmtId="164" fontId="53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2" fillId="0" borderId="1" xfId="0" applyFont="1" applyBorder="1"/>
    <xf numFmtId="0" fontId="53" fillId="0" borderId="1" xfId="0" applyFont="1" applyBorder="1"/>
    <xf numFmtId="0" fontId="52" fillId="0" borderId="1" xfId="0" applyFont="1" applyBorder="1" applyAlignment="1">
      <alignment vertical="center"/>
    </xf>
    <xf numFmtId="0" fontId="51" fillId="0" borderId="0" xfId="0" applyFont="1"/>
    <xf numFmtId="0" fontId="51" fillId="0" borderId="0" xfId="0" applyFont="1" applyAlignment="1">
      <alignment vertical="center"/>
    </xf>
    <xf numFmtId="0" fontId="119" fillId="34" borderId="0" xfId="0" applyFont="1" applyFill="1" applyAlignment="1">
      <alignment vertical="center"/>
    </xf>
    <xf numFmtId="0" fontId="50" fillId="0" borderId="0" xfId="0" applyFont="1"/>
    <xf numFmtId="0" fontId="50" fillId="0" borderId="1" xfId="0" applyFont="1" applyBorder="1"/>
    <xf numFmtId="0" fontId="50" fillId="0" borderId="0" xfId="0" applyFont="1" applyAlignment="1">
      <alignment vertical="center"/>
    </xf>
    <xf numFmtId="0" fontId="50" fillId="0" borderId="1" xfId="0" applyFont="1" applyBorder="1" applyAlignment="1">
      <alignment vertical="center"/>
    </xf>
    <xf numFmtId="0" fontId="49" fillId="0" borderId="0" xfId="0" applyFont="1"/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9" fillId="0" borderId="0" xfId="140" applyAlignment="1">
      <alignment vertical="center"/>
    </xf>
    <xf numFmtId="0" fontId="118" fillId="0" borderId="0" xfId="0" applyFont="1" applyAlignment="1">
      <alignment vertical="center"/>
    </xf>
    <xf numFmtId="0" fontId="49" fillId="0" borderId="1" xfId="0" applyFont="1" applyBorder="1"/>
    <xf numFmtId="0" fontId="48" fillId="0" borderId="1" xfId="0" applyFont="1" applyBorder="1"/>
    <xf numFmtId="0" fontId="109" fillId="0" borderId="0" xfId="140" applyFill="1" applyAlignment="1">
      <alignment vertical="center"/>
    </xf>
    <xf numFmtId="0" fontId="49" fillId="0" borderId="2" xfId="0" applyFont="1" applyBorder="1"/>
    <xf numFmtId="0" fontId="47" fillId="0" borderId="1" xfId="0" applyFont="1" applyBorder="1"/>
    <xf numFmtId="0" fontId="46" fillId="0" borderId="0" xfId="0" applyFont="1"/>
    <xf numFmtId="0" fontId="46" fillId="0" borderId="1" xfId="0" applyFont="1" applyBorder="1"/>
    <xf numFmtId="0" fontId="45" fillId="0" borderId="0" xfId="0" applyFo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" xfId="0" applyFont="1" applyBorder="1"/>
    <xf numFmtId="0" fontId="44" fillId="0" borderId="0" xfId="0" applyFont="1"/>
    <xf numFmtId="0" fontId="43" fillId="0" borderId="0" xfId="0" applyFont="1"/>
    <xf numFmtId="0" fontId="43" fillId="0" borderId="0" xfId="0" applyFont="1" applyAlignment="1">
      <alignment horizontal="left"/>
    </xf>
    <xf numFmtId="164" fontId="111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1" xfId="0" applyFont="1" applyBorder="1"/>
    <xf numFmtId="0" fontId="44" fillId="0" borderId="1" xfId="0" applyFont="1" applyBorder="1"/>
    <xf numFmtId="0" fontId="109" fillId="0" borderId="0" xfId="140" applyBorder="1" applyAlignment="1">
      <alignment horizontal="center"/>
    </xf>
    <xf numFmtId="0" fontId="131" fillId="0" borderId="0" xfId="0" applyFont="1"/>
    <xf numFmtId="0" fontId="42" fillId="0" borderId="0" xfId="0" applyFont="1"/>
    <xf numFmtId="0" fontId="132" fillId="0" borderId="0" xfId="0" applyFont="1"/>
    <xf numFmtId="0" fontId="42" fillId="0" borderId="1" xfId="0" applyFont="1" applyBorder="1"/>
    <xf numFmtId="0" fontId="41" fillId="0" borderId="0" xfId="0" applyFont="1"/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/>
    <xf numFmtId="0" fontId="41" fillId="0" borderId="0" xfId="0" applyFont="1" applyAlignment="1">
      <alignment vertical="center"/>
    </xf>
    <xf numFmtId="0" fontId="109" fillId="0" borderId="0" xfId="140" applyAlignment="1">
      <alignment horizontal="center"/>
    </xf>
    <xf numFmtId="0" fontId="41" fillId="0" borderId="1" xfId="0" applyFont="1" applyBorder="1"/>
    <xf numFmtId="0" fontId="40" fillId="0" borderId="1" xfId="0" applyFont="1" applyBorder="1"/>
    <xf numFmtId="0" fontId="39" fillId="0" borderId="0" xfId="0" applyFont="1"/>
    <xf numFmtId="0" fontId="39" fillId="0" borderId="1" xfId="0" applyFont="1" applyBorder="1"/>
    <xf numFmtId="0" fontId="109" fillId="0" borderId="1" xfId="140" applyBorder="1" applyAlignment="1">
      <alignment horizontal="center" vertical="center"/>
    </xf>
    <xf numFmtId="0" fontId="109" fillId="0" borderId="2" xfId="140" applyBorder="1" applyAlignment="1">
      <alignment horizontal="center"/>
    </xf>
    <xf numFmtId="0" fontId="38" fillId="0" borderId="0" xfId="0" applyFont="1"/>
    <xf numFmtId="0" fontId="38" fillId="0" borderId="1" xfId="0" applyFont="1" applyBorder="1"/>
    <xf numFmtId="0" fontId="37" fillId="0" borderId="0" xfId="0" applyFont="1"/>
    <xf numFmtId="0" fontId="37" fillId="0" borderId="1" xfId="0" applyFont="1" applyBorder="1"/>
    <xf numFmtId="0" fontId="36" fillId="0" borderId="0" xfId="0" applyFont="1"/>
    <xf numFmtId="0" fontId="35" fillId="0" borderId="0" xfId="0" applyFont="1"/>
    <xf numFmtId="0" fontId="36" fillId="0" borderId="1" xfId="0" applyFont="1" applyBorder="1"/>
    <xf numFmtId="0" fontId="60" fillId="34" borderId="1" xfId="0" applyFont="1" applyFill="1" applyBorder="1"/>
    <xf numFmtId="0" fontId="34" fillId="0" borderId="1" xfId="0" applyFont="1" applyBorder="1"/>
    <xf numFmtId="0" fontId="33" fillId="0" borderId="0" xfId="0" applyFont="1"/>
    <xf numFmtId="0" fontId="32" fillId="0" borderId="0" xfId="0" applyFont="1"/>
    <xf numFmtId="0" fontId="32" fillId="0" borderId="1" xfId="0" applyFont="1" applyBorder="1"/>
    <xf numFmtId="0" fontId="31" fillId="0" borderId="1" xfId="0" applyFont="1" applyBorder="1"/>
    <xf numFmtId="0" fontId="30" fillId="0" borderId="1" xfId="0" applyFont="1" applyBorder="1"/>
    <xf numFmtId="0" fontId="29" fillId="0" borderId="1" xfId="0" applyFont="1" applyBorder="1"/>
    <xf numFmtId="0" fontId="28" fillId="0" borderId="1" xfId="0" applyFont="1" applyBorder="1"/>
    <xf numFmtId="0" fontId="27" fillId="0" borderId="0" xfId="0" applyFont="1"/>
    <xf numFmtId="0" fontId="27" fillId="0" borderId="1" xfId="0" applyFont="1" applyBorder="1"/>
    <xf numFmtId="0" fontId="26" fillId="0" borderId="0" xfId="0" applyFont="1"/>
    <xf numFmtId="0" fontId="26" fillId="0" borderId="1" xfId="0" applyFont="1" applyBorder="1"/>
    <xf numFmtId="0" fontId="25" fillId="0" borderId="1" xfId="0" applyFont="1" applyBorder="1"/>
    <xf numFmtId="0" fontId="24" fillId="0" borderId="0" xfId="0" applyFont="1"/>
    <xf numFmtId="0" fontId="24" fillId="0" borderId="1" xfId="0" applyFont="1" applyBorder="1"/>
    <xf numFmtId="0" fontId="23" fillId="0" borderId="0" xfId="0" applyFont="1"/>
    <xf numFmtId="164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0" fontId="133" fillId="0" borderId="0" xfId="0" applyFont="1" applyAlignment="1">
      <alignment vertical="center"/>
    </xf>
    <xf numFmtId="0" fontId="133" fillId="34" borderId="0" xfId="0" applyFont="1" applyFill="1" applyAlignment="1">
      <alignment vertic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2" fillId="0" borderId="1" xfId="0" applyFont="1" applyBorder="1"/>
    <xf numFmtId="0" fontId="21" fillId="0" borderId="0" xfId="0" applyFont="1"/>
    <xf numFmtId="0" fontId="23" fillId="0" borderId="1" xfId="0" applyFont="1" applyBorder="1"/>
    <xf numFmtId="0" fontId="21" fillId="0" borderId="1" xfId="0" applyFont="1" applyBorder="1"/>
    <xf numFmtId="0" fontId="114" fillId="0" borderId="0" xfId="0" applyFont="1"/>
    <xf numFmtId="0" fontId="20" fillId="0" borderId="0" xfId="0" applyFont="1"/>
    <xf numFmtId="0" fontId="20" fillId="0" borderId="1" xfId="0" applyFont="1" applyBorder="1"/>
    <xf numFmtId="0" fontId="19" fillId="0" borderId="0" xfId="0" applyFont="1"/>
    <xf numFmtId="0" fontId="19" fillId="0" borderId="1" xfId="0" applyFont="1" applyBorder="1"/>
    <xf numFmtId="0" fontId="18" fillId="0" borderId="0" xfId="0" applyFont="1"/>
    <xf numFmtId="0" fontId="17" fillId="0" borderId="0" xfId="0" applyFont="1"/>
    <xf numFmtId="0" fontId="18" fillId="0" borderId="1" xfId="0" applyFont="1" applyBorder="1"/>
    <xf numFmtId="0" fontId="16" fillId="0" borderId="1" xfId="0" applyFont="1" applyBorder="1"/>
    <xf numFmtId="0" fontId="15" fillId="0" borderId="0" xfId="0" applyFont="1"/>
    <xf numFmtId="0" fontId="15" fillId="0" borderId="1" xfId="0" applyFont="1" applyBorder="1"/>
    <xf numFmtId="0" fontId="14" fillId="0" borderId="0" xfId="0" applyFont="1"/>
    <xf numFmtId="0" fontId="14" fillId="0" borderId="1" xfId="0" applyFont="1" applyBorder="1"/>
    <xf numFmtId="0" fontId="13" fillId="0" borderId="0" xfId="0" applyFont="1"/>
    <xf numFmtId="0" fontId="12" fillId="0" borderId="1" xfId="0" applyFont="1" applyBorder="1"/>
    <xf numFmtId="0" fontId="12" fillId="0" borderId="0" xfId="0" applyFont="1"/>
    <xf numFmtId="0" fontId="13" fillId="0" borderId="1" xfId="0" applyFont="1" applyBorder="1"/>
    <xf numFmtId="0" fontId="11" fillId="0" borderId="1" xfId="0" applyFont="1" applyBorder="1"/>
    <xf numFmtId="0" fontId="11" fillId="0" borderId="0" xfId="0" applyFont="1"/>
    <xf numFmtId="0" fontId="10" fillId="0" borderId="1" xfId="0" applyFont="1" applyBorder="1"/>
    <xf numFmtId="0" fontId="125" fillId="0" borderId="2" xfId="0" applyFont="1" applyBorder="1"/>
    <xf numFmtId="0" fontId="61" fillId="0" borderId="2" xfId="0" applyFont="1" applyBorder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/>
    <xf numFmtId="0" fontId="8" fillId="0" borderId="0" xfId="0" applyFont="1"/>
    <xf numFmtId="0" fontId="8" fillId="0" borderId="1" xfId="0" applyFont="1" applyBorder="1"/>
    <xf numFmtId="0" fontId="7" fillId="0" borderId="0" xfId="0" applyFont="1"/>
    <xf numFmtId="0" fontId="7" fillId="0" borderId="1" xfId="0" applyFont="1" applyBorder="1"/>
    <xf numFmtId="0" fontId="6" fillId="0" borderId="0" xfId="0" applyFont="1"/>
    <xf numFmtId="0" fontId="6" fillId="0" borderId="1" xfId="0" applyFont="1" applyBorder="1"/>
    <xf numFmtId="0" fontId="5" fillId="0" borderId="0" xfId="0" applyFont="1"/>
    <xf numFmtId="0" fontId="5" fillId="0" borderId="1" xfId="0" applyFont="1" applyBorder="1"/>
    <xf numFmtId="0" fontId="41" fillId="0" borderId="2" xfId="0" applyFont="1" applyBorder="1"/>
    <xf numFmtId="0" fontId="52" fillId="0" borderId="0" xfId="0" applyFont="1"/>
    <xf numFmtId="0" fontId="4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1" xfId="0" applyFont="1" applyBorder="1"/>
    <xf numFmtId="0" fontId="109" fillId="0" borderId="0" xfId="140" applyBorder="1" applyAlignment="1">
      <alignment horizontal="center" vertical="center"/>
    </xf>
    <xf numFmtId="0" fontId="61" fillId="34" borderId="1" xfId="0" applyFont="1" applyFill="1" applyBorder="1"/>
    <xf numFmtId="0" fontId="49" fillId="34" borderId="1" xfId="0" applyFont="1" applyFill="1" applyBorder="1"/>
    <xf numFmtId="0" fontId="52" fillId="34" borderId="1" xfId="0" applyFont="1" applyFill="1" applyBorder="1"/>
    <xf numFmtId="0" fontId="105" fillId="0" borderId="1" xfId="0" applyFont="1" applyBorder="1" applyAlignment="1">
      <alignment horizontal="center"/>
    </xf>
    <xf numFmtId="0" fontId="134" fillId="0" borderId="3" xfId="0" applyFont="1" applyBorder="1" applyAlignment="1">
      <alignment vertical="top"/>
    </xf>
    <xf numFmtId="0" fontId="54" fillId="34" borderId="1" xfId="0" applyFont="1" applyFill="1" applyBorder="1"/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 vertical="center" wrapText="1"/>
    </xf>
    <xf numFmtId="0" fontId="87" fillId="0" borderId="1" xfId="154" applyFont="1" applyBorder="1" applyAlignment="1">
      <alignment horizontal="center" vertical="center" wrapText="1"/>
    </xf>
    <xf numFmtId="0" fontId="87" fillId="0" borderId="2" xfId="154" applyFont="1" applyBorder="1" applyAlignment="1">
      <alignment horizontal="center" vertical="center" wrapText="1"/>
    </xf>
    <xf numFmtId="0" fontId="94" fillId="0" borderId="0" xfId="154" applyFont="1" applyAlignment="1">
      <alignment horizontal="center" vertical="center"/>
    </xf>
    <xf numFmtId="0" fontId="111" fillId="0" borderId="0" xfId="154"/>
    <xf numFmtId="0" fontId="0" fillId="0" borderId="0" xfId="0"/>
    <xf numFmtId="0" fontId="134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134" fillId="0" borderId="3" xfId="0" applyFont="1" applyBorder="1" applyAlignment="1">
      <alignment vertical="top"/>
    </xf>
    <xf numFmtId="0" fontId="123" fillId="0" borderId="0" xfId="154" applyFont="1"/>
    <xf numFmtId="0" fontId="124" fillId="0" borderId="0" xfId="0" applyFont="1"/>
    <xf numFmtId="0" fontId="114" fillId="0" borderId="0" xfId="0" applyFont="1" applyAlignment="1">
      <alignment horizontal="left" vertical="center"/>
    </xf>
  </cellXfs>
  <cellStyles count="208">
    <cellStyle name="20% - Акцент1" xfId="1" xr:uid="{00000000-0005-0000-0000-000000000000}"/>
    <cellStyle name="20% — акцент1" xfId="162" builtinId="30" hidden="1"/>
    <cellStyle name="20% - Акцент1 2" xfId="2" xr:uid="{00000000-0005-0000-0000-000002000000}"/>
    <cellStyle name="20% - Акцент1 2 2" xfId="3" xr:uid="{00000000-0005-0000-0000-000003000000}"/>
    <cellStyle name="20% - Акцент1 2_ДКР-27.07" xfId="4" xr:uid="{00000000-0005-0000-0000-000004000000}"/>
    <cellStyle name="20% - Акцент1 3" xfId="5" xr:uid="{00000000-0005-0000-0000-000005000000}"/>
    <cellStyle name="20% - Акцент1 4" xfId="6" xr:uid="{00000000-0005-0000-0000-000006000000}"/>
    <cellStyle name="20% - Акцент1 5" xfId="7" xr:uid="{00000000-0005-0000-0000-000007000000}"/>
    <cellStyle name="20% - Акцент1 6" xfId="8" xr:uid="{00000000-0005-0000-0000-000008000000}"/>
    <cellStyle name="20% - Акцент1_ДКР-27.07" xfId="9" xr:uid="{00000000-0005-0000-0000-000009000000}"/>
    <cellStyle name="20% - Акцент2" xfId="10" xr:uid="{00000000-0005-0000-0000-00000A000000}"/>
    <cellStyle name="20% — акцент2" xfId="165" builtinId="34" hidden="1"/>
    <cellStyle name="20% - Акцент2 2" xfId="11" xr:uid="{00000000-0005-0000-0000-00000C000000}"/>
    <cellStyle name="20% - Акцент2 2 2" xfId="12" xr:uid="{00000000-0005-0000-0000-00000D000000}"/>
    <cellStyle name="20% - Акцент2 2_ДКР-27.07" xfId="13" xr:uid="{00000000-0005-0000-0000-00000E000000}"/>
    <cellStyle name="20% - Акцент2 3" xfId="14" xr:uid="{00000000-0005-0000-0000-00000F000000}"/>
    <cellStyle name="20% - Акцент2 4" xfId="15" xr:uid="{00000000-0005-0000-0000-000010000000}"/>
    <cellStyle name="20% - Акцент2 5" xfId="16" xr:uid="{00000000-0005-0000-0000-000011000000}"/>
    <cellStyle name="20% - Акцент2 6" xfId="17" xr:uid="{00000000-0005-0000-0000-000012000000}"/>
    <cellStyle name="20% - Акцент2_ДКР-27.07" xfId="18" xr:uid="{00000000-0005-0000-0000-000013000000}"/>
    <cellStyle name="20% - Акцент3" xfId="19" xr:uid="{00000000-0005-0000-0000-000014000000}"/>
    <cellStyle name="20% — акцент3" xfId="168" builtinId="38" hidden="1"/>
    <cellStyle name="20% - Акцент3 2" xfId="20" xr:uid="{00000000-0005-0000-0000-000016000000}"/>
    <cellStyle name="20% - Акцент3 2 2" xfId="21" xr:uid="{00000000-0005-0000-0000-000017000000}"/>
    <cellStyle name="20% - Акцент3 2_ДКР-27.07" xfId="22" xr:uid="{00000000-0005-0000-0000-000018000000}"/>
    <cellStyle name="20% - Акцент3 3" xfId="23" xr:uid="{00000000-0005-0000-0000-000019000000}"/>
    <cellStyle name="20% - Акцент3 4" xfId="24" xr:uid="{00000000-0005-0000-0000-00001A000000}"/>
    <cellStyle name="20% - Акцент3 5" xfId="25" xr:uid="{00000000-0005-0000-0000-00001B000000}"/>
    <cellStyle name="20% - Акцент3 6" xfId="26" xr:uid="{00000000-0005-0000-0000-00001C000000}"/>
    <cellStyle name="20% - Акцент3_ДКР-27.07" xfId="27" xr:uid="{00000000-0005-0000-0000-00001D000000}"/>
    <cellStyle name="20% - Акцент4" xfId="28" xr:uid="{00000000-0005-0000-0000-00001E000000}"/>
    <cellStyle name="20% — акцент4" xfId="171" builtinId="42" hidden="1"/>
    <cellStyle name="20% - Акцент4 2" xfId="29" xr:uid="{00000000-0005-0000-0000-000020000000}"/>
    <cellStyle name="20% - Акцент4 2 2" xfId="30" xr:uid="{00000000-0005-0000-0000-000021000000}"/>
    <cellStyle name="20% - Акцент4 2_ДКР-27.07" xfId="31" xr:uid="{00000000-0005-0000-0000-000022000000}"/>
    <cellStyle name="20% - Акцент4 3" xfId="32" xr:uid="{00000000-0005-0000-0000-000023000000}"/>
    <cellStyle name="20% - Акцент4 4" xfId="33" xr:uid="{00000000-0005-0000-0000-000024000000}"/>
    <cellStyle name="20% - Акцент4 5" xfId="34" xr:uid="{00000000-0005-0000-0000-000025000000}"/>
    <cellStyle name="20% - Акцент4 6" xfId="35" xr:uid="{00000000-0005-0000-0000-000026000000}"/>
    <cellStyle name="20% - Акцент4_ДКР-27.07" xfId="36" xr:uid="{00000000-0005-0000-0000-000027000000}"/>
    <cellStyle name="20% - Акцент5" xfId="37" xr:uid="{00000000-0005-0000-0000-000028000000}"/>
    <cellStyle name="20% — акцент5" xfId="174" builtinId="46" hidden="1"/>
    <cellStyle name="20% - Акцент5 2" xfId="38" xr:uid="{00000000-0005-0000-0000-00002A000000}"/>
    <cellStyle name="20% - Акцент5 2 2" xfId="39" xr:uid="{00000000-0005-0000-0000-00002B000000}"/>
    <cellStyle name="20% - Акцент5 2_ДКР-27.07" xfId="40" xr:uid="{00000000-0005-0000-0000-00002C000000}"/>
    <cellStyle name="20% - Акцент5 3" xfId="41" xr:uid="{00000000-0005-0000-0000-00002D000000}"/>
    <cellStyle name="20% - Акцент5 4" xfId="42" xr:uid="{00000000-0005-0000-0000-00002E000000}"/>
    <cellStyle name="20% - Акцент5 5" xfId="43" xr:uid="{00000000-0005-0000-0000-00002F000000}"/>
    <cellStyle name="20% - Акцент5 6" xfId="44" xr:uid="{00000000-0005-0000-0000-000030000000}"/>
    <cellStyle name="20% - Акцент5_ДКР-27.07" xfId="45" xr:uid="{00000000-0005-0000-0000-000031000000}"/>
    <cellStyle name="20% - Акцент6" xfId="46" xr:uid="{00000000-0005-0000-0000-000032000000}"/>
    <cellStyle name="20% — акцент6" xfId="177" builtinId="50" hidden="1"/>
    <cellStyle name="20% - Акцент6 2" xfId="47" xr:uid="{00000000-0005-0000-0000-000034000000}"/>
    <cellStyle name="20% - Акцент6 2 2" xfId="48" xr:uid="{00000000-0005-0000-0000-000035000000}"/>
    <cellStyle name="20% - Акцент6 2_ДКР-27.07" xfId="49" xr:uid="{00000000-0005-0000-0000-000036000000}"/>
    <cellStyle name="20% - Акцент6 3" xfId="50" xr:uid="{00000000-0005-0000-0000-000037000000}"/>
    <cellStyle name="20% - Акцент6 4" xfId="51" xr:uid="{00000000-0005-0000-0000-000038000000}"/>
    <cellStyle name="20% - Акцент6 5" xfId="52" xr:uid="{00000000-0005-0000-0000-000039000000}"/>
    <cellStyle name="20% - Акцент6 6" xfId="53" xr:uid="{00000000-0005-0000-0000-00003A000000}"/>
    <cellStyle name="20% - Акцент6_ДКР-27.07" xfId="54" xr:uid="{00000000-0005-0000-0000-00003B000000}"/>
    <cellStyle name="40% - Акцент1" xfId="55" xr:uid="{00000000-0005-0000-0000-00003C000000}"/>
    <cellStyle name="40% — акцент1" xfId="163" builtinId="31" hidden="1"/>
    <cellStyle name="40% - Акцент1 2" xfId="56" xr:uid="{00000000-0005-0000-0000-00003E000000}"/>
    <cellStyle name="40% - Акцент1 2 2" xfId="57" xr:uid="{00000000-0005-0000-0000-00003F000000}"/>
    <cellStyle name="40% - Акцент1 2_ДКР-27.07" xfId="58" xr:uid="{00000000-0005-0000-0000-000040000000}"/>
    <cellStyle name="40% - Акцент1 3" xfId="59" xr:uid="{00000000-0005-0000-0000-000041000000}"/>
    <cellStyle name="40% - Акцент1 4" xfId="60" xr:uid="{00000000-0005-0000-0000-000042000000}"/>
    <cellStyle name="40% - Акцент1 5" xfId="61" xr:uid="{00000000-0005-0000-0000-000043000000}"/>
    <cellStyle name="40% - Акцент1 6" xfId="62" xr:uid="{00000000-0005-0000-0000-000044000000}"/>
    <cellStyle name="40% - Акцент1_ДКР-27.07" xfId="63" xr:uid="{00000000-0005-0000-0000-000045000000}"/>
    <cellStyle name="40% - Акцент2" xfId="64" xr:uid="{00000000-0005-0000-0000-000046000000}"/>
    <cellStyle name="40% — акцент2" xfId="166" builtinId="35" hidden="1"/>
    <cellStyle name="40% - Акцент2 2" xfId="65" xr:uid="{00000000-0005-0000-0000-000048000000}"/>
    <cellStyle name="40% - Акцент2 2 2" xfId="66" xr:uid="{00000000-0005-0000-0000-000049000000}"/>
    <cellStyle name="40% - Акцент2 2_ДКР-27.07" xfId="67" xr:uid="{00000000-0005-0000-0000-00004A000000}"/>
    <cellStyle name="40% - Акцент2 3" xfId="68" xr:uid="{00000000-0005-0000-0000-00004B000000}"/>
    <cellStyle name="40% - Акцент2 4" xfId="69" xr:uid="{00000000-0005-0000-0000-00004C000000}"/>
    <cellStyle name="40% - Акцент2 5" xfId="70" xr:uid="{00000000-0005-0000-0000-00004D000000}"/>
    <cellStyle name="40% - Акцент2 6" xfId="71" xr:uid="{00000000-0005-0000-0000-00004E000000}"/>
    <cellStyle name="40% - Акцент2_ДКР-27.07" xfId="72" xr:uid="{00000000-0005-0000-0000-00004F000000}"/>
    <cellStyle name="40% - Акцент3" xfId="73" xr:uid="{00000000-0005-0000-0000-000050000000}"/>
    <cellStyle name="40% — акцент3" xfId="169" builtinId="39" hidden="1"/>
    <cellStyle name="40% - Акцент3 2" xfId="74" xr:uid="{00000000-0005-0000-0000-000052000000}"/>
    <cellStyle name="40% - Акцент3 2 2" xfId="75" xr:uid="{00000000-0005-0000-0000-000053000000}"/>
    <cellStyle name="40% - Акцент3 2_ДКР-27.07" xfId="76" xr:uid="{00000000-0005-0000-0000-000054000000}"/>
    <cellStyle name="40% - Акцент3 3" xfId="77" xr:uid="{00000000-0005-0000-0000-000055000000}"/>
    <cellStyle name="40% - Акцент3 4" xfId="78" xr:uid="{00000000-0005-0000-0000-000056000000}"/>
    <cellStyle name="40% - Акцент3 5" xfId="79" xr:uid="{00000000-0005-0000-0000-000057000000}"/>
    <cellStyle name="40% - Акцент3 6" xfId="80" xr:uid="{00000000-0005-0000-0000-000058000000}"/>
    <cellStyle name="40% - Акцент3_ДКР-27.07" xfId="81" xr:uid="{00000000-0005-0000-0000-000059000000}"/>
    <cellStyle name="40% - Акцент4" xfId="82" xr:uid="{00000000-0005-0000-0000-00005A000000}"/>
    <cellStyle name="40% — акцент4" xfId="172" builtinId="43" hidden="1"/>
    <cellStyle name="40% - Акцент4 2" xfId="83" xr:uid="{00000000-0005-0000-0000-00005C000000}"/>
    <cellStyle name="40% - Акцент4 2 2" xfId="84" xr:uid="{00000000-0005-0000-0000-00005D000000}"/>
    <cellStyle name="40% - Акцент4 2_ДКР-27.07" xfId="85" xr:uid="{00000000-0005-0000-0000-00005E000000}"/>
    <cellStyle name="40% - Акцент4 3" xfId="86" xr:uid="{00000000-0005-0000-0000-00005F000000}"/>
    <cellStyle name="40% - Акцент4 4" xfId="87" xr:uid="{00000000-0005-0000-0000-000060000000}"/>
    <cellStyle name="40% - Акцент4 5" xfId="88" xr:uid="{00000000-0005-0000-0000-000061000000}"/>
    <cellStyle name="40% - Акцент4 6" xfId="89" xr:uid="{00000000-0005-0000-0000-000062000000}"/>
    <cellStyle name="40% - Акцент4_ДКР-27.07" xfId="90" xr:uid="{00000000-0005-0000-0000-000063000000}"/>
    <cellStyle name="40% - Акцент5" xfId="91" xr:uid="{00000000-0005-0000-0000-000064000000}"/>
    <cellStyle name="40% — акцент5" xfId="175" builtinId="47" hidden="1"/>
    <cellStyle name="40% - Акцент5 2" xfId="92" xr:uid="{00000000-0005-0000-0000-000066000000}"/>
    <cellStyle name="40% - Акцент5 2 2" xfId="93" xr:uid="{00000000-0005-0000-0000-000067000000}"/>
    <cellStyle name="40% - Акцент5 2_ДКР-27.07" xfId="94" xr:uid="{00000000-0005-0000-0000-000068000000}"/>
    <cellStyle name="40% - Акцент5 3" xfId="95" xr:uid="{00000000-0005-0000-0000-000069000000}"/>
    <cellStyle name="40% - Акцент5 4" xfId="96" xr:uid="{00000000-0005-0000-0000-00006A000000}"/>
    <cellStyle name="40% - Акцент5 5" xfId="97" xr:uid="{00000000-0005-0000-0000-00006B000000}"/>
    <cellStyle name="40% - Акцент5 6" xfId="98" xr:uid="{00000000-0005-0000-0000-00006C000000}"/>
    <cellStyle name="40% - Акцент5_ДКР-27.07" xfId="99" xr:uid="{00000000-0005-0000-0000-00006D000000}"/>
    <cellStyle name="40% - Акцент6" xfId="100" xr:uid="{00000000-0005-0000-0000-00006E000000}"/>
    <cellStyle name="40% — акцент6" xfId="178" builtinId="51" hidden="1"/>
    <cellStyle name="40% - Акцент6 2" xfId="101" xr:uid="{00000000-0005-0000-0000-000070000000}"/>
    <cellStyle name="40% - Акцент6 2 2" xfId="102" xr:uid="{00000000-0005-0000-0000-000071000000}"/>
    <cellStyle name="40% - Акцент6 2_ДКР-27.07" xfId="103" xr:uid="{00000000-0005-0000-0000-000072000000}"/>
    <cellStyle name="40% - Акцент6 3" xfId="104" xr:uid="{00000000-0005-0000-0000-000073000000}"/>
    <cellStyle name="40% - Акцент6 4" xfId="105" xr:uid="{00000000-0005-0000-0000-000074000000}"/>
    <cellStyle name="40% - Акцент6 5" xfId="106" xr:uid="{00000000-0005-0000-0000-000075000000}"/>
    <cellStyle name="40% - Акцент6 6" xfId="107" xr:uid="{00000000-0005-0000-0000-000076000000}"/>
    <cellStyle name="40% - Акцент6_ДКР-27.07" xfId="108" xr:uid="{00000000-0005-0000-0000-000077000000}"/>
    <cellStyle name="60% - Акцент1" xfId="109" xr:uid="{00000000-0005-0000-0000-000078000000}"/>
    <cellStyle name="60% — акцент1" xfId="164" builtinId="32" hidden="1"/>
    <cellStyle name="60% - Акцент1 2" xfId="110" xr:uid="{00000000-0005-0000-0000-00007A000000}"/>
    <cellStyle name="60% - Акцент1 3" xfId="111" xr:uid="{00000000-0005-0000-0000-00007B000000}"/>
    <cellStyle name="60% - Акцент1 4" xfId="112" xr:uid="{00000000-0005-0000-0000-00007C000000}"/>
    <cellStyle name="60% - Акцент2" xfId="113" xr:uid="{00000000-0005-0000-0000-00007D000000}"/>
    <cellStyle name="60% — акцент2" xfId="167" builtinId="36" hidden="1"/>
    <cellStyle name="60% - Акцент2 2" xfId="114" xr:uid="{00000000-0005-0000-0000-00007F000000}"/>
    <cellStyle name="60% - Акцент2 3" xfId="115" xr:uid="{00000000-0005-0000-0000-000080000000}"/>
    <cellStyle name="60% - Акцент2 4" xfId="116" xr:uid="{00000000-0005-0000-0000-000081000000}"/>
    <cellStyle name="60% - Акцент3" xfId="117" xr:uid="{00000000-0005-0000-0000-000082000000}"/>
    <cellStyle name="60% — акцент3" xfId="170" builtinId="40" hidden="1"/>
    <cellStyle name="60% - Акцент3 2" xfId="118" xr:uid="{00000000-0005-0000-0000-000084000000}"/>
    <cellStyle name="60% - Акцент3 3" xfId="119" xr:uid="{00000000-0005-0000-0000-000085000000}"/>
    <cellStyle name="60% - Акцент3 4" xfId="120" xr:uid="{00000000-0005-0000-0000-000086000000}"/>
    <cellStyle name="60% - Акцент4" xfId="121" xr:uid="{00000000-0005-0000-0000-000087000000}"/>
    <cellStyle name="60% — акцент4" xfId="173" builtinId="44" hidden="1"/>
    <cellStyle name="60% - Акцент4 2" xfId="122" xr:uid="{00000000-0005-0000-0000-000089000000}"/>
    <cellStyle name="60% - Акцент4 3" xfId="123" xr:uid="{00000000-0005-0000-0000-00008A000000}"/>
    <cellStyle name="60% - Акцент4 4" xfId="124" xr:uid="{00000000-0005-0000-0000-00008B000000}"/>
    <cellStyle name="60% - Акцент5" xfId="125" xr:uid="{00000000-0005-0000-0000-00008C000000}"/>
    <cellStyle name="60% — акцент5" xfId="176" builtinId="48" hidden="1"/>
    <cellStyle name="60% - Акцент5 2" xfId="126" xr:uid="{00000000-0005-0000-0000-00008E000000}"/>
    <cellStyle name="60% - Акцент5 3" xfId="127" xr:uid="{00000000-0005-0000-0000-00008F000000}"/>
    <cellStyle name="60% - Акцент5 4" xfId="128" xr:uid="{00000000-0005-0000-0000-000090000000}"/>
    <cellStyle name="60% - Акцент6" xfId="129" xr:uid="{00000000-0005-0000-0000-000091000000}"/>
    <cellStyle name="60% — акцент6" xfId="179" builtinId="52" hidden="1"/>
    <cellStyle name="60% - Акцент6 2" xfId="130" xr:uid="{00000000-0005-0000-0000-000093000000}"/>
    <cellStyle name="60% - Акцент6 3" xfId="131" xr:uid="{00000000-0005-0000-0000-000094000000}"/>
    <cellStyle name="60% - Акцент6 4" xfId="132" xr:uid="{00000000-0005-0000-0000-000095000000}"/>
    <cellStyle name="Excel Built-in Normal" xfId="133" xr:uid="{00000000-0005-0000-0000-000096000000}"/>
    <cellStyle name="Excel Built-in Normal 1" xfId="134" xr:uid="{00000000-0005-0000-0000-000097000000}"/>
    <cellStyle name="Excel Built-in Normal 2" xfId="135" xr:uid="{00000000-0005-0000-0000-000098000000}"/>
    <cellStyle name="Excel Built-in Normal 2 2" xfId="136" xr:uid="{00000000-0005-0000-0000-000099000000}"/>
    <cellStyle name="Excel Built-in Normal 2_ДКР-27.07" xfId="137" xr:uid="{00000000-0005-0000-0000-00009A000000}"/>
    <cellStyle name="Excel Built-in Normal 3" xfId="138" xr:uid="{00000000-0005-0000-0000-00009B000000}"/>
    <cellStyle name="Excel Built-in Normal_ДКР-27.07" xfId="139" xr:uid="{00000000-0005-0000-0000-00009C000000}"/>
    <cellStyle name="Гиперссылка" xfId="140" builtinId="8"/>
    <cellStyle name="Гиперссылка 2" xfId="141" xr:uid="{00000000-0005-0000-0000-00009E000000}"/>
    <cellStyle name="Гиперссылка 3" xfId="142" xr:uid="{00000000-0005-0000-0000-00009F000000}"/>
    <cellStyle name="Гиперссылка 4" xfId="143" xr:uid="{00000000-0005-0000-0000-0000A0000000}"/>
    <cellStyle name="Обычный" xfId="0" builtinId="0"/>
    <cellStyle name="Обычный 10" xfId="144" xr:uid="{00000000-0005-0000-0000-0000A2000000}"/>
    <cellStyle name="Обычный 10 2" xfId="180" xr:uid="{00000000-0005-0000-0000-0000A3000000}"/>
    <cellStyle name="Обычный 10 3" xfId="182" xr:uid="{00000000-0005-0000-0000-0000A4000000}"/>
    <cellStyle name="Обычный 10 3 10" xfId="191" xr:uid="{B02561D6-FD9D-4CF8-ABE9-6C9A2B537ABA}"/>
    <cellStyle name="Обычный 10 3 11" xfId="192" xr:uid="{9FA97594-88B8-4954-9DD7-E0B19BBEDDB4}"/>
    <cellStyle name="Обычный 10 3 12" xfId="193" xr:uid="{050A8859-CC2A-4ACD-B748-98FB652A3B76}"/>
    <cellStyle name="Обычный 10 3 13" xfId="194" xr:uid="{AC7A65F0-D079-4545-A8B1-A5088A40FF5B}"/>
    <cellStyle name="Обычный 10 3 14" xfId="195" xr:uid="{B6249AB8-19B3-47C5-B911-CB574671D72D}"/>
    <cellStyle name="Обычный 10 3 15" xfId="196" xr:uid="{555D8907-3B57-4043-A887-C040E64C9655}"/>
    <cellStyle name="Обычный 10 3 16" xfId="197" xr:uid="{6870E47E-6B01-4312-B95C-46A1B7A50DDC}"/>
    <cellStyle name="Обычный 10 3 17" xfId="198" xr:uid="{BE1DFA23-567C-410E-BFC5-B20D288E7BF4}"/>
    <cellStyle name="Обычный 10 3 17 2" xfId="199" xr:uid="{B5C383AB-6894-4AC9-BEBE-0C6295AC6187}"/>
    <cellStyle name="Обычный 10 3 18" xfId="200" xr:uid="{697553A3-A35C-4841-B40E-34DAC03A3D78}"/>
    <cellStyle name="Обычный 10 3 19" xfId="201" xr:uid="{FD3D858E-D111-46C7-AE1E-64438A2EB1D3}"/>
    <cellStyle name="Обычный 10 3 2" xfId="183" xr:uid="{00000000-0005-0000-0000-0000A5000000}"/>
    <cellStyle name="Обычный 10 3 20" xfId="204" xr:uid="{49270F52-8F83-4799-8824-46ADB9470750}"/>
    <cellStyle name="Обычный 10 3 21" xfId="205" xr:uid="{92767A8F-DF8B-4883-8CC7-F4D33F5183B1}"/>
    <cellStyle name="Обычный 10 3 22" xfId="206" xr:uid="{AA4C7571-1516-4468-A2F0-13A30BCB2B6E}"/>
    <cellStyle name="Обычный 10 3 23" xfId="207" xr:uid="{8B442BB0-0818-4976-998D-86D37CF0D5AB}"/>
    <cellStyle name="Обычный 10 3 3" xfId="184" xr:uid="{2140DFD8-F57E-49CE-BAC2-BD2FA7B2C0E2}"/>
    <cellStyle name="Обычный 10 3 4" xfId="185" xr:uid="{63787AFC-4A72-4031-A92C-DE9D26233208}"/>
    <cellStyle name="Обычный 10 3 5" xfId="186" xr:uid="{A32CFBA7-2F4C-4A1C-932A-183DA7F74584}"/>
    <cellStyle name="Обычный 10 3 6" xfId="187" xr:uid="{7A58C7D6-B110-4EBB-B7AC-E1C131CF874A}"/>
    <cellStyle name="Обычный 10 3 7" xfId="188" xr:uid="{6596227B-6A5E-4546-8327-C0DFAF95E422}"/>
    <cellStyle name="Обычный 10 3 8" xfId="189" xr:uid="{63B1A673-40BB-4BE4-B632-2F0151E06404}"/>
    <cellStyle name="Обычный 10 3 9" xfId="190" xr:uid="{F984A084-6A36-4A59-BA33-073F7AFBFFBF}"/>
    <cellStyle name="Обычный 10 4" xfId="203" xr:uid="{283BBC33-BD05-49D2-A06D-6A9A5CB649D1}"/>
    <cellStyle name="Обычный 11" xfId="145" xr:uid="{00000000-0005-0000-0000-0000A6000000}"/>
    <cellStyle name="Обычный 2" xfId="146" xr:uid="{00000000-0005-0000-0000-0000A7000000}"/>
    <cellStyle name="Обычный 3" xfId="147" xr:uid="{00000000-0005-0000-0000-0000A8000000}"/>
    <cellStyle name="Обычный 3 2" xfId="148" xr:uid="{00000000-0005-0000-0000-0000A9000000}"/>
    <cellStyle name="Обычный 3 3" xfId="149" xr:uid="{00000000-0005-0000-0000-0000AA000000}"/>
    <cellStyle name="Обычный 4" xfId="150" xr:uid="{00000000-0005-0000-0000-0000AB000000}"/>
    <cellStyle name="Обычный 4 2" xfId="151" xr:uid="{00000000-0005-0000-0000-0000AC000000}"/>
    <cellStyle name="Обычный 4 3" xfId="152" xr:uid="{00000000-0005-0000-0000-0000AD000000}"/>
    <cellStyle name="Обычный 4_5_Н.Тагил" xfId="153" xr:uid="{00000000-0005-0000-0000-0000AE000000}"/>
    <cellStyle name="Обычный 5" xfId="154" xr:uid="{00000000-0005-0000-0000-0000AF000000}"/>
    <cellStyle name="Обычный 5 2" xfId="181" xr:uid="{00000000-0005-0000-0000-0000B0000000}"/>
    <cellStyle name="Обычный 5 3" xfId="202" xr:uid="{B9FDE8A2-8122-42C3-BD9B-78E9ECBA93B0}"/>
    <cellStyle name="Обычный 6" xfId="155" xr:uid="{00000000-0005-0000-0000-0000B1000000}"/>
    <cellStyle name="Обычный 6 2" xfId="156" xr:uid="{00000000-0005-0000-0000-0000B2000000}"/>
    <cellStyle name="Обычный 6 3" xfId="157" xr:uid="{00000000-0005-0000-0000-0000B3000000}"/>
    <cellStyle name="Обычный 6_ДКР-27.07" xfId="158" xr:uid="{00000000-0005-0000-0000-0000B4000000}"/>
    <cellStyle name="Обычный 7" xfId="159" xr:uid="{00000000-0005-0000-0000-0000B5000000}"/>
    <cellStyle name="Обычный 8" xfId="160" xr:uid="{00000000-0005-0000-0000-0000B6000000}"/>
    <cellStyle name="Обычный 9" xfId="161" xr:uid="{00000000-0005-0000-0000-0000B7000000}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51"/>
  <sheetViews>
    <sheetView tabSelected="1" zoomScaleNormal="100" workbookViewId="0"/>
  </sheetViews>
  <sheetFormatPr defaultRowHeight="14.4" x14ac:dyDescent="0.3"/>
  <cols>
    <col min="1" max="1" width="9.109375" style="14" customWidth="1"/>
    <col min="2" max="2" width="9.109375" style="12" customWidth="1"/>
    <col min="3" max="3" width="14.88671875" style="12" customWidth="1"/>
    <col min="4" max="5" width="9.109375" style="12" customWidth="1"/>
    <col min="6" max="6" width="9.109375" style="13" customWidth="1"/>
    <col min="7" max="7" width="9.109375" style="14" customWidth="1"/>
    <col min="8" max="8" width="25.109375" style="12" customWidth="1"/>
    <col min="9" max="10" width="9.109375" style="12" customWidth="1"/>
    <col min="11" max="11" width="5.44140625" style="12" customWidth="1"/>
    <col min="12" max="12" width="9.109375" style="12" hidden="1" customWidth="1"/>
    <col min="13" max="16" width="9.109375" style="12" customWidth="1"/>
    <col min="17" max="17" width="14.33203125" style="12" customWidth="1"/>
    <col min="18" max="256" width="9.109375" style="12"/>
    <col min="257" max="258" width="9.109375" style="12" customWidth="1"/>
    <col min="259" max="259" width="14.88671875" style="12" customWidth="1"/>
    <col min="260" max="263" width="9.109375" style="12" customWidth="1"/>
    <col min="264" max="264" width="25.109375" style="12" customWidth="1"/>
    <col min="265" max="272" width="9.109375" style="12" customWidth="1"/>
    <col min="273" max="273" width="14.33203125" style="12" customWidth="1"/>
    <col min="274" max="512" width="9.109375" style="12"/>
    <col min="513" max="514" width="9.109375" style="12" customWidth="1"/>
    <col min="515" max="515" width="14.88671875" style="12" customWidth="1"/>
    <col min="516" max="519" width="9.109375" style="12" customWidth="1"/>
    <col min="520" max="520" width="25.109375" style="12" customWidth="1"/>
    <col min="521" max="528" width="9.109375" style="12" customWidth="1"/>
    <col min="529" max="529" width="14.33203125" style="12" customWidth="1"/>
    <col min="530" max="768" width="9.109375" style="12"/>
    <col min="769" max="770" width="9.109375" style="12" customWidth="1"/>
    <col min="771" max="771" width="14.88671875" style="12" customWidth="1"/>
    <col min="772" max="775" width="9.109375" style="12" customWidth="1"/>
    <col min="776" max="776" width="25.109375" style="12" customWidth="1"/>
    <col min="777" max="784" width="9.109375" style="12" customWidth="1"/>
    <col min="785" max="785" width="14.33203125" style="12" customWidth="1"/>
    <col min="786" max="1024" width="9.109375" style="12"/>
    <col min="1025" max="1026" width="9.109375" style="12" customWidth="1"/>
    <col min="1027" max="1027" width="14.88671875" style="12" customWidth="1"/>
    <col min="1028" max="1031" width="9.109375" style="12" customWidth="1"/>
    <col min="1032" max="1032" width="25.109375" style="12" customWidth="1"/>
    <col min="1033" max="1040" width="9.109375" style="12" customWidth="1"/>
    <col min="1041" max="1041" width="14.33203125" style="12" customWidth="1"/>
    <col min="1042" max="1280" width="9.109375" style="12"/>
    <col min="1281" max="1282" width="9.109375" style="12" customWidth="1"/>
    <col min="1283" max="1283" width="14.88671875" style="12" customWidth="1"/>
    <col min="1284" max="1287" width="9.109375" style="12" customWidth="1"/>
    <col min="1288" max="1288" width="25.109375" style="12" customWidth="1"/>
    <col min="1289" max="1296" width="9.109375" style="12" customWidth="1"/>
    <col min="1297" max="1297" width="14.33203125" style="12" customWidth="1"/>
    <col min="1298" max="1536" width="9.109375" style="12"/>
    <col min="1537" max="1538" width="9.109375" style="12" customWidth="1"/>
    <col min="1539" max="1539" width="14.88671875" style="12" customWidth="1"/>
    <col min="1540" max="1543" width="9.109375" style="12" customWidth="1"/>
    <col min="1544" max="1544" width="25.109375" style="12" customWidth="1"/>
    <col min="1545" max="1552" width="9.109375" style="12" customWidth="1"/>
    <col min="1553" max="1553" width="14.33203125" style="12" customWidth="1"/>
    <col min="1554" max="1792" width="9.109375" style="12"/>
    <col min="1793" max="1794" width="9.109375" style="12" customWidth="1"/>
    <col min="1795" max="1795" width="14.88671875" style="12" customWidth="1"/>
    <col min="1796" max="1799" width="9.109375" style="12" customWidth="1"/>
    <col min="1800" max="1800" width="25.109375" style="12" customWidth="1"/>
    <col min="1801" max="1808" width="9.109375" style="12" customWidth="1"/>
    <col min="1809" max="1809" width="14.33203125" style="12" customWidth="1"/>
    <col min="1810" max="2048" width="9.109375" style="12"/>
    <col min="2049" max="2050" width="9.109375" style="12" customWidth="1"/>
    <col min="2051" max="2051" width="14.88671875" style="12" customWidth="1"/>
    <col min="2052" max="2055" width="9.109375" style="12" customWidth="1"/>
    <col min="2056" max="2056" width="25.109375" style="12" customWidth="1"/>
    <col min="2057" max="2064" width="9.109375" style="12" customWidth="1"/>
    <col min="2065" max="2065" width="14.33203125" style="12" customWidth="1"/>
    <col min="2066" max="2304" width="9.109375" style="12"/>
    <col min="2305" max="2306" width="9.109375" style="12" customWidth="1"/>
    <col min="2307" max="2307" width="14.88671875" style="12" customWidth="1"/>
    <col min="2308" max="2311" width="9.109375" style="12" customWidth="1"/>
    <col min="2312" max="2312" width="25.109375" style="12" customWidth="1"/>
    <col min="2313" max="2320" width="9.109375" style="12" customWidth="1"/>
    <col min="2321" max="2321" width="14.33203125" style="12" customWidth="1"/>
    <col min="2322" max="2560" width="9.109375" style="12"/>
    <col min="2561" max="2562" width="9.109375" style="12" customWidth="1"/>
    <col min="2563" max="2563" width="14.88671875" style="12" customWidth="1"/>
    <col min="2564" max="2567" width="9.109375" style="12" customWidth="1"/>
    <col min="2568" max="2568" width="25.109375" style="12" customWidth="1"/>
    <col min="2569" max="2576" width="9.109375" style="12" customWidth="1"/>
    <col min="2577" max="2577" width="14.33203125" style="12" customWidth="1"/>
    <col min="2578" max="2816" width="9.109375" style="12"/>
    <col min="2817" max="2818" width="9.109375" style="12" customWidth="1"/>
    <col min="2819" max="2819" width="14.88671875" style="12" customWidth="1"/>
    <col min="2820" max="2823" width="9.109375" style="12" customWidth="1"/>
    <col min="2824" max="2824" width="25.109375" style="12" customWidth="1"/>
    <col min="2825" max="2832" width="9.109375" style="12" customWidth="1"/>
    <col min="2833" max="2833" width="14.33203125" style="12" customWidth="1"/>
    <col min="2834" max="3072" width="9.109375" style="12"/>
    <col min="3073" max="3074" width="9.109375" style="12" customWidth="1"/>
    <col min="3075" max="3075" width="14.88671875" style="12" customWidth="1"/>
    <col min="3076" max="3079" width="9.109375" style="12" customWidth="1"/>
    <col min="3080" max="3080" width="25.109375" style="12" customWidth="1"/>
    <col min="3081" max="3088" width="9.109375" style="12" customWidth="1"/>
    <col min="3089" max="3089" width="14.33203125" style="12" customWidth="1"/>
    <col min="3090" max="3328" width="9.109375" style="12"/>
    <col min="3329" max="3330" width="9.109375" style="12" customWidth="1"/>
    <col min="3331" max="3331" width="14.88671875" style="12" customWidth="1"/>
    <col min="3332" max="3335" width="9.109375" style="12" customWidth="1"/>
    <col min="3336" max="3336" width="25.109375" style="12" customWidth="1"/>
    <col min="3337" max="3344" width="9.109375" style="12" customWidth="1"/>
    <col min="3345" max="3345" width="14.33203125" style="12" customWidth="1"/>
    <col min="3346" max="3584" width="9.109375" style="12"/>
    <col min="3585" max="3586" width="9.109375" style="12" customWidth="1"/>
    <col min="3587" max="3587" width="14.88671875" style="12" customWidth="1"/>
    <col min="3588" max="3591" width="9.109375" style="12" customWidth="1"/>
    <col min="3592" max="3592" width="25.109375" style="12" customWidth="1"/>
    <col min="3593" max="3600" width="9.109375" style="12" customWidth="1"/>
    <col min="3601" max="3601" width="14.33203125" style="12" customWidth="1"/>
    <col min="3602" max="3840" width="9.109375" style="12"/>
    <col min="3841" max="3842" width="9.109375" style="12" customWidth="1"/>
    <col min="3843" max="3843" width="14.88671875" style="12" customWidth="1"/>
    <col min="3844" max="3847" width="9.109375" style="12" customWidth="1"/>
    <col min="3848" max="3848" width="25.109375" style="12" customWidth="1"/>
    <col min="3849" max="3856" width="9.109375" style="12" customWidth="1"/>
    <col min="3857" max="3857" width="14.33203125" style="12" customWidth="1"/>
    <col min="3858" max="4096" width="9.109375" style="12"/>
    <col min="4097" max="4098" width="9.109375" style="12" customWidth="1"/>
    <col min="4099" max="4099" width="14.88671875" style="12" customWidth="1"/>
    <col min="4100" max="4103" width="9.109375" style="12" customWidth="1"/>
    <col min="4104" max="4104" width="25.109375" style="12" customWidth="1"/>
    <col min="4105" max="4112" width="9.109375" style="12" customWidth="1"/>
    <col min="4113" max="4113" width="14.33203125" style="12" customWidth="1"/>
    <col min="4114" max="4352" width="9.109375" style="12"/>
    <col min="4353" max="4354" width="9.109375" style="12" customWidth="1"/>
    <col min="4355" max="4355" width="14.88671875" style="12" customWidth="1"/>
    <col min="4356" max="4359" width="9.109375" style="12" customWidth="1"/>
    <col min="4360" max="4360" width="25.109375" style="12" customWidth="1"/>
    <col min="4361" max="4368" width="9.109375" style="12" customWidth="1"/>
    <col min="4369" max="4369" width="14.33203125" style="12" customWidth="1"/>
    <col min="4370" max="4608" width="9.109375" style="12"/>
    <col min="4609" max="4610" width="9.109375" style="12" customWidth="1"/>
    <col min="4611" max="4611" width="14.88671875" style="12" customWidth="1"/>
    <col min="4612" max="4615" width="9.109375" style="12" customWidth="1"/>
    <col min="4616" max="4616" width="25.109375" style="12" customWidth="1"/>
    <col min="4617" max="4624" width="9.109375" style="12" customWidth="1"/>
    <col min="4625" max="4625" width="14.33203125" style="12" customWidth="1"/>
    <col min="4626" max="4864" width="9.109375" style="12"/>
    <col min="4865" max="4866" width="9.109375" style="12" customWidth="1"/>
    <col min="4867" max="4867" width="14.88671875" style="12" customWidth="1"/>
    <col min="4868" max="4871" width="9.109375" style="12" customWidth="1"/>
    <col min="4872" max="4872" width="25.109375" style="12" customWidth="1"/>
    <col min="4873" max="4880" width="9.109375" style="12" customWidth="1"/>
    <col min="4881" max="4881" width="14.33203125" style="12" customWidth="1"/>
    <col min="4882" max="5120" width="9.109375" style="12"/>
    <col min="5121" max="5122" width="9.109375" style="12" customWidth="1"/>
    <col min="5123" max="5123" width="14.88671875" style="12" customWidth="1"/>
    <col min="5124" max="5127" width="9.109375" style="12" customWidth="1"/>
    <col min="5128" max="5128" width="25.109375" style="12" customWidth="1"/>
    <col min="5129" max="5136" width="9.109375" style="12" customWidth="1"/>
    <col min="5137" max="5137" width="14.33203125" style="12" customWidth="1"/>
    <col min="5138" max="5376" width="9.109375" style="12"/>
    <col min="5377" max="5378" width="9.109375" style="12" customWidth="1"/>
    <col min="5379" max="5379" width="14.88671875" style="12" customWidth="1"/>
    <col min="5380" max="5383" width="9.109375" style="12" customWidth="1"/>
    <col min="5384" max="5384" width="25.109375" style="12" customWidth="1"/>
    <col min="5385" max="5392" width="9.109375" style="12" customWidth="1"/>
    <col min="5393" max="5393" width="14.33203125" style="12" customWidth="1"/>
    <col min="5394" max="5632" width="9.109375" style="12"/>
    <col min="5633" max="5634" width="9.109375" style="12" customWidth="1"/>
    <col min="5635" max="5635" width="14.88671875" style="12" customWidth="1"/>
    <col min="5636" max="5639" width="9.109375" style="12" customWidth="1"/>
    <col min="5640" max="5640" width="25.109375" style="12" customWidth="1"/>
    <col min="5641" max="5648" width="9.109375" style="12" customWidth="1"/>
    <col min="5649" max="5649" width="14.33203125" style="12" customWidth="1"/>
    <col min="5650" max="5888" width="9.109375" style="12"/>
    <col min="5889" max="5890" width="9.109375" style="12" customWidth="1"/>
    <col min="5891" max="5891" width="14.88671875" style="12" customWidth="1"/>
    <col min="5892" max="5895" width="9.109375" style="12" customWidth="1"/>
    <col min="5896" max="5896" width="25.109375" style="12" customWidth="1"/>
    <col min="5897" max="5904" width="9.109375" style="12" customWidth="1"/>
    <col min="5905" max="5905" width="14.33203125" style="12" customWidth="1"/>
    <col min="5906" max="6144" width="9.109375" style="12"/>
    <col min="6145" max="6146" width="9.109375" style="12" customWidth="1"/>
    <col min="6147" max="6147" width="14.88671875" style="12" customWidth="1"/>
    <col min="6148" max="6151" width="9.109375" style="12" customWidth="1"/>
    <col min="6152" max="6152" width="25.109375" style="12" customWidth="1"/>
    <col min="6153" max="6160" width="9.109375" style="12" customWidth="1"/>
    <col min="6161" max="6161" width="14.33203125" style="12" customWidth="1"/>
    <col min="6162" max="6400" width="9.109375" style="12"/>
    <col min="6401" max="6402" width="9.109375" style="12" customWidth="1"/>
    <col min="6403" max="6403" width="14.88671875" style="12" customWidth="1"/>
    <col min="6404" max="6407" width="9.109375" style="12" customWidth="1"/>
    <col min="6408" max="6408" width="25.109375" style="12" customWidth="1"/>
    <col min="6409" max="6416" width="9.109375" style="12" customWidth="1"/>
    <col min="6417" max="6417" width="14.33203125" style="12" customWidth="1"/>
    <col min="6418" max="6656" width="9.109375" style="12"/>
    <col min="6657" max="6658" width="9.109375" style="12" customWidth="1"/>
    <col min="6659" max="6659" width="14.88671875" style="12" customWidth="1"/>
    <col min="6660" max="6663" width="9.109375" style="12" customWidth="1"/>
    <col min="6664" max="6664" width="25.109375" style="12" customWidth="1"/>
    <col min="6665" max="6672" width="9.109375" style="12" customWidth="1"/>
    <col min="6673" max="6673" width="14.33203125" style="12" customWidth="1"/>
    <col min="6674" max="6912" width="9.109375" style="12"/>
    <col min="6913" max="6914" width="9.109375" style="12" customWidth="1"/>
    <col min="6915" max="6915" width="14.88671875" style="12" customWidth="1"/>
    <col min="6916" max="6919" width="9.109375" style="12" customWidth="1"/>
    <col min="6920" max="6920" width="25.109375" style="12" customWidth="1"/>
    <col min="6921" max="6928" width="9.109375" style="12" customWidth="1"/>
    <col min="6929" max="6929" width="14.33203125" style="12" customWidth="1"/>
    <col min="6930" max="7168" width="9.109375" style="12"/>
    <col min="7169" max="7170" width="9.109375" style="12" customWidth="1"/>
    <col min="7171" max="7171" width="14.88671875" style="12" customWidth="1"/>
    <col min="7172" max="7175" width="9.109375" style="12" customWidth="1"/>
    <col min="7176" max="7176" width="25.109375" style="12" customWidth="1"/>
    <col min="7177" max="7184" width="9.109375" style="12" customWidth="1"/>
    <col min="7185" max="7185" width="14.33203125" style="12" customWidth="1"/>
    <col min="7186" max="7424" width="9.109375" style="12"/>
    <col min="7425" max="7426" width="9.109375" style="12" customWidth="1"/>
    <col min="7427" max="7427" width="14.88671875" style="12" customWidth="1"/>
    <col min="7428" max="7431" width="9.109375" style="12" customWidth="1"/>
    <col min="7432" max="7432" width="25.109375" style="12" customWidth="1"/>
    <col min="7433" max="7440" width="9.109375" style="12" customWidth="1"/>
    <col min="7441" max="7441" width="14.33203125" style="12" customWidth="1"/>
    <col min="7442" max="7680" width="9.109375" style="12"/>
    <col min="7681" max="7682" width="9.109375" style="12" customWidth="1"/>
    <col min="7683" max="7683" width="14.88671875" style="12" customWidth="1"/>
    <col min="7684" max="7687" width="9.109375" style="12" customWidth="1"/>
    <col min="7688" max="7688" width="25.109375" style="12" customWidth="1"/>
    <col min="7689" max="7696" width="9.109375" style="12" customWidth="1"/>
    <col min="7697" max="7697" width="14.33203125" style="12" customWidth="1"/>
    <col min="7698" max="7936" width="9.109375" style="12"/>
    <col min="7937" max="7938" width="9.109375" style="12" customWidth="1"/>
    <col min="7939" max="7939" width="14.88671875" style="12" customWidth="1"/>
    <col min="7940" max="7943" width="9.109375" style="12" customWidth="1"/>
    <col min="7944" max="7944" width="25.109375" style="12" customWidth="1"/>
    <col min="7945" max="7952" width="9.109375" style="12" customWidth="1"/>
    <col min="7953" max="7953" width="14.33203125" style="12" customWidth="1"/>
    <col min="7954" max="8192" width="9.109375" style="12"/>
    <col min="8193" max="8194" width="9.109375" style="12" customWidth="1"/>
    <col min="8195" max="8195" width="14.88671875" style="12" customWidth="1"/>
    <col min="8196" max="8199" width="9.109375" style="12" customWidth="1"/>
    <col min="8200" max="8200" width="25.109375" style="12" customWidth="1"/>
    <col min="8201" max="8208" width="9.109375" style="12" customWidth="1"/>
    <col min="8209" max="8209" width="14.33203125" style="12" customWidth="1"/>
    <col min="8210" max="8448" width="9.109375" style="12"/>
    <col min="8449" max="8450" width="9.109375" style="12" customWidth="1"/>
    <col min="8451" max="8451" width="14.88671875" style="12" customWidth="1"/>
    <col min="8452" max="8455" width="9.109375" style="12" customWidth="1"/>
    <col min="8456" max="8456" width="25.109375" style="12" customWidth="1"/>
    <col min="8457" max="8464" width="9.109375" style="12" customWidth="1"/>
    <col min="8465" max="8465" width="14.33203125" style="12" customWidth="1"/>
    <col min="8466" max="8704" width="9.109375" style="12"/>
    <col min="8705" max="8706" width="9.109375" style="12" customWidth="1"/>
    <col min="8707" max="8707" width="14.88671875" style="12" customWidth="1"/>
    <col min="8708" max="8711" width="9.109375" style="12" customWidth="1"/>
    <col min="8712" max="8712" width="25.109375" style="12" customWidth="1"/>
    <col min="8713" max="8720" width="9.109375" style="12" customWidth="1"/>
    <col min="8721" max="8721" width="14.33203125" style="12" customWidth="1"/>
    <col min="8722" max="8960" width="9.109375" style="12"/>
    <col min="8961" max="8962" width="9.109375" style="12" customWidth="1"/>
    <col min="8963" max="8963" width="14.88671875" style="12" customWidth="1"/>
    <col min="8964" max="8967" width="9.109375" style="12" customWidth="1"/>
    <col min="8968" max="8968" width="25.109375" style="12" customWidth="1"/>
    <col min="8969" max="8976" width="9.109375" style="12" customWidth="1"/>
    <col min="8977" max="8977" width="14.33203125" style="12" customWidth="1"/>
    <col min="8978" max="9216" width="9.109375" style="12"/>
    <col min="9217" max="9218" width="9.109375" style="12" customWidth="1"/>
    <col min="9219" max="9219" width="14.88671875" style="12" customWidth="1"/>
    <col min="9220" max="9223" width="9.109375" style="12" customWidth="1"/>
    <col min="9224" max="9224" width="25.109375" style="12" customWidth="1"/>
    <col min="9225" max="9232" width="9.109375" style="12" customWidth="1"/>
    <col min="9233" max="9233" width="14.33203125" style="12" customWidth="1"/>
    <col min="9234" max="9472" width="9.109375" style="12"/>
    <col min="9473" max="9474" width="9.109375" style="12" customWidth="1"/>
    <col min="9475" max="9475" width="14.88671875" style="12" customWidth="1"/>
    <col min="9476" max="9479" width="9.109375" style="12" customWidth="1"/>
    <col min="9480" max="9480" width="25.109375" style="12" customWidth="1"/>
    <col min="9481" max="9488" width="9.109375" style="12" customWidth="1"/>
    <col min="9489" max="9489" width="14.33203125" style="12" customWidth="1"/>
    <col min="9490" max="9728" width="9.109375" style="12"/>
    <col min="9729" max="9730" width="9.109375" style="12" customWidth="1"/>
    <col min="9731" max="9731" width="14.88671875" style="12" customWidth="1"/>
    <col min="9732" max="9735" width="9.109375" style="12" customWidth="1"/>
    <col min="9736" max="9736" width="25.109375" style="12" customWidth="1"/>
    <col min="9737" max="9744" width="9.109375" style="12" customWidth="1"/>
    <col min="9745" max="9745" width="14.33203125" style="12" customWidth="1"/>
    <col min="9746" max="9984" width="9.109375" style="12"/>
    <col min="9985" max="9986" width="9.109375" style="12" customWidth="1"/>
    <col min="9987" max="9987" width="14.88671875" style="12" customWidth="1"/>
    <col min="9988" max="9991" width="9.109375" style="12" customWidth="1"/>
    <col min="9992" max="9992" width="25.109375" style="12" customWidth="1"/>
    <col min="9993" max="10000" width="9.109375" style="12" customWidth="1"/>
    <col min="10001" max="10001" width="14.33203125" style="12" customWidth="1"/>
    <col min="10002" max="10240" width="9.109375" style="12"/>
    <col min="10241" max="10242" width="9.109375" style="12" customWidth="1"/>
    <col min="10243" max="10243" width="14.88671875" style="12" customWidth="1"/>
    <col min="10244" max="10247" width="9.109375" style="12" customWidth="1"/>
    <col min="10248" max="10248" width="25.109375" style="12" customWidth="1"/>
    <col min="10249" max="10256" width="9.109375" style="12" customWidth="1"/>
    <col min="10257" max="10257" width="14.33203125" style="12" customWidth="1"/>
    <col min="10258" max="10496" width="9.109375" style="12"/>
    <col min="10497" max="10498" width="9.109375" style="12" customWidth="1"/>
    <col min="10499" max="10499" width="14.88671875" style="12" customWidth="1"/>
    <col min="10500" max="10503" width="9.109375" style="12" customWidth="1"/>
    <col min="10504" max="10504" width="25.109375" style="12" customWidth="1"/>
    <col min="10505" max="10512" width="9.109375" style="12" customWidth="1"/>
    <col min="10513" max="10513" width="14.33203125" style="12" customWidth="1"/>
    <col min="10514" max="10752" width="9.109375" style="12"/>
    <col min="10753" max="10754" width="9.109375" style="12" customWidth="1"/>
    <col min="10755" max="10755" width="14.88671875" style="12" customWidth="1"/>
    <col min="10756" max="10759" width="9.109375" style="12" customWidth="1"/>
    <col min="10760" max="10760" width="25.109375" style="12" customWidth="1"/>
    <col min="10761" max="10768" width="9.109375" style="12" customWidth="1"/>
    <col min="10769" max="10769" width="14.33203125" style="12" customWidth="1"/>
    <col min="10770" max="11008" width="9.109375" style="12"/>
    <col min="11009" max="11010" width="9.109375" style="12" customWidth="1"/>
    <col min="11011" max="11011" width="14.88671875" style="12" customWidth="1"/>
    <col min="11012" max="11015" width="9.109375" style="12" customWidth="1"/>
    <col min="11016" max="11016" width="25.109375" style="12" customWidth="1"/>
    <col min="11017" max="11024" width="9.109375" style="12" customWidth="1"/>
    <col min="11025" max="11025" width="14.33203125" style="12" customWidth="1"/>
    <col min="11026" max="11264" width="9.109375" style="12"/>
    <col min="11265" max="11266" width="9.109375" style="12" customWidth="1"/>
    <col min="11267" max="11267" width="14.88671875" style="12" customWidth="1"/>
    <col min="11268" max="11271" width="9.109375" style="12" customWidth="1"/>
    <col min="11272" max="11272" width="25.109375" style="12" customWidth="1"/>
    <col min="11273" max="11280" width="9.109375" style="12" customWidth="1"/>
    <col min="11281" max="11281" width="14.33203125" style="12" customWidth="1"/>
    <col min="11282" max="11520" width="9.109375" style="12"/>
    <col min="11521" max="11522" width="9.109375" style="12" customWidth="1"/>
    <col min="11523" max="11523" width="14.88671875" style="12" customWidth="1"/>
    <col min="11524" max="11527" width="9.109375" style="12" customWidth="1"/>
    <col min="11528" max="11528" width="25.109375" style="12" customWidth="1"/>
    <col min="11529" max="11536" width="9.109375" style="12" customWidth="1"/>
    <col min="11537" max="11537" width="14.33203125" style="12" customWidth="1"/>
    <col min="11538" max="11776" width="9.109375" style="12"/>
    <col min="11777" max="11778" width="9.109375" style="12" customWidth="1"/>
    <col min="11779" max="11779" width="14.88671875" style="12" customWidth="1"/>
    <col min="11780" max="11783" width="9.109375" style="12" customWidth="1"/>
    <col min="11784" max="11784" width="25.109375" style="12" customWidth="1"/>
    <col min="11785" max="11792" width="9.109375" style="12" customWidth="1"/>
    <col min="11793" max="11793" width="14.33203125" style="12" customWidth="1"/>
    <col min="11794" max="12032" width="9.109375" style="12"/>
    <col min="12033" max="12034" width="9.109375" style="12" customWidth="1"/>
    <col min="12035" max="12035" width="14.88671875" style="12" customWidth="1"/>
    <col min="12036" max="12039" width="9.109375" style="12" customWidth="1"/>
    <col min="12040" max="12040" width="25.109375" style="12" customWidth="1"/>
    <col min="12041" max="12048" width="9.109375" style="12" customWidth="1"/>
    <col min="12049" max="12049" width="14.33203125" style="12" customWidth="1"/>
    <col min="12050" max="12288" width="9.109375" style="12"/>
    <col min="12289" max="12290" width="9.109375" style="12" customWidth="1"/>
    <col min="12291" max="12291" width="14.88671875" style="12" customWidth="1"/>
    <col min="12292" max="12295" width="9.109375" style="12" customWidth="1"/>
    <col min="12296" max="12296" width="25.109375" style="12" customWidth="1"/>
    <col min="12297" max="12304" width="9.109375" style="12" customWidth="1"/>
    <col min="12305" max="12305" width="14.33203125" style="12" customWidth="1"/>
    <col min="12306" max="12544" width="9.109375" style="12"/>
    <col min="12545" max="12546" width="9.109375" style="12" customWidth="1"/>
    <col min="12547" max="12547" width="14.88671875" style="12" customWidth="1"/>
    <col min="12548" max="12551" width="9.109375" style="12" customWidth="1"/>
    <col min="12552" max="12552" width="25.109375" style="12" customWidth="1"/>
    <col min="12553" max="12560" width="9.109375" style="12" customWidth="1"/>
    <col min="12561" max="12561" width="14.33203125" style="12" customWidth="1"/>
    <col min="12562" max="12800" width="9.109375" style="12"/>
    <col min="12801" max="12802" width="9.109375" style="12" customWidth="1"/>
    <col min="12803" max="12803" width="14.88671875" style="12" customWidth="1"/>
    <col min="12804" max="12807" width="9.109375" style="12" customWidth="1"/>
    <col min="12808" max="12808" width="25.109375" style="12" customWidth="1"/>
    <col min="12809" max="12816" width="9.109375" style="12" customWidth="1"/>
    <col min="12817" max="12817" width="14.33203125" style="12" customWidth="1"/>
    <col min="12818" max="13056" width="9.109375" style="12"/>
    <col min="13057" max="13058" width="9.109375" style="12" customWidth="1"/>
    <col min="13059" max="13059" width="14.88671875" style="12" customWidth="1"/>
    <col min="13060" max="13063" width="9.109375" style="12" customWidth="1"/>
    <col min="13064" max="13064" width="25.109375" style="12" customWidth="1"/>
    <col min="13065" max="13072" width="9.109375" style="12" customWidth="1"/>
    <col min="13073" max="13073" width="14.33203125" style="12" customWidth="1"/>
    <col min="13074" max="13312" width="9.109375" style="12"/>
    <col min="13313" max="13314" width="9.109375" style="12" customWidth="1"/>
    <col min="13315" max="13315" width="14.88671875" style="12" customWidth="1"/>
    <col min="13316" max="13319" width="9.109375" style="12" customWidth="1"/>
    <col min="13320" max="13320" width="25.109375" style="12" customWidth="1"/>
    <col min="13321" max="13328" width="9.109375" style="12" customWidth="1"/>
    <col min="13329" max="13329" width="14.33203125" style="12" customWidth="1"/>
    <col min="13330" max="13568" width="9.109375" style="12"/>
    <col min="13569" max="13570" width="9.109375" style="12" customWidth="1"/>
    <col min="13571" max="13571" width="14.88671875" style="12" customWidth="1"/>
    <col min="13572" max="13575" width="9.109375" style="12" customWidth="1"/>
    <col min="13576" max="13576" width="25.109375" style="12" customWidth="1"/>
    <col min="13577" max="13584" width="9.109375" style="12" customWidth="1"/>
    <col min="13585" max="13585" width="14.33203125" style="12" customWidth="1"/>
    <col min="13586" max="13824" width="9.109375" style="12"/>
    <col min="13825" max="13826" width="9.109375" style="12" customWidth="1"/>
    <col min="13827" max="13827" width="14.88671875" style="12" customWidth="1"/>
    <col min="13828" max="13831" width="9.109375" style="12" customWidth="1"/>
    <col min="13832" max="13832" width="25.109375" style="12" customWidth="1"/>
    <col min="13833" max="13840" width="9.109375" style="12" customWidth="1"/>
    <col min="13841" max="13841" width="14.33203125" style="12" customWidth="1"/>
    <col min="13842" max="14080" width="9.109375" style="12"/>
    <col min="14081" max="14082" width="9.109375" style="12" customWidth="1"/>
    <col min="14083" max="14083" width="14.88671875" style="12" customWidth="1"/>
    <col min="14084" max="14087" width="9.109375" style="12" customWidth="1"/>
    <col min="14088" max="14088" width="25.109375" style="12" customWidth="1"/>
    <col min="14089" max="14096" width="9.109375" style="12" customWidth="1"/>
    <col min="14097" max="14097" width="14.33203125" style="12" customWidth="1"/>
    <col min="14098" max="14336" width="9.109375" style="12"/>
    <col min="14337" max="14338" width="9.109375" style="12" customWidth="1"/>
    <col min="14339" max="14339" width="14.88671875" style="12" customWidth="1"/>
    <col min="14340" max="14343" width="9.109375" style="12" customWidth="1"/>
    <col min="14344" max="14344" width="25.109375" style="12" customWidth="1"/>
    <col min="14345" max="14352" width="9.109375" style="12" customWidth="1"/>
    <col min="14353" max="14353" width="14.33203125" style="12" customWidth="1"/>
    <col min="14354" max="14592" width="9.109375" style="12"/>
    <col min="14593" max="14594" width="9.109375" style="12" customWidth="1"/>
    <col min="14595" max="14595" width="14.88671875" style="12" customWidth="1"/>
    <col min="14596" max="14599" width="9.109375" style="12" customWidth="1"/>
    <col min="14600" max="14600" width="25.109375" style="12" customWidth="1"/>
    <col min="14601" max="14608" width="9.109375" style="12" customWidth="1"/>
    <col min="14609" max="14609" width="14.33203125" style="12" customWidth="1"/>
    <col min="14610" max="14848" width="9.109375" style="12"/>
    <col min="14849" max="14850" width="9.109375" style="12" customWidth="1"/>
    <col min="14851" max="14851" width="14.88671875" style="12" customWidth="1"/>
    <col min="14852" max="14855" width="9.109375" style="12" customWidth="1"/>
    <col min="14856" max="14856" width="25.109375" style="12" customWidth="1"/>
    <col min="14857" max="14864" width="9.109375" style="12" customWidth="1"/>
    <col min="14865" max="14865" width="14.33203125" style="12" customWidth="1"/>
    <col min="14866" max="15104" width="9.109375" style="12"/>
    <col min="15105" max="15106" width="9.109375" style="12" customWidth="1"/>
    <col min="15107" max="15107" width="14.88671875" style="12" customWidth="1"/>
    <col min="15108" max="15111" width="9.109375" style="12" customWidth="1"/>
    <col min="15112" max="15112" width="25.109375" style="12" customWidth="1"/>
    <col min="15113" max="15120" width="9.109375" style="12" customWidth="1"/>
    <col min="15121" max="15121" width="14.33203125" style="12" customWidth="1"/>
    <col min="15122" max="15360" width="9.109375" style="12"/>
    <col min="15361" max="15362" width="9.109375" style="12" customWidth="1"/>
    <col min="15363" max="15363" width="14.88671875" style="12" customWidth="1"/>
    <col min="15364" max="15367" width="9.109375" style="12" customWidth="1"/>
    <col min="15368" max="15368" width="25.109375" style="12" customWidth="1"/>
    <col min="15369" max="15376" width="9.109375" style="12" customWidth="1"/>
    <col min="15377" max="15377" width="14.33203125" style="12" customWidth="1"/>
    <col min="15378" max="15616" width="9.109375" style="12"/>
    <col min="15617" max="15618" width="9.109375" style="12" customWidth="1"/>
    <col min="15619" max="15619" width="14.88671875" style="12" customWidth="1"/>
    <col min="15620" max="15623" width="9.109375" style="12" customWidth="1"/>
    <col min="15624" max="15624" width="25.109375" style="12" customWidth="1"/>
    <col min="15625" max="15632" width="9.109375" style="12" customWidth="1"/>
    <col min="15633" max="15633" width="14.33203125" style="12" customWidth="1"/>
    <col min="15634" max="15872" width="9.109375" style="12"/>
    <col min="15873" max="15874" width="9.109375" style="12" customWidth="1"/>
    <col min="15875" max="15875" width="14.88671875" style="12" customWidth="1"/>
    <col min="15876" max="15879" width="9.109375" style="12" customWidth="1"/>
    <col min="15880" max="15880" width="25.109375" style="12" customWidth="1"/>
    <col min="15881" max="15888" width="9.109375" style="12" customWidth="1"/>
    <col min="15889" max="15889" width="14.33203125" style="12" customWidth="1"/>
    <col min="15890" max="16128" width="9.109375" style="12"/>
    <col min="16129" max="16130" width="9.109375" style="12" customWidth="1"/>
    <col min="16131" max="16131" width="14.88671875" style="12" customWidth="1"/>
    <col min="16132" max="16135" width="9.109375" style="12" customWidth="1"/>
    <col min="16136" max="16136" width="25.109375" style="12" customWidth="1"/>
    <col min="16137" max="16144" width="9.109375" style="12" customWidth="1"/>
    <col min="16145" max="16145" width="14.33203125" style="12" customWidth="1"/>
    <col min="16146" max="16384" width="9.109375" style="12"/>
  </cols>
  <sheetData>
    <row r="1" spans="1:18" ht="18" x14ac:dyDescent="0.35">
      <c r="A1" s="93" t="s">
        <v>328</v>
      </c>
      <c r="B1" s="66"/>
      <c r="C1" s="66"/>
      <c r="D1" s="66"/>
      <c r="E1" s="66"/>
      <c r="F1" s="67"/>
      <c r="G1" s="78"/>
      <c r="H1" s="66"/>
      <c r="I1" s="66"/>
      <c r="J1" s="66"/>
    </row>
    <row r="2" spans="1:18" ht="18" x14ac:dyDescent="0.35">
      <c r="A2" s="94" t="s">
        <v>2312</v>
      </c>
      <c r="H2" s="64"/>
    </row>
    <row r="3" spans="1:18" x14ac:dyDescent="0.3">
      <c r="H3" s="64"/>
    </row>
    <row r="4" spans="1:18" ht="15.75" customHeight="1" x14ac:dyDescent="0.3">
      <c r="A4" s="65" t="s">
        <v>53</v>
      </c>
      <c r="C4" s="68"/>
      <c r="D4" s="68"/>
      <c r="E4" s="68"/>
      <c r="F4" s="69"/>
      <c r="G4" s="65" t="s">
        <v>24</v>
      </c>
      <c r="H4" s="64"/>
      <c r="I4" s="68"/>
      <c r="J4" s="68"/>
      <c r="M4" s="262" t="s">
        <v>32</v>
      </c>
      <c r="N4" s="262"/>
      <c r="O4" s="262"/>
      <c r="P4" s="262"/>
    </row>
    <row r="5" spans="1:18" ht="15" customHeight="1" x14ac:dyDescent="0.3">
      <c r="A5" s="14" t="s">
        <v>48</v>
      </c>
      <c r="B5" s="75" t="s">
        <v>1537</v>
      </c>
      <c r="C5" s="75"/>
      <c r="E5" s="66"/>
      <c r="F5" s="67"/>
      <c r="G5" s="108" t="s">
        <v>2148</v>
      </c>
      <c r="H5" s="75" t="s">
        <v>503</v>
      </c>
      <c r="J5" s="9"/>
      <c r="K5" s="9"/>
      <c r="M5" s="262"/>
      <c r="N5" s="262"/>
      <c r="O5" s="262"/>
      <c r="P5" s="262"/>
    </row>
    <row r="6" spans="1:18" ht="15" customHeight="1" x14ac:dyDescent="0.3">
      <c r="A6" s="108" t="s">
        <v>590</v>
      </c>
      <c r="B6" s="75" t="s">
        <v>146</v>
      </c>
      <c r="C6" s="75"/>
      <c r="D6" s="66"/>
      <c r="E6" s="66"/>
      <c r="F6" s="67"/>
      <c r="G6" s="108" t="s">
        <v>2148</v>
      </c>
      <c r="H6" s="75" t="s">
        <v>1302</v>
      </c>
      <c r="I6" s="9"/>
      <c r="J6" s="9"/>
      <c r="K6" s="9"/>
    </row>
    <row r="7" spans="1:18" ht="15.75" customHeight="1" x14ac:dyDescent="0.3">
      <c r="A7" s="14" t="s">
        <v>591</v>
      </c>
      <c r="B7" s="75" t="s">
        <v>332</v>
      </c>
      <c r="C7" s="75"/>
      <c r="D7" s="61" t="s">
        <v>4</v>
      </c>
      <c r="E7" s="66"/>
      <c r="F7" s="67"/>
      <c r="G7" s="14" t="s">
        <v>591</v>
      </c>
      <c r="H7" s="75" t="s">
        <v>191</v>
      </c>
      <c r="I7" s="61" t="s">
        <v>4</v>
      </c>
      <c r="J7" s="9"/>
      <c r="K7" s="9"/>
      <c r="M7" s="263" t="s">
        <v>1556</v>
      </c>
      <c r="N7" s="263"/>
      <c r="O7" s="263"/>
      <c r="P7" s="263"/>
      <c r="Q7" s="263"/>
      <c r="R7" s="263"/>
    </row>
    <row r="8" spans="1:18" ht="15" customHeight="1" x14ac:dyDescent="0.3">
      <c r="A8" s="75" t="s">
        <v>49</v>
      </c>
      <c r="B8" s="75" t="s">
        <v>714</v>
      </c>
      <c r="C8" s="75"/>
      <c r="D8" s="66"/>
      <c r="E8" s="66"/>
      <c r="F8" s="67"/>
      <c r="G8" s="108" t="s">
        <v>49</v>
      </c>
      <c r="H8" s="75" t="s">
        <v>1265</v>
      </c>
      <c r="I8" s="9"/>
      <c r="J8" s="9"/>
      <c r="K8" s="9"/>
      <c r="M8" s="263"/>
      <c r="N8" s="263"/>
      <c r="O8" s="263"/>
      <c r="P8" s="263"/>
      <c r="Q8" s="263"/>
      <c r="R8" s="263"/>
    </row>
    <row r="9" spans="1:18" ht="15" customHeight="1" x14ac:dyDescent="0.3">
      <c r="A9" s="75" t="s">
        <v>50</v>
      </c>
      <c r="B9" s="75" t="s">
        <v>648</v>
      </c>
      <c r="C9" s="75"/>
      <c r="D9" s="66"/>
      <c r="E9" s="66"/>
      <c r="F9" s="67"/>
      <c r="G9" s="14" t="s">
        <v>50</v>
      </c>
      <c r="H9" s="75" t="s">
        <v>1303</v>
      </c>
      <c r="I9" s="70"/>
      <c r="J9" s="70"/>
      <c r="M9" s="263"/>
      <c r="N9" s="263"/>
      <c r="O9" s="263"/>
      <c r="P9" s="263"/>
      <c r="Q9" s="263"/>
      <c r="R9" s="263"/>
    </row>
    <row r="10" spans="1:18" ht="15" customHeight="1" x14ac:dyDescent="0.3">
      <c r="A10" s="75" t="s">
        <v>992</v>
      </c>
      <c r="B10" s="75" t="s">
        <v>649</v>
      </c>
      <c r="C10" s="75"/>
      <c r="D10" s="61"/>
      <c r="E10" s="66"/>
      <c r="F10" s="67"/>
      <c r="G10" s="108" t="s">
        <v>992</v>
      </c>
      <c r="H10" s="75" t="s">
        <v>748</v>
      </c>
      <c r="J10" s="66"/>
      <c r="M10" s="263"/>
      <c r="N10" s="263"/>
      <c r="O10" s="263"/>
      <c r="P10" s="263"/>
      <c r="Q10" s="263"/>
      <c r="R10" s="263"/>
    </row>
    <row r="11" spans="1:18" ht="15" customHeight="1" x14ac:dyDescent="0.3">
      <c r="A11" s="75" t="s">
        <v>993</v>
      </c>
      <c r="B11" s="75" t="s">
        <v>145</v>
      </c>
      <c r="C11" s="75"/>
      <c r="E11" s="15"/>
      <c r="F11" s="67"/>
      <c r="G11" s="14" t="s">
        <v>993</v>
      </c>
      <c r="H11" s="75" t="s">
        <v>504</v>
      </c>
      <c r="J11" s="15"/>
      <c r="M11" s="263"/>
      <c r="N11" s="263"/>
      <c r="O11" s="263"/>
      <c r="P11" s="263"/>
      <c r="Q11" s="263"/>
      <c r="R11" s="263"/>
    </row>
    <row r="12" spans="1:18" ht="15" customHeight="1" x14ac:dyDescent="0.3">
      <c r="A12" s="75"/>
      <c r="B12" s="15"/>
      <c r="C12" s="15"/>
      <c r="D12" s="15"/>
      <c r="E12" s="15"/>
      <c r="F12" s="67"/>
      <c r="G12" s="108"/>
      <c r="H12" s="108"/>
      <c r="I12" s="15"/>
      <c r="J12" s="15"/>
      <c r="M12" s="263"/>
      <c r="N12" s="263"/>
      <c r="O12" s="263"/>
      <c r="P12" s="263"/>
      <c r="Q12" s="263"/>
      <c r="R12" s="263"/>
    </row>
    <row r="13" spans="1:18" ht="15" customHeight="1" x14ac:dyDescent="0.3">
      <c r="B13" s="75"/>
      <c r="C13" s="66"/>
      <c r="H13" s="75"/>
      <c r="M13" s="263"/>
      <c r="N13" s="263"/>
      <c r="O13" s="263"/>
      <c r="P13" s="263"/>
      <c r="Q13" s="263"/>
      <c r="R13" s="263"/>
    </row>
    <row r="14" spans="1:18" x14ac:dyDescent="0.3">
      <c r="A14" s="65" t="s">
        <v>15</v>
      </c>
      <c r="B14" s="68"/>
      <c r="C14" s="68"/>
      <c r="D14" s="68"/>
      <c r="E14" s="66"/>
      <c r="F14" s="67"/>
      <c r="G14" s="65" t="s">
        <v>25</v>
      </c>
      <c r="H14" s="68"/>
      <c r="I14" s="68"/>
      <c r="J14" s="68"/>
      <c r="M14" s="263"/>
      <c r="N14" s="263"/>
      <c r="O14" s="263"/>
      <c r="P14" s="263"/>
      <c r="Q14" s="263"/>
      <c r="R14" s="263"/>
    </row>
    <row r="15" spans="1:18" x14ac:dyDescent="0.3">
      <c r="A15" s="14" t="s">
        <v>48</v>
      </c>
      <c r="B15" s="75" t="s">
        <v>623</v>
      </c>
      <c r="D15" s="66"/>
      <c r="E15" s="66"/>
      <c r="F15" s="67"/>
      <c r="G15" s="108" t="s">
        <v>2148</v>
      </c>
      <c r="H15" s="75" t="s">
        <v>467</v>
      </c>
      <c r="I15" s="66"/>
      <c r="J15" s="66"/>
      <c r="M15" s="263"/>
      <c r="N15" s="263"/>
      <c r="O15" s="263"/>
      <c r="P15" s="263"/>
      <c r="Q15" s="263"/>
      <c r="R15" s="263"/>
    </row>
    <row r="16" spans="1:18" x14ac:dyDescent="0.3">
      <c r="A16" s="108" t="s">
        <v>2149</v>
      </c>
      <c r="B16" s="75" t="s">
        <v>135</v>
      </c>
      <c r="E16" s="66"/>
      <c r="F16" s="67"/>
      <c r="G16" s="108" t="s">
        <v>2148</v>
      </c>
      <c r="H16" s="75" t="s">
        <v>223</v>
      </c>
      <c r="I16" s="66"/>
      <c r="J16" s="66"/>
      <c r="M16" s="263"/>
      <c r="N16" s="263"/>
      <c r="O16" s="263"/>
      <c r="P16" s="263"/>
      <c r="Q16" s="263"/>
      <c r="R16" s="263"/>
    </row>
    <row r="17" spans="1:18" x14ac:dyDescent="0.3">
      <c r="A17" s="108" t="s">
        <v>2149</v>
      </c>
      <c r="B17" s="75" t="s">
        <v>208</v>
      </c>
      <c r="D17" s="61" t="s">
        <v>4</v>
      </c>
      <c r="E17" s="66"/>
      <c r="F17" s="67"/>
      <c r="G17" s="14" t="s">
        <v>591</v>
      </c>
      <c r="H17" s="75" t="s">
        <v>952</v>
      </c>
      <c r="I17" s="61" t="s">
        <v>4</v>
      </c>
      <c r="J17" s="66"/>
      <c r="M17" s="263"/>
      <c r="N17" s="263"/>
      <c r="O17" s="263"/>
      <c r="P17" s="263"/>
      <c r="Q17" s="263"/>
      <c r="R17" s="263"/>
    </row>
    <row r="18" spans="1:18" x14ac:dyDescent="0.3">
      <c r="A18" s="108" t="s">
        <v>49</v>
      </c>
      <c r="B18" s="75" t="s">
        <v>624</v>
      </c>
      <c r="D18" s="66"/>
      <c r="E18" s="66"/>
      <c r="F18" s="67"/>
      <c r="G18" s="108" t="s">
        <v>49</v>
      </c>
      <c r="H18" s="75" t="s">
        <v>119</v>
      </c>
      <c r="I18" s="66"/>
      <c r="J18" s="66"/>
      <c r="M18" s="263"/>
      <c r="N18" s="263"/>
      <c r="O18" s="263"/>
      <c r="P18" s="263"/>
      <c r="Q18" s="263"/>
      <c r="R18" s="263"/>
    </row>
    <row r="19" spans="1:18" x14ac:dyDescent="0.3">
      <c r="A19" s="14" t="s">
        <v>50</v>
      </c>
      <c r="B19" s="75" t="s">
        <v>482</v>
      </c>
      <c r="D19" s="66"/>
      <c r="E19" s="66"/>
      <c r="F19" s="67"/>
      <c r="G19" s="14" t="s">
        <v>50</v>
      </c>
      <c r="H19" s="75" t="s">
        <v>468</v>
      </c>
      <c r="I19" s="66"/>
      <c r="J19" s="66"/>
    </row>
    <row r="20" spans="1:18" ht="15" customHeight="1" x14ac:dyDescent="0.3">
      <c r="A20" s="108" t="s">
        <v>992</v>
      </c>
      <c r="B20" s="75" t="s">
        <v>204</v>
      </c>
      <c r="D20" s="61"/>
      <c r="E20" s="15"/>
      <c r="F20" s="67"/>
      <c r="G20" s="108" t="s">
        <v>992</v>
      </c>
      <c r="H20" s="75" t="s">
        <v>220</v>
      </c>
      <c r="I20"/>
      <c r="J20"/>
      <c r="M20" s="16"/>
      <c r="N20" s="16"/>
      <c r="O20" s="16"/>
      <c r="P20" s="16"/>
      <c r="Q20" s="16"/>
      <c r="R20" s="16"/>
    </row>
    <row r="21" spans="1:18" x14ac:dyDescent="0.3">
      <c r="A21" s="14" t="s">
        <v>993</v>
      </c>
      <c r="B21" s="75" t="s">
        <v>759</v>
      </c>
      <c r="G21" s="14" t="s">
        <v>993</v>
      </c>
      <c r="H21" s="75" t="s">
        <v>564</v>
      </c>
      <c r="M21" s="71"/>
      <c r="N21" s="16"/>
      <c r="O21" s="16"/>
      <c r="P21" s="16"/>
      <c r="Q21" s="16"/>
      <c r="R21" s="16"/>
    </row>
    <row r="22" spans="1:18" x14ac:dyDescent="0.3">
      <c r="B22" s="14"/>
      <c r="C22" s="14"/>
      <c r="G22" s="108"/>
      <c r="H22" s="75"/>
      <c r="M22" s="71"/>
      <c r="N22" s="16"/>
      <c r="O22" s="16"/>
      <c r="P22" s="16"/>
      <c r="Q22" s="16"/>
      <c r="R22" s="16"/>
    </row>
    <row r="23" spans="1:18" x14ac:dyDescent="0.3">
      <c r="B23" s="75"/>
      <c r="H23" s="75"/>
      <c r="M23" s="71"/>
    </row>
    <row r="24" spans="1:18" x14ac:dyDescent="0.3">
      <c r="A24" s="65" t="s">
        <v>16</v>
      </c>
      <c r="B24" s="71"/>
      <c r="C24" s="68"/>
      <c r="D24" s="68"/>
      <c r="E24" s="68"/>
      <c r="F24" s="67"/>
      <c r="G24" s="65" t="s">
        <v>26</v>
      </c>
      <c r="H24" s="71"/>
      <c r="I24" s="68"/>
      <c r="J24" s="68"/>
      <c r="M24" s="71"/>
    </row>
    <row r="25" spans="1:18" x14ac:dyDescent="0.3">
      <c r="A25" s="14" t="s">
        <v>48</v>
      </c>
      <c r="B25" s="75" t="s">
        <v>788</v>
      </c>
      <c r="C25" s="75"/>
      <c r="D25" s="66"/>
      <c r="E25" s="66"/>
      <c r="F25" s="67"/>
      <c r="G25" s="14" t="s">
        <v>48</v>
      </c>
      <c r="H25" s="75" t="s">
        <v>1115</v>
      </c>
      <c r="I25" s="66"/>
      <c r="J25" s="66"/>
      <c r="M25" s="71"/>
    </row>
    <row r="26" spans="1:18" x14ac:dyDescent="0.3">
      <c r="A26" s="108" t="s">
        <v>590</v>
      </c>
      <c r="B26" s="75" t="s">
        <v>445</v>
      </c>
      <c r="C26" s="75"/>
      <c r="D26" s="66"/>
      <c r="E26" s="66"/>
      <c r="F26" s="67"/>
      <c r="G26" s="108" t="s">
        <v>590</v>
      </c>
      <c r="H26" s="75" t="s">
        <v>91</v>
      </c>
      <c r="I26" s="66"/>
      <c r="J26" s="66"/>
    </row>
    <row r="27" spans="1:18" x14ac:dyDescent="0.3">
      <c r="A27" s="14" t="s">
        <v>591</v>
      </c>
      <c r="B27" s="75" t="s">
        <v>228</v>
      </c>
      <c r="C27" s="75"/>
      <c r="D27" s="61" t="s">
        <v>4</v>
      </c>
      <c r="E27" s="66"/>
      <c r="F27" s="67"/>
      <c r="G27" s="14" t="s">
        <v>591</v>
      </c>
      <c r="H27" s="75" t="s">
        <v>241</v>
      </c>
      <c r="I27" s="61" t="s">
        <v>4</v>
      </c>
      <c r="J27" s="66"/>
    </row>
    <row r="28" spans="1:18" x14ac:dyDescent="0.3">
      <c r="A28" s="108" t="s">
        <v>49</v>
      </c>
      <c r="B28" s="75" t="s">
        <v>349</v>
      </c>
      <c r="C28" s="75"/>
      <c r="D28" s="66"/>
      <c r="E28" s="66"/>
      <c r="F28" s="67"/>
      <c r="G28" s="108" t="s">
        <v>49</v>
      </c>
      <c r="H28" s="75" t="s">
        <v>1117</v>
      </c>
      <c r="I28" s="66"/>
      <c r="J28" s="66"/>
    </row>
    <row r="29" spans="1:18" x14ac:dyDescent="0.3">
      <c r="A29" s="108" t="s">
        <v>2311</v>
      </c>
      <c r="B29" s="75" t="s">
        <v>1118</v>
      </c>
      <c r="C29" s="75"/>
      <c r="D29" s="66"/>
      <c r="E29" s="66"/>
      <c r="F29" s="67"/>
      <c r="G29" s="14" t="s">
        <v>50</v>
      </c>
      <c r="H29" s="75" t="s">
        <v>239</v>
      </c>
      <c r="I29" s="66"/>
      <c r="J29" s="66"/>
    </row>
    <row r="30" spans="1:18" x14ac:dyDescent="0.3">
      <c r="A30" s="108" t="s">
        <v>2311</v>
      </c>
      <c r="B30" s="75" t="s">
        <v>227</v>
      </c>
      <c r="C30" s="75"/>
      <c r="E30" s="15"/>
      <c r="F30" s="67"/>
      <c r="G30" s="108" t="s">
        <v>2259</v>
      </c>
      <c r="H30" s="75" t="s">
        <v>238</v>
      </c>
      <c r="J30" s="15"/>
    </row>
    <row r="31" spans="1:18" x14ac:dyDescent="0.3">
      <c r="A31" s="14" t="s">
        <v>993</v>
      </c>
      <c r="B31" s="75" t="s">
        <v>613</v>
      </c>
      <c r="C31" s="75"/>
      <c r="D31" s="15"/>
      <c r="E31" s="15"/>
      <c r="F31" s="67"/>
      <c r="G31" s="108" t="s">
        <v>2259</v>
      </c>
      <c r="H31" s="75" t="s">
        <v>93</v>
      </c>
      <c r="I31" s="15"/>
      <c r="J31" s="15"/>
    </row>
    <row r="32" spans="1:18" x14ac:dyDescent="0.3">
      <c r="A32" s="108"/>
      <c r="B32" s="75"/>
      <c r="C32" s="66"/>
      <c r="G32" s="108"/>
      <c r="H32" s="75"/>
    </row>
    <row r="33" spans="1:19" x14ac:dyDescent="0.3">
      <c r="A33" s="75"/>
      <c r="B33" s="75"/>
      <c r="C33" s="66"/>
      <c r="H33" s="75"/>
      <c r="N33" s="155"/>
    </row>
    <row r="34" spans="1:19" x14ac:dyDescent="0.3">
      <c r="A34" s="65" t="s">
        <v>17</v>
      </c>
      <c r="B34" s="75"/>
      <c r="C34" s="68"/>
      <c r="D34" s="68"/>
      <c r="E34" s="66"/>
      <c r="F34" s="67"/>
      <c r="G34" s="65" t="s">
        <v>27</v>
      </c>
      <c r="H34" s="71"/>
      <c r="I34" s="68"/>
      <c r="J34" s="68"/>
    </row>
    <row r="35" spans="1:19" ht="15" customHeight="1" x14ac:dyDescent="0.3">
      <c r="A35" s="75" t="s">
        <v>48</v>
      </c>
      <c r="B35" s="75" t="s">
        <v>79</v>
      </c>
      <c r="C35" s="66"/>
      <c r="D35" s="72"/>
      <c r="E35" s="66"/>
      <c r="F35" s="67"/>
      <c r="G35" s="14" t="s">
        <v>48</v>
      </c>
      <c r="H35" s="75" t="s">
        <v>1530</v>
      </c>
      <c r="I35" s="66"/>
      <c r="J35" s="66"/>
      <c r="L35" s="17"/>
      <c r="M35" s="17"/>
      <c r="N35" s="17"/>
      <c r="O35" s="17"/>
      <c r="P35" s="17"/>
      <c r="Q35" s="17"/>
      <c r="R35" s="17"/>
      <c r="S35" s="18"/>
    </row>
    <row r="36" spans="1:19" ht="14.25" customHeight="1" x14ac:dyDescent="0.3">
      <c r="A36" s="108" t="s">
        <v>2149</v>
      </c>
      <c r="B36" s="75" t="s">
        <v>1490</v>
      </c>
      <c r="C36" s="66"/>
      <c r="D36" s="20"/>
      <c r="G36" s="108" t="s">
        <v>590</v>
      </c>
      <c r="H36" s="75" t="s">
        <v>257</v>
      </c>
      <c r="I36" s="66"/>
      <c r="J36" s="66"/>
      <c r="L36" s="17"/>
      <c r="M36" s="17"/>
      <c r="N36" s="17"/>
      <c r="O36" s="17"/>
      <c r="P36" s="17"/>
      <c r="Q36" s="17"/>
      <c r="R36" s="17"/>
      <c r="S36" s="18"/>
    </row>
    <row r="37" spans="1:19" x14ac:dyDescent="0.3">
      <c r="A37" s="108" t="s">
        <v>2149</v>
      </c>
      <c r="B37" s="75" t="s">
        <v>817</v>
      </c>
      <c r="C37" s="66"/>
      <c r="D37" s="66"/>
      <c r="E37" s="66"/>
      <c r="F37" s="67"/>
      <c r="G37" s="14" t="s">
        <v>591</v>
      </c>
      <c r="H37" s="75" t="s">
        <v>1035</v>
      </c>
      <c r="I37" s="66"/>
      <c r="J37" s="66"/>
      <c r="L37" s="17"/>
      <c r="M37" s="17"/>
      <c r="N37" s="17"/>
      <c r="O37" s="17"/>
      <c r="P37" s="17"/>
      <c r="Q37" s="17"/>
      <c r="R37" s="17"/>
      <c r="S37" s="18"/>
    </row>
    <row r="38" spans="1:19" x14ac:dyDescent="0.3">
      <c r="A38" s="108" t="s">
        <v>49</v>
      </c>
      <c r="B38" s="75" t="s">
        <v>986</v>
      </c>
      <c r="C38" s="66"/>
      <c r="D38" s="61" t="s">
        <v>4</v>
      </c>
      <c r="E38" s="66"/>
      <c r="F38" s="67"/>
      <c r="G38" s="108" t="s">
        <v>49</v>
      </c>
      <c r="H38" s="75" t="s">
        <v>1220</v>
      </c>
      <c r="I38" s="61" t="s">
        <v>4</v>
      </c>
      <c r="L38" s="17"/>
      <c r="M38" s="17"/>
      <c r="N38" s="17"/>
      <c r="O38" s="17"/>
      <c r="P38" s="17"/>
      <c r="Q38" s="17"/>
      <c r="R38" s="17"/>
      <c r="S38" s="18"/>
    </row>
    <row r="39" spans="1:19" x14ac:dyDescent="0.3">
      <c r="A39" s="14" t="s">
        <v>50</v>
      </c>
      <c r="B39" s="75" t="s">
        <v>246</v>
      </c>
      <c r="C39" s="66"/>
      <c r="D39" s="66"/>
      <c r="E39" s="66"/>
      <c r="F39" s="67"/>
      <c r="G39" s="14" t="s">
        <v>50</v>
      </c>
      <c r="H39" s="75" t="s">
        <v>72</v>
      </c>
      <c r="I39" s="66"/>
      <c r="L39" s="17"/>
      <c r="M39" s="17"/>
      <c r="N39" s="17"/>
      <c r="O39" s="17"/>
      <c r="P39" s="17"/>
      <c r="Q39" s="17"/>
      <c r="R39" s="17"/>
      <c r="S39" s="18"/>
    </row>
    <row r="40" spans="1:19" x14ac:dyDescent="0.3">
      <c r="A40" s="108" t="s">
        <v>992</v>
      </c>
      <c r="B40" s="75" t="s">
        <v>77</v>
      </c>
      <c r="C40" s="66"/>
      <c r="D40" s="31"/>
      <c r="E40"/>
      <c r="F40" s="67"/>
      <c r="G40" s="108" t="s">
        <v>992</v>
      </c>
      <c r="H40" s="75" t="s">
        <v>258</v>
      </c>
      <c r="J40" s="15"/>
      <c r="L40" s="17"/>
      <c r="M40" s="17"/>
      <c r="N40" s="17"/>
      <c r="O40" s="17"/>
      <c r="P40" s="17"/>
      <c r="Q40" s="17"/>
      <c r="R40" s="17"/>
      <c r="S40" s="18"/>
    </row>
    <row r="41" spans="1:19" x14ac:dyDescent="0.3">
      <c r="A41" s="14" t="s">
        <v>993</v>
      </c>
      <c r="B41" s="75" t="s">
        <v>1216</v>
      </c>
      <c r="G41" s="14" t="s">
        <v>993</v>
      </c>
      <c r="H41" s="75" t="s">
        <v>1857</v>
      </c>
      <c r="L41" s="17"/>
      <c r="M41" s="17"/>
      <c r="N41" s="17"/>
      <c r="O41" s="17"/>
      <c r="P41" s="17"/>
      <c r="Q41" s="17"/>
      <c r="R41" s="17"/>
      <c r="S41" s="18"/>
    </row>
    <row r="42" spans="1:19" x14ac:dyDescent="0.3">
      <c r="A42" s="108"/>
      <c r="B42" s="75"/>
      <c r="G42" s="108"/>
      <c r="H42" s="75"/>
      <c r="L42" s="17"/>
      <c r="M42" s="17"/>
      <c r="N42" s="17"/>
      <c r="O42" s="17"/>
      <c r="P42" s="17"/>
      <c r="Q42" s="17"/>
      <c r="R42" s="17"/>
      <c r="S42" s="18"/>
    </row>
    <row r="43" spans="1:19" x14ac:dyDescent="0.3">
      <c r="B43" s="52"/>
      <c r="H43" s="75"/>
    </row>
    <row r="44" spans="1:19" x14ac:dyDescent="0.3">
      <c r="B44" s="52"/>
      <c r="H44" s="75"/>
    </row>
    <row r="45" spans="1:19" x14ac:dyDescent="0.3">
      <c r="A45" s="77"/>
      <c r="B45" s="73"/>
      <c r="C45" s="14"/>
    </row>
    <row r="46" spans="1:19" x14ac:dyDescent="0.3">
      <c r="A46" s="77"/>
      <c r="B46" s="73"/>
    </row>
    <row r="47" spans="1:19" x14ac:dyDescent="0.3">
      <c r="B47" s="73"/>
    </row>
    <row r="48" spans="1:19" x14ac:dyDescent="0.3">
      <c r="B48" s="73"/>
    </row>
    <row r="49" spans="2:3" x14ac:dyDescent="0.3">
      <c r="B49" s="73"/>
      <c r="C49" s="19"/>
    </row>
    <row r="50" spans="2:3" x14ac:dyDescent="0.3">
      <c r="B50" s="73"/>
      <c r="C50" s="14"/>
    </row>
    <row r="51" spans="2:3" x14ac:dyDescent="0.3">
      <c r="B51" s="73"/>
    </row>
  </sheetData>
  <mergeCells count="2">
    <mergeCell ref="M4:P5"/>
    <mergeCell ref="M7:R18"/>
  </mergeCells>
  <phoneticPr fontId="130" type="noConversion"/>
  <conditionalFormatting sqref="H43:H44">
    <cfRule type="duplicateValues" dxfId="56" priority="537"/>
    <cfRule type="duplicateValues" dxfId="55" priority="538"/>
  </conditionalFormatting>
  <conditionalFormatting sqref="C25:C31">
    <cfRule type="duplicateValues" dxfId="54" priority="498"/>
    <cfRule type="duplicateValues" dxfId="53" priority="499"/>
  </conditionalFormatting>
  <conditionalFormatting sqref="B42">
    <cfRule type="duplicateValues" dxfId="52" priority="408"/>
    <cfRule type="duplicateValues" dxfId="51" priority="409"/>
  </conditionalFormatting>
  <conditionalFormatting sqref="H32">
    <cfRule type="duplicateValues" dxfId="50" priority="402"/>
    <cfRule type="duplicateValues" dxfId="49" priority="403"/>
  </conditionalFormatting>
  <conditionalFormatting sqref="H22">
    <cfRule type="duplicateValues" dxfId="48" priority="359"/>
    <cfRule type="duplicateValues" dxfId="47" priority="360"/>
  </conditionalFormatting>
  <conditionalFormatting sqref="B13">
    <cfRule type="duplicateValues" dxfId="46" priority="561"/>
  </conditionalFormatting>
  <conditionalFormatting sqref="A33:B33 A35 B34">
    <cfRule type="duplicateValues" dxfId="45" priority="302"/>
    <cfRule type="duplicateValues" dxfId="44" priority="303"/>
  </conditionalFormatting>
  <conditionalFormatting sqref="H42">
    <cfRule type="duplicateValues" dxfId="43" priority="174"/>
    <cfRule type="duplicateValues" dxfId="42" priority="175"/>
  </conditionalFormatting>
  <conditionalFormatting sqref="H33">
    <cfRule type="duplicateValues" dxfId="41" priority="564"/>
  </conditionalFormatting>
  <conditionalFormatting sqref="B32">
    <cfRule type="duplicateValues" dxfId="40" priority="569"/>
    <cfRule type="duplicateValues" dxfId="39" priority="570"/>
  </conditionalFormatting>
  <conditionalFormatting sqref="B5:C11">
    <cfRule type="duplicateValues" dxfId="38" priority="17"/>
    <cfRule type="duplicateValues" dxfId="37" priority="18"/>
  </conditionalFormatting>
  <conditionalFormatting sqref="H5:H11">
    <cfRule type="duplicateValues" dxfId="36" priority="15"/>
    <cfRule type="duplicateValues" dxfId="35" priority="16"/>
  </conditionalFormatting>
  <conditionalFormatting sqref="A8:A12">
    <cfRule type="duplicateValues" dxfId="34" priority="13"/>
    <cfRule type="duplicateValues" dxfId="33" priority="14"/>
  </conditionalFormatting>
  <conditionalFormatting sqref="H15:H21">
    <cfRule type="duplicateValues" dxfId="32" priority="11"/>
    <cfRule type="duplicateValues" dxfId="31" priority="12"/>
  </conditionalFormatting>
  <conditionalFormatting sqref="B15:B21">
    <cfRule type="duplicateValues" dxfId="30" priority="9"/>
    <cfRule type="duplicateValues" dxfId="29" priority="10"/>
  </conditionalFormatting>
  <conditionalFormatting sqref="H13">
    <cfRule type="duplicateValues" dxfId="28" priority="571"/>
    <cfRule type="duplicateValues" dxfId="27" priority="572"/>
  </conditionalFormatting>
  <conditionalFormatting sqref="B23">
    <cfRule type="duplicateValues" dxfId="26" priority="573"/>
    <cfRule type="duplicateValues" priority="574"/>
  </conditionalFormatting>
  <conditionalFormatting sqref="H23">
    <cfRule type="duplicateValues" dxfId="25" priority="575"/>
  </conditionalFormatting>
  <conditionalFormatting sqref="B25:B31">
    <cfRule type="duplicateValues" dxfId="24" priority="7"/>
    <cfRule type="duplicateValues" dxfId="23" priority="8"/>
  </conditionalFormatting>
  <conditionalFormatting sqref="B35:B41">
    <cfRule type="duplicateValues" dxfId="22" priority="5"/>
    <cfRule type="duplicateValues" dxfId="21" priority="6"/>
  </conditionalFormatting>
  <conditionalFormatting sqref="H35:H41">
    <cfRule type="duplicateValues" dxfId="20" priority="3"/>
    <cfRule type="duplicateValues" dxfId="19" priority="4"/>
  </conditionalFormatting>
  <conditionalFormatting sqref="H25:H31">
    <cfRule type="duplicateValues" dxfId="18" priority="1"/>
    <cfRule type="duplicateValues" dxfId="17" priority="2"/>
  </conditionalFormatting>
  <hyperlinks>
    <hyperlink ref="I40:J40" location="'Девушки до 15 лет'!A1" display="полный список" xr:uid="{00000000-0004-0000-0000-000000000000}"/>
    <hyperlink ref="I30:J30" location="'Девочки до 13 лет'!A1" display="полный список" xr:uid="{00000000-0004-0000-0000-000001000000}"/>
    <hyperlink ref="I7" location="Д09!A1" display="полный список" xr:uid="{00000000-0004-0000-0000-000003000000}"/>
    <hyperlink ref="I17" location="Д11!A1" display="полный список" xr:uid="{00000000-0004-0000-0000-000004000000}"/>
    <hyperlink ref="I27" location="Д13!A1" display="полный список" xr:uid="{00000000-0004-0000-0000-000005000000}"/>
    <hyperlink ref="I38" location="Д15!A1" display="полный список" xr:uid="{00000000-0004-0000-0000-000006000000}"/>
    <hyperlink ref="D17" location="М11!A1" display="полный список" xr:uid="{00000000-0004-0000-0000-000007000000}"/>
    <hyperlink ref="D27" location="М13!A1" display="полный список" xr:uid="{00000000-0004-0000-0000-000008000000}"/>
    <hyperlink ref="D38" location="Ю15!A1" display="полный список" xr:uid="{00000000-0004-0000-0000-000009000000}"/>
    <hyperlink ref="D7" location="М09!A1" display="полный список" xr:uid="{00000000-0004-0000-0000-00000A000000}"/>
  </hyperlinks>
  <pageMargins left="0.7" right="0.7" top="0.75" bottom="0.75" header="0.3" footer="0.3"/>
  <pageSetup paperSize="9" orientation="portrait" r:id="rId1"/>
  <ignoredErrors>
    <ignoredError sqref="A45:A1048576 G45:G1048576 A13:A14 G1:G4 A34:A35 G33:G34 A23:A24 G13:G14 A38:A41 G25:G29 G23:G24 G17:G19 G35:G37 G7:G8 A5:A7 A15 G20:G21 A18:A19 G9 G38:G41 A25:A28 A8:A9 A31 G10:G11 A10:A11 A20:A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Q69"/>
  <sheetViews>
    <sheetView workbookViewId="0"/>
  </sheetViews>
  <sheetFormatPr defaultColWidth="9.109375" defaultRowHeight="14.4" x14ac:dyDescent="0.3"/>
  <cols>
    <col min="1" max="2" width="9.109375" style="28"/>
    <col min="3" max="3" width="11" style="29" customWidth="1"/>
    <col min="4" max="11" width="9.109375" style="28"/>
    <col min="12" max="12" width="12.33203125" style="44" customWidth="1"/>
    <col min="13" max="13" width="12.88671875" style="28" customWidth="1"/>
    <col min="14" max="16384" width="9.109375" style="28"/>
  </cols>
  <sheetData>
    <row r="1" spans="1:17" ht="18" x14ac:dyDescent="0.3">
      <c r="A1" s="33" t="s">
        <v>54</v>
      </c>
    </row>
    <row r="2" spans="1:17" ht="18" x14ac:dyDescent="0.35">
      <c r="A2" s="274" t="s">
        <v>1</v>
      </c>
      <c r="B2" s="274"/>
      <c r="C2" s="274"/>
      <c r="D2" s="33" t="s">
        <v>39</v>
      </c>
      <c r="E2" s="33"/>
      <c r="F2" s="33"/>
      <c r="G2" s="34"/>
      <c r="H2" s="34"/>
      <c r="I2" s="34"/>
    </row>
    <row r="3" spans="1:17" ht="18" x14ac:dyDescent="0.35">
      <c r="A3" s="274" t="s">
        <v>2</v>
      </c>
      <c r="B3" s="274"/>
      <c r="C3" s="274"/>
      <c r="D3" s="274" t="s">
        <v>38</v>
      </c>
      <c r="E3" s="274"/>
      <c r="F3" s="274"/>
      <c r="G3" s="34"/>
      <c r="H3" s="34"/>
      <c r="I3" s="34"/>
    </row>
    <row r="4" spans="1:17" ht="18" x14ac:dyDescent="0.35">
      <c r="A4" s="274" t="s">
        <v>3</v>
      </c>
      <c r="B4" s="274"/>
      <c r="C4" s="274"/>
      <c r="D4" s="274" t="s">
        <v>55</v>
      </c>
      <c r="E4" s="274"/>
      <c r="F4" s="274"/>
      <c r="G4" s="34"/>
      <c r="H4" s="34"/>
      <c r="I4" s="34"/>
    </row>
    <row r="5" spans="1:17" ht="15" x14ac:dyDescent="0.3">
      <c r="A5" s="35"/>
    </row>
    <row r="6" spans="1:17" ht="15" x14ac:dyDescent="0.3">
      <c r="A6" s="35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58</v>
      </c>
      <c r="B8" s="40"/>
      <c r="C8" s="41"/>
      <c r="D8" s="40"/>
      <c r="F8" s="40"/>
      <c r="J8" s="39" t="s">
        <v>60</v>
      </c>
      <c r="K8" s="39"/>
      <c r="L8" s="46"/>
      <c r="M8" s="39"/>
      <c r="O8" s="40"/>
    </row>
    <row r="9" spans="1:17" ht="15.6" x14ac:dyDescent="0.3">
      <c r="A9" s="39" t="s">
        <v>57</v>
      </c>
      <c r="J9" s="39" t="s">
        <v>61</v>
      </c>
      <c r="K9" s="39"/>
      <c r="L9" s="46"/>
      <c r="M9" s="39"/>
    </row>
    <row r="11" spans="1:17" x14ac:dyDescent="0.3">
      <c r="A11" s="28">
        <v>1</v>
      </c>
      <c r="B11" s="87" t="s">
        <v>145</v>
      </c>
      <c r="C11" s="28"/>
      <c r="E11" s="3">
        <v>24</v>
      </c>
      <c r="F11" s="51" t="s">
        <v>29</v>
      </c>
      <c r="G11" s="51"/>
      <c r="H11" s="31"/>
      <c r="J11" s="28">
        <v>1</v>
      </c>
      <c r="K11" s="87" t="s">
        <v>141</v>
      </c>
      <c r="L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87" t="s">
        <v>157</v>
      </c>
      <c r="C12" s="28"/>
      <c r="E12" s="3">
        <v>19</v>
      </c>
      <c r="F12" s="63"/>
      <c r="G12" s="63"/>
      <c r="H12" s="31"/>
      <c r="J12" s="28">
        <v>2</v>
      </c>
      <c r="K12" s="87" t="s">
        <v>52</v>
      </c>
      <c r="L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87" t="s">
        <v>158</v>
      </c>
      <c r="C13" s="28"/>
      <c r="E13" s="3">
        <v>15</v>
      </c>
      <c r="F13" s="51"/>
      <c r="G13" s="51"/>
      <c r="H13" s="31"/>
      <c r="J13" s="28">
        <v>3</v>
      </c>
      <c r="K13" s="87" t="s">
        <v>142</v>
      </c>
      <c r="L13" s="28"/>
      <c r="N13" s="3">
        <v>11</v>
      </c>
      <c r="Q13" s="31"/>
    </row>
    <row r="14" spans="1:17" x14ac:dyDescent="0.3">
      <c r="A14" s="28">
        <v>4</v>
      </c>
      <c r="B14" s="87" t="s">
        <v>148</v>
      </c>
      <c r="C14" s="28"/>
      <c r="E14" s="3">
        <v>12</v>
      </c>
      <c r="F14" s="51"/>
      <c r="G14" s="51"/>
      <c r="H14"/>
      <c r="L14" s="28"/>
      <c r="N14" s="3"/>
      <c r="P14" s="31"/>
      <c r="Q14" s="31"/>
    </row>
    <row r="15" spans="1:17" x14ac:dyDescent="0.3">
      <c r="A15" s="28">
        <v>5</v>
      </c>
      <c r="B15" s="87" t="s">
        <v>159</v>
      </c>
      <c r="C15" s="28"/>
      <c r="E15" s="3">
        <v>9</v>
      </c>
      <c r="F15" s="51"/>
      <c r="G15" s="51"/>
      <c r="H15"/>
      <c r="L15" s="28"/>
      <c r="N15" s="3"/>
      <c r="P15" s="31"/>
      <c r="Q15" s="31"/>
    </row>
    <row r="16" spans="1:17" x14ac:dyDescent="0.3">
      <c r="A16" s="28">
        <v>6</v>
      </c>
      <c r="B16" s="87" t="s">
        <v>150</v>
      </c>
      <c r="C16" s="28"/>
      <c r="E16" s="3">
        <v>7</v>
      </c>
      <c r="F16" s="51"/>
      <c r="H16"/>
      <c r="L16" s="28"/>
      <c r="N16" s="3"/>
      <c r="P16" s="31"/>
      <c r="Q16" s="31"/>
    </row>
    <row r="17" spans="1:17" x14ac:dyDescent="0.3">
      <c r="A17" s="28">
        <v>7</v>
      </c>
      <c r="B17" s="87" t="s">
        <v>160</v>
      </c>
      <c r="C17" s="28"/>
      <c r="E17" s="3">
        <v>6</v>
      </c>
      <c r="F17" s="51"/>
      <c r="G17" s="51"/>
      <c r="H17"/>
      <c r="L17" s="28"/>
      <c r="N17" s="3"/>
      <c r="P17" s="31"/>
      <c r="Q17" s="31"/>
    </row>
    <row r="18" spans="1:17" x14ac:dyDescent="0.3">
      <c r="A18" s="28">
        <v>8</v>
      </c>
      <c r="B18" s="87" t="s">
        <v>152</v>
      </c>
      <c r="C18" s="28"/>
      <c r="E18" s="3">
        <v>5</v>
      </c>
      <c r="F18" s="51"/>
      <c r="G18" s="51"/>
      <c r="H18"/>
      <c r="L18" s="28"/>
      <c r="N18" s="3"/>
      <c r="P18" s="31"/>
      <c r="Q18" s="31"/>
    </row>
    <row r="19" spans="1:17" x14ac:dyDescent="0.3">
      <c r="A19" s="28">
        <v>9</v>
      </c>
      <c r="B19" s="87" t="s">
        <v>153</v>
      </c>
      <c r="C19" s="28"/>
      <c r="E19" s="3">
        <v>4</v>
      </c>
      <c r="F19" s="51"/>
      <c r="G19" s="51"/>
      <c r="H19"/>
      <c r="L19" s="28"/>
      <c r="N19" s="3"/>
      <c r="P19" s="31"/>
      <c r="Q19" s="31"/>
    </row>
    <row r="20" spans="1:17" x14ac:dyDescent="0.3">
      <c r="A20" s="28">
        <v>10</v>
      </c>
      <c r="B20" s="87" t="s">
        <v>161</v>
      </c>
      <c r="C20" s="28"/>
      <c r="E20" s="3">
        <v>3</v>
      </c>
      <c r="F20" s="51"/>
      <c r="G20" s="51"/>
      <c r="H20"/>
      <c r="L20" s="28"/>
      <c r="N20" s="3"/>
      <c r="P20" s="31"/>
      <c r="Q20" s="31"/>
    </row>
    <row r="21" spans="1:17" x14ac:dyDescent="0.3">
      <c r="C21" s="47"/>
      <c r="E21" s="3"/>
      <c r="F21" s="31"/>
      <c r="G21" s="31"/>
      <c r="H21" s="31"/>
      <c r="K21" s="30"/>
      <c r="N21" s="32"/>
      <c r="O21" s="31"/>
      <c r="P21" s="31"/>
      <c r="Q21" s="31"/>
    </row>
    <row r="22" spans="1:17" x14ac:dyDescent="0.3">
      <c r="E22" s="32"/>
      <c r="F22" s="31"/>
      <c r="G22" s="31"/>
      <c r="H22" s="31"/>
      <c r="K22" s="30"/>
      <c r="N22" s="32"/>
      <c r="O22" s="31"/>
      <c r="P22" s="31"/>
      <c r="Q22" s="31"/>
    </row>
    <row r="23" spans="1:17" ht="21" x14ac:dyDescent="0.4">
      <c r="A23" s="36" t="s">
        <v>18</v>
      </c>
      <c r="B23" s="37"/>
      <c r="C23" s="38"/>
      <c r="D23" s="37"/>
      <c r="E23" s="42"/>
      <c r="F23" s="37"/>
      <c r="G23" s="37"/>
      <c r="H23" s="37"/>
      <c r="J23" s="36" t="s">
        <v>30</v>
      </c>
      <c r="K23" s="37"/>
      <c r="L23" s="45"/>
      <c r="M23" s="37"/>
      <c r="N23" s="42"/>
      <c r="O23" s="37"/>
      <c r="P23" s="37"/>
    </row>
    <row r="24" spans="1:17" ht="15.6" x14ac:dyDescent="0.3">
      <c r="A24" s="39" t="s">
        <v>62</v>
      </c>
      <c r="B24" s="40"/>
      <c r="C24" s="41"/>
      <c r="D24" s="40"/>
      <c r="F24" s="40"/>
      <c r="J24" s="39" t="s">
        <v>65</v>
      </c>
      <c r="K24" s="43"/>
      <c r="L24" s="41"/>
      <c r="M24" s="43"/>
      <c r="O24" s="40"/>
    </row>
    <row r="25" spans="1:17" ht="15.6" x14ac:dyDescent="0.3">
      <c r="A25" s="39" t="s">
        <v>63</v>
      </c>
      <c r="J25" s="39" t="s">
        <v>64</v>
      </c>
      <c r="N25" s="32"/>
    </row>
    <row r="27" spans="1:17" x14ac:dyDescent="0.3">
      <c r="A27" s="28">
        <v>1</v>
      </c>
      <c r="B27" s="87" t="s">
        <v>129</v>
      </c>
      <c r="C27" s="28"/>
      <c r="E27" s="3">
        <v>27</v>
      </c>
      <c r="F27" s="51" t="s">
        <v>21</v>
      </c>
      <c r="G27" s="51"/>
      <c r="H27" s="51"/>
      <c r="J27" s="28">
        <v>1</v>
      </c>
      <c r="K27" s="87" t="s">
        <v>162</v>
      </c>
      <c r="L27" s="28"/>
      <c r="N27" s="3">
        <v>20</v>
      </c>
      <c r="O27" s="51" t="s">
        <v>31</v>
      </c>
      <c r="P27" s="51"/>
      <c r="Q27" s="51"/>
    </row>
    <row r="28" spans="1:17" x14ac:dyDescent="0.3">
      <c r="A28" s="28">
        <v>2</v>
      </c>
      <c r="B28" s="87" t="s">
        <v>166</v>
      </c>
      <c r="C28" s="28"/>
      <c r="E28" s="3">
        <v>22</v>
      </c>
      <c r="J28" s="28">
        <v>2</v>
      </c>
      <c r="K28" s="87" t="s">
        <v>163</v>
      </c>
      <c r="L28" s="28"/>
      <c r="N28" s="3">
        <v>15</v>
      </c>
    </row>
    <row r="29" spans="1:17" x14ac:dyDescent="0.3">
      <c r="A29" s="28">
        <v>3</v>
      </c>
      <c r="B29" s="87" t="s">
        <v>131</v>
      </c>
      <c r="C29" s="28"/>
      <c r="E29" s="3">
        <v>18</v>
      </c>
      <c r="J29" s="28">
        <v>3</v>
      </c>
      <c r="K29" s="87" t="s">
        <v>121</v>
      </c>
      <c r="L29" s="28"/>
      <c r="N29" s="3">
        <v>11</v>
      </c>
      <c r="O29" s="31"/>
      <c r="P29" s="31"/>
    </row>
    <row r="30" spans="1:17" x14ac:dyDescent="0.3">
      <c r="A30" s="28">
        <v>4</v>
      </c>
      <c r="B30" s="87" t="s">
        <v>132</v>
      </c>
      <c r="C30" s="28"/>
      <c r="E30" s="3">
        <v>14</v>
      </c>
      <c r="F30" s="31"/>
      <c r="G30" s="31"/>
      <c r="H30" s="31"/>
      <c r="J30" s="28">
        <v>4</v>
      </c>
      <c r="K30" s="87" t="s">
        <v>164</v>
      </c>
      <c r="L30" s="28"/>
      <c r="N30" s="3">
        <v>8</v>
      </c>
    </row>
    <row r="31" spans="1:17" x14ac:dyDescent="0.3">
      <c r="A31" s="28">
        <v>5</v>
      </c>
      <c r="B31" s="87" t="s">
        <v>167</v>
      </c>
      <c r="C31" s="28"/>
      <c r="E31" s="3">
        <v>11</v>
      </c>
      <c r="F31"/>
      <c r="G31"/>
      <c r="H31"/>
      <c r="J31" s="28">
        <v>5</v>
      </c>
      <c r="K31" s="87" t="s">
        <v>165</v>
      </c>
      <c r="L31" s="28"/>
      <c r="N31" s="3">
        <v>6</v>
      </c>
    </row>
    <row r="32" spans="1:17" x14ac:dyDescent="0.3">
      <c r="A32" s="28">
        <v>6</v>
      </c>
      <c r="B32" s="87" t="s">
        <v>168</v>
      </c>
      <c r="C32" s="28"/>
      <c r="E32" s="3">
        <v>9</v>
      </c>
      <c r="F32" s="31"/>
      <c r="G32" s="31"/>
      <c r="H32" s="31"/>
      <c r="L32" s="28"/>
      <c r="N32" s="3"/>
    </row>
    <row r="33" spans="1:17" x14ac:dyDescent="0.3">
      <c r="A33" s="28">
        <v>7</v>
      </c>
      <c r="B33" s="87" t="s">
        <v>169</v>
      </c>
      <c r="C33" s="28"/>
      <c r="E33" s="3">
        <v>7</v>
      </c>
      <c r="F33" s="31"/>
      <c r="G33" s="31"/>
      <c r="H33" s="31"/>
      <c r="N33" s="32"/>
    </row>
    <row r="34" spans="1:17" ht="15" customHeight="1" x14ac:dyDescent="0.4">
      <c r="A34" s="28">
        <v>8</v>
      </c>
      <c r="B34" s="87" t="s">
        <v>170</v>
      </c>
      <c r="C34" s="28"/>
      <c r="E34" s="3">
        <v>6</v>
      </c>
      <c r="F34" s="31"/>
      <c r="G34" s="31"/>
      <c r="H34" s="31"/>
      <c r="I34" s="37"/>
      <c r="N34" s="32"/>
    </row>
    <row r="35" spans="1:17" x14ac:dyDescent="0.3">
      <c r="A35" s="28">
        <v>9</v>
      </c>
      <c r="B35" s="87" t="s">
        <v>137</v>
      </c>
      <c r="C35" s="28"/>
      <c r="E35" s="3">
        <v>5</v>
      </c>
      <c r="F35" s="31"/>
      <c r="G35" s="31"/>
      <c r="H35" s="31"/>
      <c r="N35" s="32"/>
    </row>
    <row r="36" spans="1:17" x14ac:dyDescent="0.3">
      <c r="A36" s="28">
        <v>10</v>
      </c>
      <c r="B36" s="87" t="s">
        <v>171</v>
      </c>
      <c r="C36" s="28"/>
      <c r="E36" s="3">
        <v>4</v>
      </c>
      <c r="F36" s="31"/>
      <c r="G36" s="31"/>
      <c r="H36" s="31"/>
      <c r="N36" s="32"/>
    </row>
    <row r="37" spans="1:17" x14ac:dyDescent="0.3">
      <c r="A37" s="28">
        <v>11</v>
      </c>
      <c r="B37" s="87" t="s">
        <v>172</v>
      </c>
      <c r="C37" s="28"/>
      <c r="E37" s="3">
        <v>3</v>
      </c>
      <c r="F37" s="31"/>
      <c r="G37" s="31"/>
      <c r="H37" s="31"/>
      <c r="N37" s="32"/>
    </row>
    <row r="38" spans="1:17" x14ac:dyDescent="0.3">
      <c r="A38" s="28">
        <v>12</v>
      </c>
      <c r="B38" s="87" t="s">
        <v>173</v>
      </c>
      <c r="C38" s="28"/>
      <c r="E38" s="3">
        <v>2</v>
      </c>
      <c r="F38" s="31"/>
      <c r="G38" s="31"/>
      <c r="H38" s="31"/>
      <c r="N38" s="32"/>
    </row>
    <row r="39" spans="1:17" x14ac:dyDescent="0.3">
      <c r="E39" s="3"/>
      <c r="F39" s="31"/>
      <c r="G39" s="31"/>
      <c r="H39" s="31"/>
      <c r="N39" s="32"/>
    </row>
    <row r="40" spans="1:17" x14ac:dyDescent="0.3">
      <c r="B40" s="30"/>
      <c r="E40" s="32"/>
      <c r="F40" s="31"/>
      <c r="G40" s="31"/>
      <c r="H40" s="31"/>
      <c r="N40" s="32"/>
    </row>
    <row r="41" spans="1:17" ht="21" x14ac:dyDescent="0.4">
      <c r="A41" s="36" t="s">
        <v>19</v>
      </c>
      <c r="B41" s="37"/>
      <c r="C41" s="38"/>
      <c r="D41" s="37"/>
      <c r="E41" s="42"/>
      <c r="F41" s="37"/>
      <c r="G41" s="37"/>
      <c r="H41" s="37"/>
      <c r="J41" s="36" t="s">
        <v>33</v>
      </c>
      <c r="K41" s="37"/>
      <c r="L41" s="45"/>
      <c r="M41" s="37"/>
      <c r="N41" s="42"/>
      <c r="O41" s="37"/>
      <c r="P41" s="37"/>
      <c r="Q41" s="31"/>
    </row>
    <row r="42" spans="1:17" ht="15.6" x14ac:dyDescent="0.3">
      <c r="A42" s="39" t="s">
        <v>56</v>
      </c>
      <c r="B42" s="43"/>
      <c r="C42" s="41"/>
      <c r="D42" s="43"/>
      <c r="F42" s="40"/>
      <c r="J42" s="39" t="s">
        <v>66</v>
      </c>
      <c r="K42" s="43"/>
      <c r="L42" s="41"/>
      <c r="M42" s="43"/>
      <c r="O42" s="40"/>
      <c r="Q42" s="31"/>
    </row>
    <row r="43" spans="1:17" ht="15.6" x14ac:dyDescent="0.3">
      <c r="A43" s="39" t="s">
        <v>41</v>
      </c>
      <c r="E43" s="32"/>
      <c r="J43" s="39" t="s">
        <v>67</v>
      </c>
      <c r="N43" s="32"/>
      <c r="Q43" s="31"/>
    </row>
    <row r="45" spans="1:17" x14ac:dyDescent="0.3">
      <c r="A45" s="28">
        <v>1</v>
      </c>
      <c r="B45" s="87" t="s">
        <v>174</v>
      </c>
      <c r="C45" s="28"/>
      <c r="E45" s="3">
        <v>24</v>
      </c>
      <c r="F45" s="51" t="s">
        <v>22</v>
      </c>
      <c r="G45" s="51"/>
      <c r="H45" s="51"/>
      <c r="J45" s="28">
        <v>1</v>
      </c>
      <c r="K45" s="87" t="s">
        <v>89</v>
      </c>
      <c r="L45" s="28"/>
      <c r="N45" s="3">
        <v>20</v>
      </c>
      <c r="O45" s="51" t="s">
        <v>34</v>
      </c>
      <c r="P45" s="51"/>
      <c r="Q45" s="51"/>
    </row>
    <row r="46" spans="1:17" x14ac:dyDescent="0.3">
      <c r="A46" s="28">
        <v>2</v>
      </c>
      <c r="B46" s="87" t="s">
        <v>99</v>
      </c>
      <c r="C46" s="28"/>
      <c r="E46" s="3">
        <v>19</v>
      </c>
      <c r="F46" s="31"/>
      <c r="G46" s="31"/>
      <c r="H46" s="31"/>
      <c r="J46" s="28">
        <v>2</v>
      </c>
      <c r="K46" s="87" t="s">
        <v>179</v>
      </c>
      <c r="L46" s="28"/>
      <c r="N46" s="3">
        <v>15</v>
      </c>
      <c r="Q46" s="31"/>
    </row>
    <row r="47" spans="1:17" x14ac:dyDescent="0.3">
      <c r="A47" s="28">
        <v>3</v>
      </c>
      <c r="B47" s="87" t="s">
        <v>175</v>
      </c>
      <c r="C47" s="28"/>
      <c r="E47" s="3">
        <v>15</v>
      </c>
      <c r="G47" s="31"/>
      <c r="H47" s="31"/>
      <c r="J47" s="28">
        <v>3</v>
      </c>
      <c r="K47" s="87" t="s">
        <v>180</v>
      </c>
      <c r="L47" s="28"/>
      <c r="N47" s="3">
        <v>11</v>
      </c>
      <c r="O47" s="31"/>
      <c r="P47" s="31"/>
      <c r="Q47" s="31"/>
    </row>
    <row r="48" spans="1:17" x14ac:dyDescent="0.3">
      <c r="A48" s="28">
        <v>4</v>
      </c>
      <c r="B48" s="87" t="s">
        <v>176</v>
      </c>
      <c r="C48" s="28"/>
      <c r="E48" s="3">
        <v>12</v>
      </c>
      <c r="F48" s="31"/>
      <c r="G48" s="31"/>
      <c r="H48" s="31"/>
      <c r="J48" s="28">
        <v>4</v>
      </c>
      <c r="K48" s="87" t="s">
        <v>92</v>
      </c>
      <c r="L48" s="28"/>
      <c r="N48" s="3">
        <v>8</v>
      </c>
      <c r="O48" s="31"/>
      <c r="P48" s="31"/>
      <c r="Q48" s="31"/>
    </row>
    <row r="49" spans="1:17" x14ac:dyDescent="0.3">
      <c r="A49" s="28">
        <v>5</v>
      </c>
      <c r="B49" s="87" t="s">
        <v>177</v>
      </c>
      <c r="C49" s="28"/>
      <c r="E49" s="3">
        <v>9</v>
      </c>
      <c r="F49" s="31"/>
      <c r="G49" s="31"/>
      <c r="H49" s="31"/>
      <c r="J49" s="28">
        <v>5</v>
      </c>
      <c r="K49" s="87" t="s">
        <v>93</v>
      </c>
      <c r="L49" s="28"/>
      <c r="N49" s="3">
        <v>6</v>
      </c>
      <c r="O49" s="31"/>
      <c r="P49" s="31"/>
      <c r="Q49" s="31"/>
    </row>
    <row r="50" spans="1:17" x14ac:dyDescent="0.3">
      <c r="A50" s="28">
        <v>6</v>
      </c>
      <c r="B50" s="87" t="s">
        <v>103</v>
      </c>
      <c r="C50" s="28"/>
      <c r="E50" s="3">
        <v>7</v>
      </c>
      <c r="F50" s="31"/>
      <c r="G50" s="31"/>
      <c r="H50" s="31"/>
      <c r="J50" s="28">
        <v>6</v>
      </c>
      <c r="K50" s="87" t="s">
        <v>94</v>
      </c>
      <c r="L50" s="28"/>
      <c r="N50" s="3">
        <v>5</v>
      </c>
      <c r="O50" s="31"/>
      <c r="P50" s="31"/>
    </row>
    <row r="51" spans="1:17" x14ac:dyDescent="0.3">
      <c r="A51" s="28">
        <v>7</v>
      </c>
      <c r="B51" s="87" t="s">
        <v>104</v>
      </c>
      <c r="C51" s="28"/>
      <c r="E51" s="3">
        <v>6</v>
      </c>
      <c r="F51" s="31"/>
      <c r="G51" s="31"/>
      <c r="H51" s="31"/>
      <c r="K51" s="30"/>
      <c r="N51" s="3"/>
      <c r="O51" s="31"/>
      <c r="P51" s="31"/>
    </row>
    <row r="52" spans="1:17" x14ac:dyDescent="0.3">
      <c r="A52" s="28">
        <v>8</v>
      </c>
      <c r="B52" s="87" t="s">
        <v>105</v>
      </c>
      <c r="C52" s="28"/>
      <c r="E52" s="3">
        <v>5</v>
      </c>
      <c r="F52" s="31"/>
      <c r="G52" s="31"/>
      <c r="H52" s="31"/>
      <c r="K52" s="30"/>
      <c r="N52" s="32"/>
      <c r="O52" s="31"/>
      <c r="P52" s="31"/>
    </row>
    <row r="53" spans="1:17" x14ac:dyDescent="0.3">
      <c r="A53" s="28">
        <v>9</v>
      </c>
      <c r="B53" s="87" t="s">
        <v>106</v>
      </c>
      <c r="C53" s="28"/>
      <c r="E53" s="3">
        <v>4</v>
      </c>
      <c r="F53" s="31"/>
      <c r="G53" s="31"/>
      <c r="H53" s="31"/>
      <c r="K53" s="30"/>
      <c r="N53" s="32"/>
      <c r="O53" s="31"/>
      <c r="P53" s="31"/>
    </row>
    <row r="54" spans="1:17" x14ac:dyDescent="0.3">
      <c r="A54" s="28">
        <v>10</v>
      </c>
      <c r="B54" s="87" t="s">
        <v>107</v>
      </c>
      <c r="C54" s="28"/>
      <c r="E54" s="3">
        <v>3</v>
      </c>
      <c r="F54" s="31"/>
      <c r="G54" s="31"/>
      <c r="H54" s="31"/>
      <c r="K54" s="30"/>
      <c r="N54" s="32"/>
      <c r="O54" s="31"/>
      <c r="P54" s="31"/>
    </row>
    <row r="55" spans="1:17" x14ac:dyDescent="0.3">
      <c r="A55" s="28">
        <v>11</v>
      </c>
      <c r="B55" s="87" t="s">
        <v>108</v>
      </c>
      <c r="C55" s="28"/>
      <c r="E55" s="3">
        <v>2</v>
      </c>
      <c r="F55" s="31"/>
      <c r="G55" s="31"/>
      <c r="H55" s="31"/>
      <c r="K55" s="30"/>
      <c r="N55" s="32"/>
      <c r="O55" s="31"/>
      <c r="P55" s="31"/>
    </row>
    <row r="56" spans="1:17" x14ac:dyDescent="0.3">
      <c r="A56" s="28">
        <v>12</v>
      </c>
      <c r="B56" s="87" t="s">
        <v>178</v>
      </c>
      <c r="C56" s="28"/>
      <c r="E56" s="3">
        <v>1</v>
      </c>
      <c r="F56" s="31"/>
      <c r="G56" s="31"/>
      <c r="H56" s="31"/>
      <c r="K56" s="30"/>
      <c r="N56" s="32"/>
      <c r="O56" s="31"/>
      <c r="P56" s="31"/>
    </row>
    <row r="57" spans="1:17" x14ac:dyDescent="0.3">
      <c r="E57" s="3"/>
      <c r="F57" s="31"/>
      <c r="G57" s="31"/>
      <c r="H57" s="31"/>
      <c r="K57" s="30"/>
      <c r="N57" s="32"/>
      <c r="O57" s="31"/>
      <c r="P57" s="31"/>
    </row>
    <row r="58" spans="1:17" x14ac:dyDescent="0.3">
      <c r="B58" s="30"/>
      <c r="E58" s="32"/>
      <c r="F58" s="31"/>
      <c r="G58" s="31"/>
      <c r="H58" s="31"/>
      <c r="K58" s="30"/>
      <c r="N58" s="32"/>
      <c r="O58" s="31"/>
      <c r="P58" s="31"/>
    </row>
    <row r="59" spans="1:17" ht="21" x14ac:dyDescent="0.4">
      <c r="A59" s="36" t="s">
        <v>20</v>
      </c>
      <c r="B59" s="37"/>
      <c r="C59" s="38"/>
      <c r="E59" s="32"/>
      <c r="J59" s="36" t="s">
        <v>35</v>
      </c>
      <c r="K59" s="37"/>
      <c r="L59" s="45"/>
      <c r="M59" s="37"/>
      <c r="N59" s="42"/>
      <c r="O59" s="37"/>
      <c r="P59" s="37"/>
    </row>
    <row r="60" spans="1:17" ht="15.6" x14ac:dyDescent="0.3">
      <c r="A60" s="39" t="s">
        <v>59</v>
      </c>
      <c r="B60" s="43"/>
      <c r="C60" s="41"/>
      <c r="D60" s="43"/>
      <c r="F60" s="40"/>
      <c r="J60" s="39" t="s">
        <v>69</v>
      </c>
      <c r="K60" s="43"/>
      <c r="L60" s="41"/>
      <c r="M60" s="43"/>
      <c r="O60" s="40"/>
      <c r="Q60" s="31"/>
    </row>
    <row r="61" spans="1:17" ht="15.6" x14ac:dyDescent="0.3">
      <c r="A61" s="39" t="s">
        <v>46</v>
      </c>
      <c r="E61" s="32"/>
      <c r="J61" s="39" t="s">
        <v>68</v>
      </c>
      <c r="N61" s="32"/>
      <c r="Q61" s="31"/>
    </row>
    <row r="63" spans="1:17" x14ac:dyDescent="0.3">
      <c r="A63" s="28">
        <v>1</v>
      </c>
      <c r="B63" s="87" t="s">
        <v>182</v>
      </c>
      <c r="C63" s="28"/>
      <c r="E63" s="3">
        <v>22</v>
      </c>
      <c r="F63" s="51" t="s">
        <v>23</v>
      </c>
      <c r="G63" s="51"/>
      <c r="H63" s="51"/>
      <c r="J63" s="28">
        <v>1</v>
      </c>
      <c r="K63" s="87" t="s">
        <v>181</v>
      </c>
      <c r="L63" s="28"/>
      <c r="N63" s="3">
        <v>20</v>
      </c>
      <c r="O63" s="51" t="s">
        <v>0</v>
      </c>
      <c r="P63" s="51"/>
      <c r="Q63" s="51"/>
    </row>
    <row r="64" spans="1:17" x14ac:dyDescent="0.3">
      <c r="A64" s="28">
        <v>2</v>
      </c>
      <c r="B64" s="87" t="s">
        <v>78</v>
      </c>
      <c r="C64" s="28"/>
      <c r="E64" s="3">
        <v>17</v>
      </c>
      <c r="J64" s="28">
        <v>2</v>
      </c>
      <c r="K64" s="87" t="s">
        <v>71</v>
      </c>
      <c r="L64" s="28"/>
      <c r="N64" s="3">
        <v>15</v>
      </c>
    </row>
    <row r="65" spans="1:16" x14ac:dyDescent="0.3">
      <c r="A65" s="28">
        <v>3</v>
      </c>
      <c r="B65" s="87" t="s">
        <v>183</v>
      </c>
      <c r="C65" s="28"/>
      <c r="E65" s="3">
        <v>13</v>
      </c>
      <c r="J65" s="28">
        <v>3</v>
      </c>
      <c r="K65" s="87" t="s">
        <v>72</v>
      </c>
      <c r="L65" s="28"/>
      <c r="N65" s="3">
        <v>11</v>
      </c>
      <c r="O65" s="31"/>
      <c r="P65" s="31"/>
    </row>
    <row r="66" spans="1:16" x14ac:dyDescent="0.3">
      <c r="A66" s="28">
        <v>4</v>
      </c>
      <c r="B66" s="87" t="s">
        <v>80</v>
      </c>
      <c r="C66" s="28"/>
      <c r="E66" s="3">
        <v>10</v>
      </c>
      <c r="K66" s="30"/>
      <c r="N66" s="32"/>
      <c r="P66" s="31"/>
    </row>
    <row r="67" spans="1:16" x14ac:dyDescent="0.3">
      <c r="A67" s="28">
        <v>5</v>
      </c>
      <c r="B67" s="87" t="s">
        <v>81</v>
      </c>
      <c r="C67" s="28"/>
      <c r="E67" s="3">
        <v>8</v>
      </c>
      <c r="F67" s="31"/>
      <c r="G67" s="31"/>
      <c r="H67" s="31"/>
      <c r="K67" s="30"/>
      <c r="N67" s="32"/>
      <c r="O67" s="31"/>
      <c r="P67" s="31"/>
    </row>
    <row r="68" spans="1:16" x14ac:dyDescent="0.3">
      <c r="A68" s="28">
        <v>6</v>
      </c>
      <c r="B68" s="87" t="s">
        <v>184</v>
      </c>
      <c r="C68" s="28"/>
      <c r="E68" s="3">
        <v>6</v>
      </c>
      <c r="F68"/>
      <c r="G68"/>
      <c r="H68"/>
      <c r="K68" s="30"/>
      <c r="N68" s="32"/>
      <c r="O68" s="31"/>
      <c r="P68" s="31"/>
    </row>
    <row r="69" spans="1:16" x14ac:dyDescent="0.3">
      <c r="E69" s="3"/>
    </row>
  </sheetData>
  <mergeCells count="5">
    <mergeCell ref="A2:C2"/>
    <mergeCell ref="A3:C3"/>
    <mergeCell ref="D3:F3"/>
    <mergeCell ref="A4:C4"/>
    <mergeCell ref="D4:F4"/>
  </mergeCells>
  <hyperlinks>
    <hyperlink ref="F47:H47" location="'Мальчики до 13 лет'!A1" display="Вернуться к номинации М-13" xr:uid="{00000000-0004-0000-0A00-000000000000}"/>
    <hyperlink ref="O14:Q14" location="'Девочки до 9 лет'!A1" display="Вернуться к номинации Д-9" xr:uid="{00000000-0004-0000-0A00-000001000000}"/>
    <hyperlink ref="F11:H11" location="М09!A1" display="Вернуться к номинации М-9" xr:uid="{819BC6E0-3D2D-436D-A17C-6AD716DC75C2}"/>
    <hyperlink ref="F27:H27" location="М11!A1" display="Вернуться к номинации М-11" xr:uid="{C1A6A2B6-9DC2-4A85-9925-DAB1733AB94B}"/>
    <hyperlink ref="F45:H45" location="М13!A1" display="Вернуться к номинации М-13" xr:uid="{BD74A263-A27C-4D1D-AD17-8CF3174BA3C1}"/>
    <hyperlink ref="F63:H63" location="Ю15!A1" display="Вернуться к номинации Ю-15" xr:uid="{FA2D3D5F-A563-4DF6-AD3A-F2AFDD30E1E5}"/>
    <hyperlink ref="O11:Q11" location="Д09!A1" display="Вернуться к номинации Д-9" xr:uid="{B3DC4A18-79EC-467B-9871-8CF107B10FD5}"/>
    <hyperlink ref="O27:Q27" location="Д11!A1" display="Вернуться к номинации Д-11" xr:uid="{2C4ACAFC-3808-4C0C-8ED2-F49AAB9900BE}"/>
    <hyperlink ref="O45:Q45" location="Д13!A1" display="Вернуться к номинации Д-13" xr:uid="{DDA70E89-843F-4934-B2A7-717C73C6CBF0}"/>
    <hyperlink ref="O63:Q63" location="Д15!A1" display="Вернуться к номинации Д-15" xr:uid="{D069B1BE-022F-45A5-B6A8-BD69596335D2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9B21-6452-42F8-9402-58E57B9CBA5C}">
  <dimension ref="A1:Q88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185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274" t="s">
        <v>186</v>
      </c>
      <c r="E3" s="274"/>
      <c r="F3" s="274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187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195</v>
      </c>
      <c r="B8" s="40"/>
      <c r="C8" s="41"/>
      <c r="D8" s="40"/>
      <c r="E8" s="28"/>
      <c r="F8" s="40"/>
      <c r="G8" s="28"/>
      <c r="H8" s="28"/>
      <c r="I8" s="28"/>
      <c r="J8" s="39" t="s">
        <v>188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189</v>
      </c>
      <c r="B9" s="28"/>
      <c r="C9" s="29"/>
      <c r="D9" s="28"/>
      <c r="E9" s="28"/>
      <c r="F9" s="28"/>
      <c r="H9" s="28"/>
      <c r="I9" s="28"/>
      <c r="J9" s="39" t="s">
        <v>189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P10" s="28"/>
      <c r="Q10" s="28"/>
    </row>
    <row r="11" spans="1:17" x14ac:dyDescent="0.3">
      <c r="A11" s="28">
        <v>1</v>
      </c>
      <c r="B11" s="87" t="s">
        <v>198</v>
      </c>
      <c r="C11" s="87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87" t="s">
        <v>191</v>
      </c>
      <c r="L11" s="87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87" t="s">
        <v>196</v>
      </c>
      <c r="C12" s="87"/>
      <c r="D12" s="28"/>
      <c r="E12" s="3">
        <v>15</v>
      </c>
      <c r="F12" s="63"/>
      <c r="G12" s="63"/>
      <c r="H12" s="31"/>
      <c r="I12" s="28"/>
      <c r="J12" s="28">
        <v>2</v>
      </c>
      <c r="K12" s="87" t="s">
        <v>142</v>
      </c>
      <c r="L12" s="87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87" t="s">
        <v>199</v>
      </c>
      <c r="C13" s="87"/>
      <c r="D13" s="28"/>
      <c r="E13" s="3">
        <v>11</v>
      </c>
      <c r="F13" s="51"/>
      <c r="G13" s="51"/>
      <c r="H13" s="31"/>
      <c r="I13" s="28"/>
      <c r="J13" s="28">
        <v>3</v>
      </c>
      <c r="K13" s="87" t="s">
        <v>192</v>
      </c>
      <c r="L13" s="87"/>
      <c r="M13" s="28"/>
      <c r="N13" s="3">
        <v>11</v>
      </c>
      <c r="O13" s="28"/>
      <c r="P13" s="28"/>
      <c r="Q13" s="31"/>
    </row>
    <row r="14" spans="1:17" x14ac:dyDescent="0.3">
      <c r="A14" s="28">
        <v>4</v>
      </c>
      <c r="B14" s="87" t="s">
        <v>200</v>
      </c>
      <c r="C14" s="87"/>
      <c r="D14" s="28"/>
      <c r="E14" s="3">
        <v>8</v>
      </c>
      <c r="F14" s="51"/>
      <c r="G14" s="51"/>
      <c r="I14" s="28"/>
      <c r="J14" s="28">
        <v>4</v>
      </c>
      <c r="K14" s="87" t="s">
        <v>194</v>
      </c>
      <c r="L14" s="87"/>
      <c r="M14" s="28"/>
      <c r="N14" s="3">
        <v>8</v>
      </c>
      <c r="O14" s="28"/>
      <c r="P14" s="31"/>
      <c r="Q14" s="31"/>
    </row>
    <row r="15" spans="1:17" ht="15.6" x14ac:dyDescent="0.3">
      <c r="A15" s="28"/>
      <c r="B15" s="87"/>
      <c r="C15" s="28"/>
      <c r="D15" s="28"/>
      <c r="E15" s="3"/>
      <c r="F15" s="51"/>
      <c r="G15" s="51"/>
      <c r="I15" s="28"/>
      <c r="J15" s="28"/>
      <c r="K15" s="95"/>
      <c r="L15" s="28"/>
      <c r="M15" s="28"/>
      <c r="N15" s="3"/>
      <c r="O15" s="28"/>
      <c r="P15" s="31"/>
      <c r="Q15" s="31"/>
    </row>
    <row r="16" spans="1:17" x14ac:dyDescent="0.3">
      <c r="A16" s="28"/>
      <c r="B16" s="28"/>
      <c r="C16" s="29"/>
      <c r="D16" s="28"/>
      <c r="E16" s="32"/>
      <c r="F16" s="31"/>
      <c r="G16" s="31"/>
      <c r="H16" s="31"/>
      <c r="I16" s="28"/>
      <c r="J16" s="28"/>
      <c r="K16" s="30"/>
      <c r="L16" s="44"/>
      <c r="M16" s="28"/>
      <c r="N16" s="32"/>
      <c r="O16" s="31"/>
      <c r="P16" s="31"/>
      <c r="Q16" s="31"/>
    </row>
    <row r="17" spans="1:17" ht="21" x14ac:dyDescent="0.4">
      <c r="A17" s="36" t="s">
        <v>18</v>
      </c>
      <c r="B17" s="37"/>
      <c r="C17" s="38"/>
      <c r="D17" s="37"/>
      <c r="E17" s="42"/>
      <c r="F17" s="37"/>
      <c r="G17" s="37"/>
      <c r="H17" s="37"/>
      <c r="I17" s="28"/>
      <c r="J17" s="36" t="s">
        <v>30</v>
      </c>
      <c r="K17" s="37"/>
      <c r="L17" s="45"/>
      <c r="M17" s="37"/>
      <c r="N17" s="42"/>
      <c r="O17" s="37"/>
      <c r="P17" s="37"/>
      <c r="Q17" s="28"/>
    </row>
    <row r="18" spans="1:17" ht="15.6" x14ac:dyDescent="0.3">
      <c r="A18" s="39" t="s">
        <v>201</v>
      </c>
      <c r="B18" s="40"/>
      <c r="C18" s="41"/>
      <c r="D18" s="40"/>
      <c r="E18" s="28"/>
      <c r="F18" s="40"/>
      <c r="G18" s="28"/>
      <c r="H18" s="28"/>
      <c r="I18" s="28"/>
      <c r="J18" s="39" t="s">
        <v>216</v>
      </c>
      <c r="K18" s="43"/>
      <c r="L18" s="41"/>
      <c r="M18" s="43"/>
      <c r="N18" s="28"/>
      <c r="O18" s="40"/>
      <c r="P18" s="28"/>
      <c r="Q18" s="28"/>
    </row>
    <row r="19" spans="1:17" ht="15.6" x14ac:dyDescent="0.3">
      <c r="A19" s="39" t="s">
        <v>202</v>
      </c>
      <c r="B19" s="28"/>
      <c r="C19" s="29"/>
      <c r="D19" s="28"/>
      <c r="E19" s="28"/>
      <c r="F19" s="28"/>
      <c r="G19" s="28"/>
      <c r="H19" s="28"/>
      <c r="I19" s="28"/>
      <c r="J19" s="39" t="s">
        <v>217</v>
      </c>
      <c r="K19" s="28"/>
      <c r="L19" s="44"/>
      <c r="M19" s="28"/>
      <c r="N19" s="32"/>
      <c r="O19" s="28"/>
      <c r="P19" s="28"/>
      <c r="Q19" s="28"/>
    </row>
    <row r="20" spans="1:17" x14ac:dyDescent="0.3">
      <c r="A20" s="28"/>
      <c r="B20" s="28"/>
      <c r="C20" s="29"/>
      <c r="D20" s="28"/>
      <c r="E20" s="28"/>
      <c r="F20" s="28"/>
      <c r="G20" s="28"/>
      <c r="H20" s="28"/>
      <c r="I20" s="28"/>
      <c r="J20" s="28"/>
      <c r="K20" s="28"/>
      <c r="L20" s="44"/>
      <c r="M20" s="28"/>
      <c r="N20" s="28"/>
      <c r="O20" s="28"/>
      <c r="P20" s="28"/>
      <c r="Q20" s="28"/>
    </row>
    <row r="21" spans="1:17" x14ac:dyDescent="0.3">
      <c r="A21" s="28">
        <v>1</v>
      </c>
      <c r="B21" s="87" t="s">
        <v>204</v>
      </c>
      <c r="C21" s="87"/>
      <c r="D21" s="28"/>
      <c r="E21" s="3">
        <v>27</v>
      </c>
      <c r="F21" s="51" t="s">
        <v>21</v>
      </c>
      <c r="G21" s="51"/>
      <c r="H21" s="51"/>
      <c r="I21" s="28"/>
      <c r="J21" s="28">
        <v>1</v>
      </c>
      <c r="K21" s="96" t="s">
        <v>219</v>
      </c>
      <c r="L21" s="87"/>
      <c r="M21" s="28"/>
      <c r="N21" s="3">
        <v>22</v>
      </c>
      <c r="O21" s="51" t="s">
        <v>31</v>
      </c>
      <c r="P21" s="51"/>
      <c r="Q21" s="51"/>
    </row>
    <row r="22" spans="1:17" x14ac:dyDescent="0.3">
      <c r="A22" s="28">
        <v>2</v>
      </c>
      <c r="B22" s="96" t="s">
        <v>205</v>
      </c>
      <c r="C22" s="87"/>
      <c r="D22" s="28"/>
      <c r="E22" s="3">
        <v>22</v>
      </c>
      <c r="F22" s="28"/>
      <c r="G22" s="28"/>
      <c r="H22" s="28"/>
      <c r="I22" s="28"/>
      <c r="J22" s="28">
        <v>2</v>
      </c>
      <c r="K22" s="96" t="s">
        <v>121</v>
      </c>
      <c r="L22" s="87"/>
      <c r="M22" s="28"/>
      <c r="N22" s="3">
        <v>17</v>
      </c>
      <c r="O22" s="28"/>
      <c r="P22" s="28"/>
      <c r="Q22" s="28"/>
    </row>
    <row r="23" spans="1:17" x14ac:dyDescent="0.3">
      <c r="A23" s="28">
        <v>3</v>
      </c>
      <c r="B23" s="96" t="s">
        <v>206</v>
      </c>
      <c r="C23" s="87"/>
      <c r="D23" s="28"/>
      <c r="E23" s="3">
        <v>18</v>
      </c>
      <c r="F23" s="28"/>
      <c r="G23" s="28"/>
      <c r="H23" s="28"/>
      <c r="I23" s="28"/>
      <c r="J23" s="28">
        <v>3</v>
      </c>
      <c r="K23" s="96" t="s">
        <v>220</v>
      </c>
      <c r="L23" s="87"/>
      <c r="M23" s="28"/>
      <c r="N23" s="3">
        <v>13</v>
      </c>
      <c r="O23" s="31"/>
      <c r="P23" s="31"/>
      <c r="Q23" s="28"/>
    </row>
    <row r="24" spans="1:17" x14ac:dyDescent="0.3">
      <c r="A24" s="28">
        <v>4</v>
      </c>
      <c r="B24" s="96" t="s">
        <v>207</v>
      </c>
      <c r="C24" s="87"/>
      <c r="D24" s="28"/>
      <c r="E24" s="3">
        <v>14</v>
      </c>
      <c r="F24" s="31"/>
      <c r="G24" s="31"/>
      <c r="H24" s="31"/>
      <c r="I24" s="28"/>
      <c r="J24" s="28">
        <v>4</v>
      </c>
      <c r="K24" s="96" t="s">
        <v>122</v>
      </c>
      <c r="L24" s="87"/>
      <c r="M24" s="28"/>
      <c r="N24" s="3">
        <v>10</v>
      </c>
      <c r="O24" s="28"/>
      <c r="P24" s="28"/>
      <c r="Q24" s="28"/>
    </row>
    <row r="25" spans="1:17" x14ac:dyDescent="0.3">
      <c r="A25" s="28">
        <v>5</v>
      </c>
      <c r="B25" s="96" t="s">
        <v>208</v>
      </c>
      <c r="C25" s="87"/>
      <c r="D25" s="28"/>
      <c r="E25" s="3">
        <v>11</v>
      </c>
      <c r="I25" s="28"/>
      <c r="J25" s="28">
        <v>5</v>
      </c>
      <c r="K25" s="96" t="s">
        <v>221</v>
      </c>
      <c r="L25" s="87"/>
      <c r="M25" s="28"/>
      <c r="N25" s="3">
        <v>8</v>
      </c>
      <c r="O25" s="28"/>
      <c r="P25" s="28"/>
      <c r="Q25" s="28"/>
    </row>
    <row r="26" spans="1:17" x14ac:dyDescent="0.3">
      <c r="A26" s="28">
        <v>6</v>
      </c>
      <c r="B26" s="96" t="s">
        <v>166</v>
      </c>
      <c r="D26" s="28"/>
      <c r="E26" s="3">
        <v>9</v>
      </c>
      <c r="F26" s="31"/>
      <c r="G26" s="31"/>
      <c r="H26" s="31"/>
      <c r="I26" s="28"/>
      <c r="J26" s="28">
        <v>6</v>
      </c>
      <c r="K26" s="96" t="s">
        <v>223</v>
      </c>
      <c r="M26" s="28"/>
      <c r="N26" s="3">
        <v>6</v>
      </c>
      <c r="O26" s="28"/>
      <c r="P26" s="28"/>
      <c r="Q26" s="28"/>
    </row>
    <row r="27" spans="1:17" x14ac:dyDescent="0.3">
      <c r="A27" s="28">
        <v>7</v>
      </c>
      <c r="B27" s="96" t="s">
        <v>209</v>
      </c>
      <c r="C27" s="87"/>
      <c r="D27" s="28"/>
      <c r="E27" s="3">
        <v>7</v>
      </c>
      <c r="F27" s="31"/>
      <c r="G27" s="31"/>
      <c r="H27" s="31"/>
      <c r="I27" s="28"/>
      <c r="J27" s="28">
        <v>7</v>
      </c>
      <c r="K27" s="96" t="s">
        <v>224</v>
      </c>
      <c r="L27" s="87"/>
      <c r="M27" s="28"/>
      <c r="N27" s="32">
        <v>5</v>
      </c>
      <c r="O27" s="28"/>
      <c r="P27" s="28"/>
      <c r="Q27" s="28"/>
    </row>
    <row r="28" spans="1:17" ht="14.4" customHeight="1" x14ac:dyDescent="0.4">
      <c r="A28" s="28">
        <v>8</v>
      </c>
      <c r="B28" s="96" t="s">
        <v>210</v>
      </c>
      <c r="C28" s="87"/>
      <c r="D28" s="28"/>
      <c r="E28" s="3">
        <v>6</v>
      </c>
      <c r="F28" s="31"/>
      <c r="G28" s="31"/>
      <c r="H28" s="31"/>
      <c r="I28" s="37"/>
      <c r="J28" s="28"/>
      <c r="K28" s="28"/>
      <c r="L28" s="44"/>
      <c r="M28" s="28"/>
      <c r="N28" s="32"/>
      <c r="O28" s="28"/>
      <c r="P28" s="28"/>
      <c r="Q28" s="28"/>
    </row>
    <row r="29" spans="1:17" x14ac:dyDescent="0.3">
      <c r="A29" s="28">
        <v>9</v>
      </c>
      <c r="B29" s="96" t="s">
        <v>211</v>
      </c>
      <c r="C29" s="87"/>
      <c r="D29" s="28"/>
      <c r="E29" s="3">
        <v>5</v>
      </c>
      <c r="F29" s="31"/>
      <c r="G29" s="31"/>
      <c r="H29" s="31"/>
      <c r="I29" s="28"/>
      <c r="J29" s="28"/>
      <c r="K29" s="28"/>
      <c r="L29" s="44"/>
      <c r="M29" s="28"/>
      <c r="N29" s="32"/>
      <c r="O29" s="28"/>
      <c r="P29" s="28"/>
      <c r="Q29" s="28"/>
    </row>
    <row r="30" spans="1:17" x14ac:dyDescent="0.3">
      <c r="A30" s="28">
        <v>10</v>
      </c>
      <c r="B30" s="96" t="s">
        <v>212</v>
      </c>
      <c r="C30" s="87"/>
      <c r="D30" s="28"/>
      <c r="E30" s="3">
        <v>4</v>
      </c>
      <c r="F30" s="31"/>
      <c r="G30" s="31"/>
      <c r="H30" s="31"/>
      <c r="I30" s="28"/>
      <c r="J30" s="28"/>
      <c r="K30" s="28"/>
      <c r="L30" s="44"/>
      <c r="M30" s="28"/>
      <c r="N30" s="32"/>
      <c r="O30" s="28"/>
      <c r="P30" s="28"/>
      <c r="Q30" s="28"/>
    </row>
    <row r="31" spans="1:17" x14ac:dyDescent="0.3">
      <c r="A31" s="28">
        <v>11</v>
      </c>
      <c r="B31" s="96" t="s">
        <v>213</v>
      </c>
      <c r="C31" s="87"/>
      <c r="D31" s="28"/>
      <c r="E31" s="3">
        <v>3</v>
      </c>
      <c r="F31" s="31"/>
      <c r="G31" s="31"/>
      <c r="H31" s="31"/>
      <c r="I31" s="28"/>
      <c r="J31" s="28"/>
      <c r="K31" s="28"/>
      <c r="L31" s="44"/>
      <c r="M31" s="28"/>
      <c r="N31" s="32"/>
      <c r="O31" s="28"/>
      <c r="P31" s="28"/>
      <c r="Q31" s="28"/>
    </row>
    <row r="32" spans="1:17" x14ac:dyDescent="0.3">
      <c r="A32" s="28">
        <v>12</v>
      </c>
      <c r="B32" s="96" t="s">
        <v>214</v>
      </c>
      <c r="C32" s="87"/>
      <c r="D32" s="28"/>
      <c r="E32" s="3">
        <v>2</v>
      </c>
      <c r="F32" s="31"/>
      <c r="G32" s="31"/>
      <c r="H32" s="31"/>
      <c r="I32" s="28"/>
      <c r="J32" s="28"/>
      <c r="K32" s="28"/>
      <c r="L32" s="44"/>
      <c r="M32" s="28"/>
      <c r="N32" s="32"/>
      <c r="O32" s="28"/>
      <c r="P32" s="28"/>
      <c r="Q32" s="28"/>
    </row>
    <row r="33" spans="1:17" x14ac:dyDescent="0.3">
      <c r="A33" s="28">
        <v>13</v>
      </c>
      <c r="B33" s="96" t="s">
        <v>215</v>
      </c>
      <c r="C33" s="87"/>
      <c r="D33" s="28"/>
      <c r="E33" s="3">
        <v>1</v>
      </c>
      <c r="F33" s="31"/>
      <c r="G33" s="31"/>
      <c r="H33" s="31"/>
      <c r="I33" s="28"/>
      <c r="J33" s="28"/>
      <c r="K33" s="28"/>
      <c r="L33" s="44"/>
      <c r="M33" s="28"/>
      <c r="N33" s="32"/>
      <c r="O33" s="28"/>
      <c r="P33" s="28"/>
      <c r="Q33" s="28"/>
    </row>
    <row r="34" spans="1:17" x14ac:dyDescent="0.3">
      <c r="A34" s="28"/>
      <c r="B34" s="28"/>
      <c r="C34" s="29"/>
      <c r="D34" s="28"/>
      <c r="E34" s="3"/>
      <c r="F34" s="31"/>
      <c r="G34" s="31"/>
      <c r="H34" s="31"/>
      <c r="I34" s="28"/>
      <c r="J34" s="28"/>
      <c r="K34" s="28"/>
      <c r="L34" s="44"/>
      <c r="M34" s="28"/>
      <c r="N34" s="32"/>
      <c r="O34" s="28"/>
      <c r="P34" s="28"/>
      <c r="Q34" s="28"/>
    </row>
    <row r="35" spans="1:17" x14ac:dyDescent="0.3">
      <c r="A35" s="28"/>
      <c r="B35" s="30"/>
      <c r="C35" s="29"/>
      <c r="D35" s="28"/>
      <c r="E35" s="32"/>
      <c r="F35" s="31"/>
      <c r="G35" s="31"/>
      <c r="H35" s="31"/>
      <c r="I35" s="28"/>
      <c r="J35" s="28"/>
      <c r="K35" s="28"/>
      <c r="L35" s="44"/>
      <c r="M35" s="28"/>
      <c r="N35" s="32"/>
      <c r="O35" s="28"/>
      <c r="P35" s="28"/>
      <c r="Q35" s="28"/>
    </row>
    <row r="36" spans="1:17" ht="21" x14ac:dyDescent="0.4">
      <c r="A36" s="36" t="s">
        <v>19</v>
      </c>
      <c r="B36" s="37"/>
      <c r="C36" s="38"/>
      <c r="D36" s="37"/>
      <c r="E36" s="42"/>
      <c r="F36" s="37"/>
      <c r="G36" s="37"/>
      <c r="H36" s="37"/>
      <c r="I36" s="28"/>
      <c r="J36" s="36" t="s">
        <v>33</v>
      </c>
      <c r="K36" s="37"/>
      <c r="L36" s="45"/>
      <c r="M36" s="37"/>
      <c r="N36" s="42"/>
      <c r="O36" s="37"/>
      <c r="P36" s="37"/>
      <c r="Q36" s="31"/>
    </row>
    <row r="37" spans="1:17" ht="15.6" x14ac:dyDescent="0.3">
      <c r="A37" s="39" t="s">
        <v>225</v>
      </c>
      <c r="B37" s="43"/>
      <c r="C37" s="41"/>
      <c r="D37" s="43"/>
      <c r="E37" s="28"/>
      <c r="F37" s="40"/>
      <c r="G37" s="28"/>
      <c r="H37" s="28"/>
      <c r="I37" s="28"/>
      <c r="J37" s="39" t="s">
        <v>263</v>
      </c>
      <c r="K37" s="43"/>
      <c r="L37" s="41"/>
      <c r="M37" s="43"/>
      <c r="N37" s="28"/>
      <c r="O37" s="40"/>
      <c r="P37" s="28"/>
      <c r="Q37" s="31"/>
    </row>
    <row r="38" spans="1:17" ht="15.6" x14ac:dyDescent="0.3">
      <c r="A38" s="39" t="s">
        <v>202</v>
      </c>
      <c r="B38" s="28"/>
      <c r="C38" s="29"/>
      <c r="D38" s="28"/>
      <c r="E38" s="32"/>
      <c r="F38" s="28"/>
      <c r="G38" s="28"/>
      <c r="H38" s="28"/>
      <c r="I38" s="28"/>
      <c r="J38" s="39" t="s">
        <v>264</v>
      </c>
      <c r="K38" s="28"/>
      <c r="L38" s="44"/>
      <c r="M38" s="28"/>
      <c r="N38" s="32"/>
      <c r="O38" s="28"/>
      <c r="P38" s="28"/>
      <c r="Q38" s="31"/>
    </row>
    <row r="39" spans="1:17" x14ac:dyDescent="0.3">
      <c r="A39" s="28"/>
      <c r="B39" s="28"/>
      <c r="C39" s="29"/>
      <c r="D39" s="28"/>
      <c r="E39" s="28"/>
      <c r="F39" s="28"/>
      <c r="G39" s="31"/>
      <c r="H39" s="28"/>
      <c r="I39" s="28"/>
      <c r="J39" s="28"/>
      <c r="K39" s="28"/>
      <c r="L39" s="44"/>
      <c r="M39" s="28"/>
      <c r="N39" s="28"/>
      <c r="O39" s="31"/>
      <c r="P39" s="28"/>
      <c r="Q39" s="28"/>
    </row>
    <row r="40" spans="1:17" x14ac:dyDescent="0.3">
      <c r="A40" s="28">
        <v>1</v>
      </c>
      <c r="B40" s="96" t="s">
        <v>227</v>
      </c>
      <c r="C40" s="96"/>
      <c r="D40" s="28"/>
      <c r="E40" s="3">
        <v>27</v>
      </c>
      <c r="F40" s="51" t="s">
        <v>22</v>
      </c>
      <c r="G40" s="51"/>
      <c r="H40" s="51"/>
      <c r="I40" s="28"/>
      <c r="J40" s="28">
        <v>1</v>
      </c>
      <c r="K40" s="96" t="s">
        <v>238</v>
      </c>
      <c r="L40" s="87"/>
      <c r="M40" s="28"/>
      <c r="N40" s="3">
        <v>24</v>
      </c>
      <c r="O40" s="51" t="s">
        <v>34</v>
      </c>
      <c r="P40" s="51"/>
      <c r="Q40" s="51"/>
    </row>
    <row r="41" spans="1:17" x14ac:dyDescent="0.3">
      <c r="A41" s="28">
        <v>2</v>
      </c>
      <c r="B41" s="96" t="s">
        <v>228</v>
      </c>
      <c r="C41" s="96"/>
      <c r="D41" s="28"/>
      <c r="E41" s="3">
        <v>22</v>
      </c>
      <c r="F41" s="31"/>
      <c r="G41" s="31"/>
      <c r="H41" s="31"/>
      <c r="I41" s="28"/>
      <c r="J41" s="28">
        <v>2</v>
      </c>
      <c r="K41" s="96" t="s">
        <v>239</v>
      </c>
      <c r="L41" s="96"/>
      <c r="M41" s="28"/>
      <c r="N41" s="3">
        <v>19</v>
      </c>
      <c r="O41" s="28"/>
      <c r="P41" s="28"/>
      <c r="Q41" s="31"/>
    </row>
    <row r="42" spans="1:17" x14ac:dyDescent="0.3">
      <c r="A42" s="28">
        <v>3</v>
      </c>
      <c r="B42" s="96" t="s">
        <v>229</v>
      </c>
      <c r="C42" s="96"/>
      <c r="D42" s="28"/>
      <c r="E42" s="3">
        <v>18</v>
      </c>
      <c r="F42" s="28"/>
      <c r="G42" s="31"/>
      <c r="H42" s="31"/>
      <c r="I42" s="28"/>
      <c r="J42" s="28">
        <v>3</v>
      </c>
      <c r="K42" s="96" t="s">
        <v>93</v>
      </c>
      <c r="L42" s="96"/>
      <c r="M42" s="28"/>
      <c r="N42" s="3">
        <v>15</v>
      </c>
      <c r="O42" s="31"/>
      <c r="P42" s="31"/>
      <c r="Q42" s="31"/>
    </row>
    <row r="43" spans="1:17" x14ac:dyDescent="0.3">
      <c r="A43" s="28">
        <v>4</v>
      </c>
      <c r="B43" s="96" t="s">
        <v>230</v>
      </c>
      <c r="C43" s="96"/>
      <c r="D43" s="28"/>
      <c r="E43" s="3">
        <v>14</v>
      </c>
      <c r="F43" s="31"/>
      <c r="G43" s="31"/>
      <c r="H43" s="31"/>
      <c r="I43" s="28"/>
      <c r="J43" s="28">
        <v>4</v>
      </c>
      <c r="K43" s="96" t="s">
        <v>240</v>
      </c>
      <c r="L43" s="96"/>
      <c r="M43" s="28"/>
      <c r="N43" s="3">
        <v>12</v>
      </c>
      <c r="O43" s="31"/>
      <c r="P43" s="31"/>
      <c r="Q43" s="31"/>
    </row>
    <row r="44" spans="1:17" x14ac:dyDescent="0.3">
      <c r="A44" s="28">
        <v>5</v>
      </c>
      <c r="B44" s="96" t="s">
        <v>231</v>
      </c>
      <c r="C44" s="96"/>
      <c r="D44" s="28"/>
      <c r="E44" s="3">
        <v>11</v>
      </c>
      <c r="F44" s="31"/>
      <c r="G44" s="31"/>
      <c r="H44" s="31"/>
      <c r="I44" s="28"/>
      <c r="J44" s="28">
        <v>5</v>
      </c>
      <c r="K44" s="96" t="s">
        <v>241</v>
      </c>
      <c r="L44" s="96"/>
      <c r="M44" s="28"/>
      <c r="N44" s="3">
        <v>9</v>
      </c>
      <c r="O44" s="31"/>
      <c r="P44" s="31"/>
      <c r="Q44" s="31"/>
    </row>
    <row r="45" spans="1:17" x14ac:dyDescent="0.3">
      <c r="A45" s="28">
        <v>6</v>
      </c>
      <c r="B45" s="96" t="s">
        <v>232</v>
      </c>
      <c r="C45" s="96"/>
      <c r="D45" s="28"/>
      <c r="E45" s="3">
        <v>9</v>
      </c>
      <c r="F45" s="31"/>
      <c r="G45" s="31"/>
      <c r="H45" s="31"/>
      <c r="I45" s="28"/>
      <c r="J45" s="28">
        <v>6</v>
      </c>
      <c r="K45" s="96" t="s">
        <v>242</v>
      </c>
      <c r="L45" s="96"/>
      <c r="M45" s="28"/>
      <c r="N45" s="3">
        <v>7</v>
      </c>
      <c r="O45" s="31"/>
      <c r="P45" s="31"/>
      <c r="Q45" s="28"/>
    </row>
    <row r="46" spans="1:17" x14ac:dyDescent="0.3">
      <c r="A46" s="28">
        <v>7</v>
      </c>
      <c r="B46" s="96" t="s">
        <v>174</v>
      </c>
      <c r="C46" s="96"/>
      <c r="D46" s="28"/>
      <c r="E46" s="3">
        <v>7</v>
      </c>
      <c r="F46" s="31"/>
      <c r="G46" s="31"/>
      <c r="H46" s="31"/>
      <c r="I46" s="28"/>
      <c r="J46" s="28">
        <v>7</v>
      </c>
      <c r="K46" s="96" t="s">
        <v>243</v>
      </c>
      <c r="L46" s="96"/>
      <c r="M46" s="28"/>
      <c r="N46" s="3">
        <v>6</v>
      </c>
      <c r="O46" s="31"/>
      <c r="P46" s="31"/>
      <c r="Q46" s="28"/>
    </row>
    <row r="47" spans="1:17" x14ac:dyDescent="0.3">
      <c r="A47" s="28">
        <v>8</v>
      </c>
      <c r="B47" s="96" t="s">
        <v>233</v>
      </c>
      <c r="C47" s="96"/>
      <c r="D47" s="28"/>
      <c r="E47" s="3">
        <v>6</v>
      </c>
      <c r="F47" s="31"/>
      <c r="G47" s="31"/>
      <c r="H47" s="31"/>
      <c r="I47" s="28"/>
      <c r="J47" s="28">
        <v>8</v>
      </c>
      <c r="K47" s="96" t="s">
        <v>244</v>
      </c>
      <c r="L47" s="96"/>
      <c r="M47" s="28"/>
      <c r="N47" s="3">
        <v>5</v>
      </c>
      <c r="O47" s="31"/>
      <c r="P47" s="31"/>
      <c r="Q47" s="28"/>
    </row>
    <row r="48" spans="1:17" x14ac:dyDescent="0.3">
      <c r="A48" s="28">
        <v>9</v>
      </c>
      <c r="B48" s="96" t="s">
        <v>234</v>
      </c>
      <c r="C48" s="96"/>
      <c r="D48" s="28"/>
      <c r="E48" s="3">
        <v>5</v>
      </c>
      <c r="F48" s="31"/>
      <c r="G48" s="31"/>
      <c r="H48" s="31"/>
      <c r="I48" s="28"/>
      <c r="J48" s="28">
        <v>9</v>
      </c>
      <c r="K48" s="96" t="s">
        <v>245</v>
      </c>
      <c r="L48" s="96"/>
      <c r="M48" s="28"/>
      <c r="N48" s="3">
        <v>4</v>
      </c>
      <c r="O48" s="31"/>
      <c r="P48" s="31"/>
      <c r="Q48" s="28"/>
    </row>
    <row r="49" spans="1:17" x14ac:dyDescent="0.3">
      <c r="A49" s="28">
        <v>10</v>
      </c>
      <c r="B49" s="96" t="s">
        <v>235</v>
      </c>
      <c r="C49" s="96"/>
      <c r="D49" s="28"/>
      <c r="E49" s="3">
        <v>4</v>
      </c>
      <c r="F49" s="31"/>
      <c r="G49" s="31"/>
      <c r="H49" s="31"/>
      <c r="I49" s="28"/>
      <c r="J49" s="28"/>
      <c r="K49" s="96"/>
      <c r="L49" s="96"/>
      <c r="M49" s="28"/>
      <c r="N49" s="3"/>
      <c r="O49" s="31"/>
      <c r="P49" s="31"/>
      <c r="Q49" s="28"/>
    </row>
    <row r="50" spans="1:17" x14ac:dyDescent="0.3">
      <c r="A50" s="28">
        <v>11</v>
      </c>
      <c r="B50" s="96" t="s">
        <v>236</v>
      </c>
      <c r="C50" s="96"/>
      <c r="D50" s="28"/>
      <c r="E50" s="3">
        <v>3</v>
      </c>
      <c r="F50" s="31"/>
      <c r="G50" s="31"/>
      <c r="H50" s="31"/>
      <c r="I50" s="28"/>
      <c r="J50" s="28"/>
      <c r="K50" s="30"/>
      <c r="L50" s="44"/>
      <c r="M50" s="28"/>
      <c r="N50" s="32"/>
      <c r="O50" s="31"/>
      <c r="P50" s="31"/>
      <c r="Q50" s="28"/>
    </row>
    <row r="51" spans="1:17" x14ac:dyDescent="0.3">
      <c r="A51" s="28">
        <v>12</v>
      </c>
      <c r="B51" s="96" t="s">
        <v>237</v>
      </c>
      <c r="C51" s="96"/>
      <c r="D51" s="28"/>
      <c r="E51" s="3">
        <v>2</v>
      </c>
      <c r="F51" s="31"/>
      <c r="G51" s="31"/>
      <c r="H51" s="31"/>
      <c r="I51" s="28"/>
      <c r="J51" s="28"/>
      <c r="K51" s="30"/>
      <c r="L51" s="44"/>
      <c r="M51" s="28"/>
      <c r="N51" s="32"/>
      <c r="O51" s="31"/>
      <c r="P51" s="31"/>
      <c r="Q51" s="28"/>
    </row>
    <row r="52" spans="1:17" x14ac:dyDescent="0.3">
      <c r="A52" s="28">
        <v>13</v>
      </c>
      <c r="B52" s="96" t="s">
        <v>99</v>
      </c>
      <c r="C52" s="96"/>
      <c r="D52" s="28"/>
      <c r="E52" s="3">
        <v>1</v>
      </c>
      <c r="F52" s="31"/>
      <c r="G52" s="31"/>
      <c r="H52" s="31"/>
      <c r="I52" s="28"/>
      <c r="J52" s="28"/>
      <c r="K52" s="30"/>
      <c r="L52" s="44"/>
      <c r="M52" s="28"/>
      <c r="N52" s="32"/>
      <c r="O52" s="31"/>
      <c r="P52" s="31"/>
      <c r="Q52" s="28"/>
    </row>
    <row r="53" spans="1:17" x14ac:dyDescent="0.3">
      <c r="A53" s="28"/>
      <c r="B53" s="28"/>
      <c r="C53" s="29"/>
      <c r="D53" s="28"/>
      <c r="E53" s="3"/>
      <c r="F53" s="31"/>
      <c r="G53" s="31"/>
      <c r="H53" s="31"/>
      <c r="I53" s="28"/>
      <c r="J53" s="28"/>
      <c r="K53" s="30"/>
      <c r="L53" s="44"/>
      <c r="M53" s="28"/>
      <c r="N53" s="32"/>
      <c r="O53" s="31"/>
      <c r="P53" s="31"/>
      <c r="Q53" s="28"/>
    </row>
    <row r="54" spans="1:17" x14ac:dyDescent="0.3">
      <c r="A54" s="28"/>
      <c r="B54" s="30"/>
      <c r="C54" s="29"/>
      <c r="D54" s="28"/>
      <c r="E54" s="32"/>
      <c r="F54" s="31"/>
      <c r="G54" s="31"/>
      <c r="H54" s="31"/>
      <c r="I54" s="28"/>
      <c r="J54" s="28"/>
      <c r="K54" s="30"/>
      <c r="L54" s="44"/>
      <c r="M54" s="28"/>
      <c r="N54" s="32"/>
      <c r="O54" s="31"/>
      <c r="P54" s="31"/>
      <c r="Q54" s="28"/>
    </row>
    <row r="55" spans="1:17" ht="21" x14ac:dyDescent="0.4">
      <c r="A55" s="36" t="s">
        <v>20</v>
      </c>
      <c r="B55" s="37"/>
      <c r="C55" s="38"/>
      <c r="D55" s="28"/>
      <c r="E55" s="32"/>
      <c r="F55" s="28"/>
      <c r="G55" s="28"/>
      <c r="H55" s="28"/>
      <c r="I55" s="28"/>
      <c r="J55" s="36" t="s">
        <v>35</v>
      </c>
      <c r="K55" s="37"/>
      <c r="L55" s="45"/>
      <c r="M55" s="37"/>
      <c r="N55" s="42"/>
      <c r="O55" s="37"/>
      <c r="P55" s="37"/>
      <c r="Q55" s="28"/>
    </row>
    <row r="56" spans="1:17" ht="15.6" x14ac:dyDescent="0.3">
      <c r="A56" s="39" t="s">
        <v>265</v>
      </c>
      <c r="B56" s="43"/>
      <c r="C56" s="41"/>
      <c r="D56" s="43"/>
      <c r="E56" s="28"/>
      <c r="F56" s="40"/>
      <c r="G56" s="28"/>
      <c r="H56" s="28"/>
      <c r="I56" s="28"/>
      <c r="J56" s="39" t="s">
        <v>256</v>
      </c>
      <c r="K56" s="43"/>
      <c r="L56" s="41"/>
      <c r="M56" s="43"/>
      <c r="N56" s="28"/>
      <c r="O56" s="40"/>
      <c r="P56" s="28"/>
      <c r="Q56" s="31"/>
    </row>
    <row r="57" spans="1:17" ht="15.6" x14ac:dyDescent="0.3">
      <c r="A57" s="39" t="s">
        <v>266</v>
      </c>
      <c r="B57" s="28"/>
      <c r="C57" s="29"/>
      <c r="D57" s="28"/>
      <c r="E57" s="32"/>
      <c r="F57" s="28"/>
      <c r="G57" s="28"/>
      <c r="H57" s="28"/>
      <c r="I57" s="28"/>
      <c r="J57" s="39" t="s">
        <v>67</v>
      </c>
      <c r="K57" s="28"/>
      <c r="L57" s="44"/>
      <c r="M57" s="28"/>
      <c r="N57" s="32"/>
      <c r="O57" s="28"/>
      <c r="P57" s="28"/>
      <c r="Q57" s="31"/>
    </row>
    <row r="58" spans="1:17" x14ac:dyDescent="0.3">
      <c r="A58" s="28"/>
      <c r="B58" s="28"/>
      <c r="C58" s="29"/>
      <c r="D58" s="28"/>
      <c r="E58" s="28"/>
      <c r="F58" s="28"/>
      <c r="G58" s="31"/>
      <c r="H58" s="28"/>
      <c r="I58" s="28"/>
      <c r="J58" s="28"/>
      <c r="K58" s="28"/>
      <c r="L58" s="44"/>
      <c r="M58" s="28"/>
      <c r="N58" s="28"/>
      <c r="P58" s="28"/>
      <c r="Q58" s="28"/>
    </row>
    <row r="59" spans="1:17" x14ac:dyDescent="0.3">
      <c r="A59" s="28">
        <v>1</v>
      </c>
      <c r="B59" s="96" t="s">
        <v>246</v>
      </c>
      <c r="C59" s="96"/>
      <c r="D59" s="28"/>
      <c r="E59" s="3">
        <v>24</v>
      </c>
      <c r="F59" s="51" t="s">
        <v>23</v>
      </c>
      <c r="G59" s="51"/>
      <c r="H59" s="51"/>
      <c r="I59" s="28"/>
      <c r="J59" s="28">
        <v>1</v>
      </c>
      <c r="K59" s="97" t="s">
        <v>257</v>
      </c>
      <c r="L59" s="96"/>
      <c r="M59" s="28"/>
      <c r="N59" s="3">
        <v>20</v>
      </c>
      <c r="O59" s="51" t="s">
        <v>0</v>
      </c>
      <c r="P59" s="51"/>
      <c r="Q59" s="51"/>
    </row>
    <row r="60" spans="1:17" x14ac:dyDescent="0.3">
      <c r="A60" s="28">
        <v>2</v>
      </c>
      <c r="B60" s="96" t="s">
        <v>247</v>
      </c>
      <c r="C60" s="96"/>
      <c r="D60" s="28"/>
      <c r="E60" s="3">
        <v>19</v>
      </c>
      <c r="F60" s="28"/>
      <c r="G60" s="28"/>
      <c r="H60" s="28"/>
      <c r="I60" s="28"/>
      <c r="J60" s="28">
        <v>2</v>
      </c>
      <c r="K60" s="97" t="s">
        <v>258</v>
      </c>
      <c r="L60" s="96"/>
      <c r="M60" s="28"/>
      <c r="N60" s="3">
        <v>15</v>
      </c>
      <c r="O60" s="28"/>
      <c r="P60" s="28"/>
      <c r="Q60" s="28"/>
    </row>
    <row r="61" spans="1:17" x14ac:dyDescent="0.3">
      <c r="A61" s="28">
        <v>3</v>
      </c>
      <c r="B61" s="96" t="s">
        <v>248</v>
      </c>
      <c r="C61" s="96"/>
      <c r="D61" s="28"/>
      <c r="E61" s="3">
        <v>15</v>
      </c>
      <c r="F61" s="28"/>
      <c r="G61" s="28"/>
      <c r="H61" s="28"/>
      <c r="I61" s="28"/>
      <c r="J61" s="28">
        <v>3</v>
      </c>
      <c r="K61" s="97" t="s">
        <v>259</v>
      </c>
      <c r="L61" s="96"/>
      <c r="M61" s="28"/>
      <c r="N61" s="3">
        <v>11</v>
      </c>
      <c r="O61" s="31"/>
      <c r="P61" s="31"/>
      <c r="Q61" s="28"/>
    </row>
    <row r="62" spans="1:17" x14ac:dyDescent="0.3">
      <c r="A62" s="28">
        <v>4</v>
      </c>
      <c r="B62" s="96" t="s">
        <v>249</v>
      </c>
      <c r="C62" s="96"/>
      <c r="D62" s="28"/>
      <c r="E62" s="3">
        <v>12</v>
      </c>
      <c r="F62" s="28"/>
      <c r="G62" s="28"/>
      <c r="H62" s="28"/>
      <c r="I62" s="28"/>
      <c r="J62" s="28">
        <v>4</v>
      </c>
      <c r="K62" s="97" t="s">
        <v>260</v>
      </c>
      <c r="L62" s="96"/>
      <c r="M62" s="28"/>
      <c r="N62" s="32">
        <v>8</v>
      </c>
      <c r="O62" s="28"/>
      <c r="P62" s="31"/>
      <c r="Q62" s="28"/>
    </row>
    <row r="63" spans="1:17" x14ac:dyDescent="0.3">
      <c r="A63" s="28">
        <v>5</v>
      </c>
      <c r="B63" s="96" t="s">
        <v>250</v>
      </c>
      <c r="C63" s="96"/>
      <c r="D63" s="28"/>
      <c r="E63" s="3">
        <v>9</v>
      </c>
      <c r="F63" s="31"/>
      <c r="G63" s="31"/>
      <c r="H63" s="31"/>
      <c r="I63" s="28"/>
      <c r="J63" s="28">
        <v>5</v>
      </c>
      <c r="K63" s="97" t="s">
        <v>261</v>
      </c>
      <c r="L63" s="96"/>
      <c r="M63" s="28"/>
      <c r="N63" s="32">
        <v>6</v>
      </c>
      <c r="O63" s="31"/>
      <c r="P63" s="31"/>
      <c r="Q63" s="28"/>
    </row>
    <row r="64" spans="1:17" x14ac:dyDescent="0.3">
      <c r="A64" s="28">
        <v>6</v>
      </c>
      <c r="B64" s="97" t="s">
        <v>251</v>
      </c>
      <c r="C64" s="96"/>
      <c r="D64" s="28"/>
      <c r="E64" s="3">
        <v>7</v>
      </c>
      <c r="I64" s="28"/>
      <c r="J64" s="28">
        <v>6</v>
      </c>
      <c r="K64" s="97" t="s">
        <v>262</v>
      </c>
      <c r="L64" s="96"/>
      <c r="M64" s="28"/>
      <c r="N64" s="32">
        <v>5</v>
      </c>
      <c r="O64" s="31"/>
      <c r="P64" s="31"/>
      <c r="Q64" s="28"/>
    </row>
    <row r="65" spans="1:12" x14ac:dyDescent="0.3">
      <c r="A65" s="28">
        <v>7</v>
      </c>
      <c r="B65" s="97" t="s">
        <v>252</v>
      </c>
      <c r="C65" s="96"/>
      <c r="E65" s="3">
        <v>6</v>
      </c>
      <c r="K65" s="96"/>
      <c r="L65" s="87"/>
    </row>
    <row r="66" spans="1:12" x14ac:dyDescent="0.3">
      <c r="A66" s="28">
        <v>8</v>
      </c>
      <c r="B66" s="97" t="s">
        <v>253</v>
      </c>
      <c r="C66" s="96"/>
      <c r="E66" s="3">
        <v>5</v>
      </c>
      <c r="K66" s="96"/>
      <c r="L66" s="87"/>
    </row>
    <row r="67" spans="1:12" x14ac:dyDescent="0.3">
      <c r="A67" s="28">
        <v>9</v>
      </c>
      <c r="B67" s="97" t="s">
        <v>254</v>
      </c>
      <c r="C67" s="96"/>
      <c r="E67" s="3">
        <v>4</v>
      </c>
      <c r="K67" s="96"/>
      <c r="L67" s="96"/>
    </row>
    <row r="68" spans="1:12" x14ac:dyDescent="0.3">
      <c r="A68" s="28">
        <v>10</v>
      </c>
      <c r="B68" s="97" t="s">
        <v>255</v>
      </c>
      <c r="C68" s="96"/>
      <c r="E68" s="3">
        <v>3</v>
      </c>
      <c r="K68" s="96"/>
      <c r="L68" s="96"/>
    </row>
    <row r="69" spans="1:12" x14ac:dyDescent="0.3">
      <c r="A69" s="28"/>
      <c r="B69" s="97"/>
      <c r="C69" s="96"/>
      <c r="E69" s="3"/>
      <c r="K69" s="96"/>
      <c r="L69" s="96"/>
    </row>
    <row r="70" spans="1:12" x14ac:dyDescent="0.3">
      <c r="B70" s="96"/>
      <c r="C70" s="96"/>
      <c r="K70" s="97"/>
      <c r="L70" s="96"/>
    </row>
    <row r="71" spans="1:12" x14ac:dyDescent="0.3">
      <c r="B71" s="96"/>
      <c r="C71" s="96"/>
      <c r="K71" s="97"/>
      <c r="L71" s="96"/>
    </row>
    <row r="72" spans="1:12" x14ac:dyDescent="0.3">
      <c r="B72" s="96"/>
      <c r="C72" s="96"/>
      <c r="K72" s="97"/>
      <c r="L72" s="96"/>
    </row>
    <row r="73" spans="1:12" x14ac:dyDescent="0.3">
      <c r="B73" s="96"/>
      <c r="C73" s="96"/>
      <c r="K73" s="97"/>
      <c r="L73" s="96"/>
    </row>
    <row r="74" spans="1:12" x14ac:dyDescent="0.3">
      <c r="B74" s="96"/>
      <c r="C74" s="96"/>
      <c r="K74" s="97"/>
      <c r="L74" s="96"/>
    </row>
    <row r="75" spans="1:12" x14ac:dyDescent="0.3">
      <c r="B75" s="96"/>
      <c r="C75" s="96"/>
      <c r="K75" s="97"/>
      <c r="L75" s="96"/>
    </row>
    <row r="76" spans="1:12" x14ac:dyDescent="0.3">
      <c r="B76" s="96"/>
      <c r="C76" s="96"/>
      <c r="K76" s="97"/>
      <c r="L76" s="96"/>
    </row>
    <row r="77" spans="1:12" x14ac:dyDescent="0.3">
      <c r="B77" s="96"/>
      <c r="C77" s="96"/>
      <c r="K77" s="96"/>
      <c r="L77" s="96"/>
    </row>
    <row r="78" spans="1:12" x14ac:dyDescent="0.3">
      <c r="B78" s="97"/>
      <c r="C78" s="96"/>
      <c r="K78" s="97"/>
      <c r="L78" s="96"/>
    </row>
    <row r="79" spans="1:12" x14ac:dyDescent="0.3">
      <c r="B79" s="97"/>
      <c r="C79" s="96"/>
      <c r="K79" s="96"/>
      <c r="L79" s="96"/>
    </row>
    <row r="80" spans="1:12" x14ac:dyDescent="0.3">
      <c r="B80" s="97"/>
      <c r="C80" s="96"/>
      <c r="K80" s="97"/>
      <c r="L80" s="96"/>
    </row>
    <row r="81" spans="2:12" x14ac:dyDescent="0.3">
      <c r="B81" s="97"/>
      <c r="C81" s="96"/>
      <c r="K81" s="96"/>
      <c r="L81" s="96"/>
    </row>
    <row r="82" spans="2:12" x14ac:dyDescent="0.3">
      <c r="B82" s="97"/>
      <c r="C82" s="96"/>
      <c r="K82" s="96"/>
      <c r="L82" s="96"/>
    </row>
    <row r="83" spans="2:12" x14ac:dyDescent="0.3">
      <c r="B83" s="97"/>
      <c r="C83" s="96"/>
    </row>
    <row r="84" spans="2:12" x14ac:dyDescent="0.3">
      <c r="B84" s="96"/>
    </row>
    <row r="85" spans="2:12" x14ac:dyDescent="0.3">
      <c r="B85" s="97"/>
    </row>
    <row r="86" spans="2:12" x14ac:dyDescent="0.3">
      <c r="B86" s="96"/>
    </row>
    <row r="87" spans="2:12" x14ac:dyDescent="0.3">
      <c r="B87" s="97"/>
    </row>
    <row r="88" spans="2:12" x14ac:dyDescent="0.3">
      <c r="B88" s="96"/>
    </row>
  </sheetData>
  <mergeCells count="5">
    <mergeCell ref="A2:C2"/>
    <mergeCell ref="A3:C3"/>
    <mergeCell ref="D3:F3"/>
    <mergeCell ref="A4:C4"/>
    <mergeCell ref="D4:F4"/>
  </mergeCells>
  <hyperlinks>
    <hyperlink ref="F42:H42" location="'Мальчики до 13 лет'!A1" display="Вернуться к номинации М-13" xr:uid="{62B170D5-9825-4E99-AA8C-96D73B77404A}"/>
    <hyperlink ref="O14:Q14" location="'Девочки до 9 лет'!A1" display="Вернуться к номинации Д-9" xr:uid="{2068600D-1B46-4C88-81C0-0FC78CD5856A}"/>
    <hyperlink ref="F11:H11" location="М09!A1" display="Вернуться к номинации М-9" xr:uid="{6A6C339D-5BBC-4E13-B03C-BD3345C1DBB4}"/>
    <hyperlink ref="F21:H21" location="М11!A1" display="Вернуться к номинации М-11" xr:uid="{AF6DDBC8-A15D-4FC7-8F66-478F8BB53DCE}"/>
    <hyperlink ref="F40:H40" location="М13!A1" display="Вернуться к номинации М-13" xr:uid="{7E5E368B-57B2-4262-890F-62E69B32E589}"/>
    <hyperlink ref="F59:H59" location="Ю15!A1" display="Вернуться к номинации Ю-15" xr:uid="{724331CE-27FC-41F4-96C2-08091486002E}"/>
    <hyperlink ref="O11:Q11" location="Д09!A1" display="Вернуться к номинации Д-9" xr:uid="{3F4194F3-D4FA-4FF4-B9F4-8489A9F5C220}"/>
    <hyperlink ref="O21:Q21" location="Д11!A1" display="Вернуться к номинации Д-11" xr:uid="{87CA53BD-2B13-4121-A368-B0C21D9D8A2E}"/>
    <hyperlink ref="O40:Q40" location="Д13!A1" display="Вернуться к номинации Д-13" xr:uid="{F2D74F05-AB53-4612-86CC-9181B066043E}"/>
    <hyperlink ref="O59:Q59" location="Д15!A1" display="Вернуться к номинации Д-15" xr:uid="{447DC9B8-7CDE-48DA-902B-0F40F1ED72BA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7E32-9268-4C32-85E7-B25342B35DFB}">
  <dimension ref="A1:Q42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267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268</v>
      </c>
      <c r="E3" s="33"/>
      <c r="F3" s="33"/>
      <c r="G3" s="34"/>
      <c r="H3" s="34"/>
      <c r="I3" s="28"/>
      <c r="J3" s="28"/>
      <c r="K3" s="28"/>
      <c r="L3" s="28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269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18</v>
      </c>
      <c r="B7" s="37"/>
      <c r="C7" s="38"/>
      <c r="D7" s="37"/>
      <c r="E7" s="42"/>
      <c r="F7" s="37"/>
      <c r="G7" s="37"/>
      <c r="H7" s="37"/>
      <c r="I7" s="28"/>
      <c r="J7" s="36"/>
      <c r="K7" s="37"/>
      <c r="L7" s="45"/>
      <c r="M7" s="37"/>
      <c r="N7" s="42"/>
      <c r="O7" s="37"/>
      <c r="P7" s="37"/>
      <c r="Q7" s="28"/>
    </row>
    <row r="8" spans="1:17" ht="15.6" x14ac:dyDescent="0.3">
      <c r="A8" s="39" t="s">
        <v>280</v>
      </c>
      <c r="B8" s="40"/>
      <c r="C8" s="41"/>
      <c r="D8" s="40"/>
      <c r="E8" s="28"/>
      <c r="F8" s="40"/>
      <c r="G8" s="28"/>
      <c r="H8" s="28"/>
      <c r="I8" s="28"/>
      <c r="J8" s="39"/>
      <c r="K8" s="43"/>
      <c r="L8" s="41"/>
      <c r="M8" s="43"/>
      <c r="N8" s="28"/>
      <c r="O8" s="40"/>
      <c r="P8" s="28"/>
      <c r="Q8" s="28"/>
    </row>
    <row r="9" spans="1:17" ht="15.6" x14ac:dyDescent="0.3">
      <c r="A9" s="39" t="s">
        <v>276</v>
      </c>
      <c r="B9" s="28"/>
      <c r="C9" s="29"/>
      <c r="D9" s="28"/>
      <c r="E9" s="28"/>
      <c r="F9" s="28"/>
      <c r="G9" s="28"/>
      <c r="H9" s="28"/>
      <c r="I9" s="28"/>
      <c r="J9" s="39"/>
      <c r="K9" s="28"/>
      <c r="L9" s="44"/>
      <c r="M9" s="28"/>
      <c r="N9" s="32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00" t="s">
        <v>281</v>
      </c>
      <c r="C11" s="87"/>
      <c r="D11" s="28"/>
      <c r="E11" s="3">
        <v>20</v>
      </c>
      <c r="F11" s="51" t="s">
        <v>21</v>
      </c>
      <c r="G11" s="51"/>
      <c r="H11" s="51"/>
      <c r="I11" s="28"/>
      <c r="J11" s="28"/>
      <c r="K11" s="96"/>
      <c r="L11" s="87"/>
      <c r="M11" s="28"/>
      <c r="N11" s="3"/>
      <c r="O11" s="51"/>
      <c r="P11" s="51"/>
      <c r="Q11" s="51"/>
    </row>
    <row r="12" spans="1:17" x14ac:dyDescent="0.3">
      <c r="A12" s="28">
        <v>2</v>
      </c>
      <c r="B12" s="100" t="s">
        <v>282</v>
      </c>
      <c r="C12" s="87"/>
      <c r="D12" s="28"/>
      <c r="E12" s="3">
        <v>15</v>
      </c>
      <c r="F12" s="28"/>
      <c r="G12" s="28"/>
      <c r="H12" s="28"/>
      <c r="I12" s="28"/>
      <c r="J12" s="28"/>
      <c r="K12" s="96"/>
      <c r="L12" s="87"/>
      <c r="M12" s="28"/>
      <c r="N12" s="3"/>
      <c r="O12" s="28"/>
      <c r="P12" s="28"/>
      <c r="Q12" s="28"/>
    </row>
    <row r="13" spans="1:17" x14ac:dyDescent="0.3">
      <c r="A13" s="28">
        <v>3</v>
      </c>
      <c r="B13" s="100" t="s">
        <v>283</v>
      </c>
      <c r="C13" s="87"/>
      <c r="D13" s="28"/>
      <c r="E13" s="3">
        <v>11</v>
      </c>
      <c r="F13" s="28"/>
      <c r="G13" s="28"/>
      <c r="H13" s="28"/>
      <c r="I13" s="28"/>
      <c r="J13" s="28"/>
      <c r="K13" s="96"/>
      <c r="L13" s="87"/>
      <c r="M13" s="28"/>
      <c r="N13" s="3"/>
      <c r="O13" s="31"/>
      <c r="P13" s="31"/>
      <c r="Q13" s="28"/>
    </row>
    <row r="14" spans="1:17" x14ac:dyDescent="0.3">
      <c r="A14" s="28">
        <v>4</v>
      </c>
      <c r="B14" s="100" t="s">
        <v>284</v>
      </c>
      <c r="C14" s="87"/>
      <c r="D14" s="28"/>
      <c r="E14" s="3">
        <v>8</v>
      </c>
      <c r="F14" s="31"/>
      <c r="G14" s="31"/>
      <c r="H14" s="31"/>
      <c r="I14" s="28"/>
      <c r="J14" s="28"/>
      <c r="K14" s="96"/>
      <c r="L14" s="87"/>
      <c r="M14" s="28"/>
      <c r="N14" s="3"/>
      <c r="O14" s="28"/>
      <c r="P14" s="28"/>
      <c r="Q14" s="28"/>
    </row>
    <row r="15" spans="1:17" x14ac:dyDescent="0.3">
      <c r="A15" s="28">
        <v>5</v>
      </c>
      <c r="B15" s="100" t="s">
        <v>285</v>
      </c>
      <c r="C15" s="87"/>
      <c r="D15" s="28"/>
      <c r="E15" s="3">
        <v>6</v>
      </c>
      <c r="I15" s="28"/>
      <c r="J15" s="28"/>
      <c r="K15" s="96"/>
      <c r="L15" s="87"/>
      <c r="M15" s="28"/>
      <c r="N15" s="3"/>
      <c r="O15" s="28"/>
      <c r="P15" s="28"/>
      <c r="Q15" s="28"/>
    </row>
    <row r="16" spans="1:17" x14ac:dyDescent="0.3">
      <c r="A16" s="28"/>
      <c r="B16" s="28"/>
      <c r="C16" s="29"/>
      <c r="D16" s="28"/>
      <c r="E16" s="3"/>
      <c r="F16" s="31"/>
      <c r="G16" s="31"/>
      <c r="H16" s="31"/>
      <c r="I16" s="28"/>
      <c r="J16" s="28"/>
      <c r="K16" s="28"/>
      <c r="L16" s="44"/>
      <c r="M16" s="28"/>
      <c r="N16" s="32"/>
      <c r="O16" s="28"/>
      <c r="P16" s="28"/>
      <c r="Q16" s="28"/>
    </row>
    <row r="17" spans="1:17" x14ac:dyDescent="0.3">
      <c r="A17" s="28"/>
      <c r="B17" s="30"/>
      <c r="C17" s="29"/>
      <c r="D17" s="28"/>
      <c r="E17" s="32"/>
      <c r="F17" s="31"/>
      <c r="G17" s="31"/>
      <c r="H17" s="31"/>
      <c r="I17" s="28"/>
      <c r="J17" s="28"/>
      <c r="K17" s="28"/>
      <c r="L17" s="44"/>
      <c r="M17" s="28"/>
      <c r="N17" s="32"/>
      <c r="O17" s="28"/>
      <c r="P17" s="28"/>
      <c r="Q17" s="28"/>
    </row>
    <row r="18" spans="1:17" ht="21" x14ac:dyDescent="0.4">
      <c r="A18" s="36" t="s">
        <v>19</v>
      </c>
      <c r="B18" s="37"/>
      <c r="C18" s="38"/>
      <c r="D18" s="37"/>
      <c r="E18" s="42"/>
      <c r="F18" s="37"/>
      <c r="G18" s="37"/>
      <c r="H18" s="37"/>
      <c r="I18" s="28"/>
      <c r="J18" s="36" t="s">
        <v>33</v>
      </c>
      <c r="K18" s="37"/>
      <c r="L18" s="45"/>
      <c r="M18" s="37"/>
      <c r="N18" s="42"/>
      <c r="O18" s="37"/>
      <c r="P18" s="37"/>
      <c r="Q18" s="31"/>
    </row>
    <row r="19" spans="1:17" ht="15.6" x14ac:dyDescent="0.3">
      <c r="A19" s="39" t="s">
        <v>275</v>
      </c>
      <c r="B19" s="43"/>
      <c r="C19" s="41"/>
      <c r="D19" s="43"/>
      <c r="E19" s="28"/>
      <c r="F19" s="40"/>
      <c r="G19" s="28"/>
      <c r="H19" s="28"/>
      <c r="I19" s="28"/>
      <c r="J19" s="39" t="s">
        <v>290</v>
      </c>
      <c r="K19" s="43"/>
      <c r="L19" s="41"/>
      <c r="M19" s="43"/>
      <c r="N19" s="28"/>
      <c r="O19" s="40"/>
      <c r="P19" s="28"/>
      <c r="Q19" s="31"/>
    </row>
    <row r="20" spans="1:17" ht="15.6" x14ac:dyDescent="0.3">
      <c r="A20" s="39" t="s">
        <v>276</v>
      </c>
      <c r="B20" s="28"/>
      <c r="C20" s="29"/>
      <c r="D20" s="28"/>
      <c r="E20" s="32"/>
      <c r="F20" s="28"/>
      <c r="G20" s="28"/>
      <c r="H20" s="28"/>
      <c r="I20" s="28"/>
      <c r="J20" s="39" t="s">
        <v>271</v>
      </c>
      <c r="K20" s="28"/>
      <c r="L20" s="44"/>
      <c r="M20" s="28"/>
      <c r="N20" s="32"/>
      <c r="O20" s="28"/>
      <c r="P20" s="28"/>
      <c r="Q20" s="31"/>
    </row>
    <row r="21" spans="1:17" x14ac:dyDescent="0.3">
      <c r="A21" s="28"/>
      <c r="B21" s="28"/>
      <c r="C21" s="29"/>
      <c r="D21" s="28"/>
      <c r="E21" s="28"/>
      <c r="F21" s="28"/>
      <c r="G21" s="31"/>
      <c r="H21" s="28"/>
      <c r="I21" s="28"/>
      <c r="J21" s="28"/>
      <c r="K21" s="28"/>
      <c r="L21" s="44"/>
      <c r="M21" s="28"/>
      <c r="N21" s="28"/>
      <c r="O21" s="31"/>
      <c r="P21" s="28"/>
      <c r="Q21" s="28"/>
    </row>
    <row r="22" spans="1:17" x14ac:dyDescent="0.3">
      <c r="A22" s="28">
        <v>1</v>
      </c>
      <c r="B22" s="101" t="s">
        <v>302</v>
      </c>
      <c r="C22" s="96"/>
      <c r="D22" s="28"/>
      <c r="E22" s="3">
        <v>20</v>
      </c>
      <c r="F22" s="51" t="s">
        <v>22</v>
      </c>
      <c r="G22" s="51"/>
      <c r="H22" s="51"/>
      <c r="I22" s="28"/>
      <c r="J22" s="28">
        <v>1</v>
      </c>
      <c r="K22" s="100" t="s">
        <v>293</v>
      </c>
      <c r="L22" s="87"/>
      <c r="M22" s="28"/>
      <c r="N22" s="3">
        <v>20</v>
      </c>
      <c r="O22" s="51" t="s">
        <v>34</v>
      </c>
      <c r="P22" s="51"/>
      <c r="Q22" s="51"/>
    </row>
    <row r="23" spans="1:17" x14ac:dyDescent="0.3">
      <c r="A23" s="28">
        <v>2</v>
      </c>
      <c r="B23" s="100" t="s">
        <v>277</v>
      </c>
      <c r="C23" s="96"/>
      <c r="D23" s="28"/>
      <c r="E23" s="3">
        <v>15</v>
      </c>
      <c r="F23" s="31"/>
      <c r="G23" s="31"/>
      <c r="H23" s="31"/>
      <c r="I23" s="28"/>
      <c r="J23" s="28">
        <v>2</v>
      </c>
      <c r="K23" s="100" t="s">
        <v>292</v>
      </c>
      <c r="L23" s="96"/>
      <c r="M23" s="28"/>
      <c r="N23" s="3">
        <v>15</v>
      </c>
      <c r="O23" s="28"/>
      <c r="P23" s="28"/>
      <c r="Q23" s="31"/>
    </row>
    <row r="24" spans="1:17" x14ac:dyDescent="0.3">
      <c r="A24" s="28">
        <v>3</v>
      </c>
      <c r="B24" s="100" t="s">
        <v>102</v>
      </c>
      <c r="C24" s="96"/>
      <c r="D24" s="28"/>
      <c r="E24" s="3">
        <v>11</v>
      </c>
      <c r="F24" s="28"/>
      <c r="G24" s="31"/>
      <c r="H24" s="31"/>
      <c r="I24" s="28"/>
      <c r="J24" s="28">
        <v>3</v>
      </c>
      <c r="K24" s="100" t="s">
        <v>291</v>
      </c>
      <c r="L24" s="96"/>
      <c r="M24" s="28"/>
      <c r="N24" s="3">
        <v>11</v>
      </c>
      <c r="O24" s="31"/>
      <c r="P24" s="31"/>
      <c r="Q24" s="31"/>
    </row>
    <row r="25" spans="1:17" x14ac:dyDescent="0.3">
      <c r="A25" s="28">
        <v>4</v>
      </c>
      <c r="B25" s="100" t="s">
        <v>278</v>
      </c>
      <c r="C25" s="96"/>
      <c r="D25" s="28"/>
      <c r="E25" s="3">
        <v>8</v>
      </c>
      <c r="F25" s="31"/>
      <c r="G25" s="31"/>
      <c r="H25" s="31"/>
      <c r="I25" s="28"/>
      <c r="J25" s="28"/>
      <c r="K25" s="96"/>
      <c r="L25" s="96"/>
      <c r="M25" s="28"/>
      <c r="N25" s="3"/>
      <c r="O25" s="31"/>
      <c r="P25" s="31"/>
      <c r="Q25" s="31"/>
    </row>
    <row r="26" spans="1:17" x14ac:dyDescent="0.3">
      <c r="A26" s="28">
        <v>5</v>
      </c>
      <c r="B26" s="100" t="s">
        <v>279</v>
      </c>
      <c r="C26" s="96"/>
      <c r="D26" s="28"/>
      <c r="E26" s="3">
        <v>6</v>
      </c>
      <c r="F26" s="31"/>
      <c r="G26" s="31"/>
      <c r="H26" s="31"/>
      <c r="I26" s="28"/>
      <c r="J26" s="28"/>
      <c r="K26" s="96"/>
      <c r="L26" s="96"/>
      <c r="M26" s="28"/>
      <c r="N26" s="3"/>
      <c r="O26" s="31"/>
      <c r="P26" s="31"/>
      <c r="Q26" s="31"/>
    </row>
    <row r="27" spans="1:17" x14ac:dyDescent="0.3">
      <c r="A27" s="28"/>
      <c r="B27" s="28"/>
      <c r="C27" s="29"/>
      <c r="D27" s="28"/>
      <c r="E27" s="3"/>
      <c r="F27" s="31"/>
      <c r="G27" s="31"/>
      <c r="H27" s="31"/>
      <c r="I27" s="28"/>
      <c r="J27" s="28"/>
      <c r="K27" s="30"/>
      <c r="L27" s="44"/>
      <c r="M27" s="28"/>
      <c r="N27" s="32"/>
      <c r="O27" s="31"/>
      <c r="P27" s="31"/>
      <c r="Q27" s="28"/>
    </row>
    <row r="28" spans="1:17" x14ac:dyDescent="0.3">
      <c r="A28" s="28"/>
      <c r="B28" s="30"/>
      <c r="C28" s="29"/>
      <c r="D28" s="28"/>
      <c r="E28" s="32"/>
      <c r="F28" s="31"/>
      <c r="G28" s="31"/>
      <c r="H28" s="31"/>
      <c r="I28" s="28"/>
      <c r="J28" s="28"/>
      <c r="K28" s="30"/>
      <c r="L28" s="44"/>
      <c r="M28" s="28"/>
      <c r="N28" s="32"/>
      <c r="O28" s="31"/>
      <c r="P28" s="31"/>
      <c r="Q28" s="28"/>
    </row>
    <row r="29" spans="1:17" ht="21" x14ac:dyDescent="0.4">
      <c r="A29" s="36" t="s">
        <v>20</v>
      </c>
      <c r="B29" s="37"/>
      <c r="C29" s="38"/>
      <c r="D29" s="28"/>
      <c r="E29" s="32"/>
      <c r="F29" s="28"/>
      <c r="G29" s="28"/>
      <c r="H29" s="28"/>
      <c r="I29" s="28"/>
      <c r="J29" s="36" t="s">
        <v>35</v>
      </c>
      <c r="K29" s="37"/>
      <c r="L29" s="45"/>
      <c r="M29" s="37"/>
      <c r="N29" s="42"/>
      <c r="O29" s="37"/>
      <c r="P29" s="37"/>
      <c r="Q29" s="28"/>
    </row>
    <row r="30" spans="1:17" ht="15.6" x14ac:dyDescent="0.3">
      <c r="A30" s="39" t="s">
        <v>270</v>
      </c>
      <c r="B30" s="43"/>
      <c r="C30" s="41"/>
      <c r="D30" s="43"/>
      <c r="E30" s="28"/>
      <c r="F30" s="40"/>
      <c r="G30" s="28"/>
      <c r="H30" s="28"/>
      <c r="I30" s="28"/>
      <c r="J30" s="39" t="s">
        <v>286</v>
      </c>
      <c r="K30" s="43"/>
      <c r="L30" s="41"/>
      <c r="M30" s="43"/>
      <c r="N30" s="28"/>
      <c r="O30" s="40"/>
      <c r="P30" s="28"/>
      <c r="Q30" s="31"/>
    </row>
    <row r="31" spans="1:17" ht="15.6" x14ac:dyDescent="0.3">
      <c r="A31" s="39" t="s">
        <v>271</v>
      </c>
      <c r="B31" s="28"/>
      <c r="C31" s="29"/>
      <c r="D31" s="28"/>
      <c r="E31" s="32"/>
      <c r="F31" s="28"/>
      <c r="G31" s="28"/>
      <c r="H31" s="28"/>
      <c r="I31" s="28"/>
      <c r="J31" s="39" t="s">
        <v>271</v>
      </c>
      <c r="K31" s="28"/>
      <c r="L31" s="44"/>
      <c r="M31" s="28"/>
      <c r="N31" s="32"/>
      <c r="O31" s="28"/>
      <c r="P31" s="28"/>
      <c r="Q31" s="31"/>
    </row>
    <row r="32" spans="1:17" x14ac:dyDescent="0.3">
      <c r="A32" s="28"/>
      <c r="B32" s="28"/>
      <c r="C32" s="29"/>
      <c r="D32" s="28"/>
      <c r="E32" s="28"/>
      <c r="F32" s="28"/>
      <c r="G32" s="31"/>
      <c r="H32" s="28"/>
      <c r="I32" s="28"/>
      <c r="J32" s="28"/>
      <c r="K32" s="28"/>
      <c r="L32" s="44"/>
      <c r="M32" s="28"/>
      <c r="N32" s="28"/>
      <c r="P32" s="28"/>
      <c r="Q32" s="28"/>
    </row>
    <row r="33" spans="1:17" x14ac:dyDescent="0.3">
      <c r="A33" s="28">
        <v>1</v>
      </c>
      <c r="B33" s="100" t="s">
        <v>273</v>
      </c>
      <c r="C33" s="96"/>
      <c r="D33" s="28"/>
      <c r="E33" s="3">
        <v>20</v>
      </c>
      <c r="F33" s="51" t="s">
        <v>23</v>
      </c>
      <c r="G33" s="51"/>
      <c r="H33" s="51"/>
      <c r="I33" s="28"/>
      <c r="J33" s="28">
        <v>1</v>
      </c>
      <c r="K33" s="100" t="s">
        <v>287</v>
      </c>
      <c r="L33" s="96"/>
      <c r="M33" s="28"/>
      <c r="N33" s="3">
        <v>20</v>
      </c>
      <c r="O33" s="51" t="s">
        <v>0</v>
      </c>
      <c r="P33" s="51"/>
      <c r="Q33" s="51"/>
    </row>
    <row r="34" spans="1:17" x14ac:dyDescent="0.3">
      <c r="A34" s="28">
        <v>2</v>
      </c>
      <c r="B34" s="100" t="s">
        <v>272</v>
      </c>
      <c r="C34" s="96"/>
      <c r="D34" s="28"/>
      <c r="E34" s="3">
        <v>15</v>
      </c>
      <c r="F34" s="28"/>
      <c r="G34" s="28"/>
      <c r="H34" s="28"/>
      <c r="I34" s="28"/>
      <c r="J34" s="28">
        <v>2</v>
      </c>
      <c r="K34" s="100" t="s">
        <v>288</v>
      </c>
      <c r="L34" s="96"/>
      <c r="M34" s="28"/>
      <c r="N34" s="3">
        <v>15</v>
      </c>
      <c r="O34" s="28"/>
      <c r="P34" s="28"/>
      <c r="Q34" s="28"/>
    </row>
    <row r="35" spans="1:17" x14ac:dyDescent="0.3">
      <c r="A35" s="28">
        <v>3</v>
      </c>
      <c r="B35" s="100" t="s">
        <v>274</v>
      </c>
      <c r="C35" s="96"/>
      <c r="D35" s="28"/>
      <c r="E35" s="3">
        <v>11</v>
      </c>
      <c r="F35" s="28"/>
      <c r="G35" s="28"/>
      <c r="H35" s="28"/>
      <c r="I35" s="28"/>
      <c r="J35" s="28">
        <v>3</v>
      </c>
      <c r="K35" s="100" t="s">
        <v>289</v>
      </c>
      <c r="L35" s="100"/>
      <c r="M35" s="28"/>
      <c r="N35" s="3">
        <v>11</v>
      </c>
      <c r="O35" s="31"/>
      <c r="P35" s="31"/>
      <c r="Q35" s="28"/>
    </row>
    <row r="36" spans="1:17" x14ac:dyDescent="0.3">
      <c r="A36" s="28"/>
      <c r="B36" s="100"/>
      <c r="C36" s="96"/>
      <c r="D36" s="28"/>
      <c r="E36" s="3"/>
      <c r="F36" s="28"/>
      <c r="G36" s="28"/>
      <c r="H36" s="28"/>
      <c r="I36" s="28"/>
      <c r="J36" s="28"/>
      <c r="K36" s="100"/>
      <c r="L36" s="96"/>
      <c r="M36" s="28"/>
      <c r="N36" s="32"/>
      <c r="O36" s="28"/>
      <c r="P36" s="31"/>
      <c r="Q36" s="28"/>
    </row>
    <row r="37" spans="1:17" x14ac:dyDescent="0.3">
      <c r="A37" s="28"/>
      <c r="B37" s="96"/>
      <c r="C37" s="96"/>
      <c r="D37" s="28"/>
      <c r="E37" s="3"/>
      <c r="F37" s="31"/>
      <c r="G37" s="31"/>
      <c r="H37" s="31"/>
      <c r="I37" s="28"/>
      <c r="J37" s="28"/>
      <c r="K37" s="100"/>
      <c r="L37" s="96"/>
      <c r="M37" s="28"/>
      <c r="N37" s="32"/>
      <c r="O37" s="31"/>
      <c r="P37" s="31"/>
      <c r="Q37" s="28"/>
    </row>
    <row r="38" spans="1:17" x14ac:dyDescent="0.3">
      <c r="A38" s="28"/>
      <c r="B38" s="97"/>
      <c r="C38" s="96"/>
      <c r="D38" s="28"/>
      <c r="E38" s="3"/>
      <c r="I38" s="28"/>
      <c r="J38" s="28"/>
      <c r="K38" s="100"/>
      <c r="L38" s="96"/>
      <c r="M38" s="28"/>
      <c r="N38" s="32"/>
      <c r="O38" s="31"/>
      <c r="P38" s="31"/>
      <c r="Q38" s="28"/>
    </row>
    <row r="39" spans="1:17" x14ac:dyDescent="0.3">
      <c r="A39" s="28"/>
      <c r="B39" s="97"/>
      <c r="C39" s="96"/>
      <c r="E39" s="3"/>
      <c r="K39" s="100"/>
      <c r="L39" s="87"/>
    </row>
    <row r="40" spans="1:17" x14ac:dyDescent="0.3">
      <c r="A40" s="28"/>
      <c r="B40" s="97"/>
      <c r="C40" s="96"/>
      <c r="E40" s="3"/>
      <c r="K40" s="100"/>
      <c r="L40" s="87"/>
    </row>
    <row r="41" spans="1:17" x14ac:dyDescent="0.3">
      <c r="A41" s="28"/>
      <c r="B41" s="97"/>
      <c r="C41" s="96"/>
      <c r="E41" s="3"/>
      <c r="K41" s="100"/>
      <c r="L41" s="96"/>
    </row>
    <row r="42" spans="1:17" x14ac:dyDescent="0.3">
      <c r="A42" s="28"/>
      <c r="B42" s="97"/>
      <c r="C42" s="96"/>
      <c r="E42" s="3"/>
      <c r="K42" s="96"/>
      <c r="L42" s="96"/>
    </row>
  </sheetData>
  <mergeCells count="4">
    <mergeCell ref="A2:C2"/>
    <mergeCell ref="A3:C3"/>
    <mergeCell ref="A4:C4"/>
    <mergeCell ref="D4:F4"/>
  </mergeCells>
  <hyperlinks>
    <hyperlink ref="F24:H24" location="'Мальчики до 13 лет'!A1" display="Вернуться к номинации М-13" xr:uid="{B29504D4-DFC4-4642-8C14-5E8C99FB5339}"/>
    <hyperlink ref="F11:H11" location="М11!A1" display="Вернуться к номинации М-11" xr:uid="{72ECF336-D0A1-46DF-BA97-D2567F11CC39}"/>
    <hyperlink ref="F22:H22" location="М13!A1" display="Вернуться к номинации М-13" xr:uid="{C307939C-88B1-4868-A39E-F465C1C5E8FB}"/>
    <hyperlink ref="F33:H33" location="Ю15!A1" display="Вернуться к номинации Ю-15" xr:uid="{185B7801-1311-45DC-9D22-F90D11DC8559}"/>
    <hyperlink ref="O22:Q22" location="Д13!A1" display="Вернуться к номинации Д-13" xr:uid="{2C2B9078-354A-484C-92A8-F33E3E21DF43}"/>
    <hyperlink ref="O33:Q33" location="Д15!A1" display="Вернуться к номинации Д-15" xr:uid="{033DC0E4-3BBE-48E3-A037-1DFC76E0BFBD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EF81-1430-416A-AFBE-DA16BBBA8B80}">
  <dimension ref="A1:Q45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294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274" t="s">
        <v>295</v>
      </c>
      <c r="E3" s="274"/>
      <c r="F3" s="274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296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18</v>
      </c>
      <c r="B7" s="37"/>
      <c r="C7" s="38"/>
      <c r="D7" s="37"/>
      <c r="E7" s="42"/>
      <c r="F7" s="37"/>
      <c r="G7" s="37"/>
      <c r="H7" s="37"/>
      <c r="I7" s="28"/>
      <c r="J7" s="36" t="s">
        <v>30</v>
      </c>
      <c r="K7" s="37"/>
      <c r="L7" s="45"/>
      <c r="M7" s="37"/>
      <c r="N7" s="42"/>
      <c r="O7" s="37"/>
      <c r="P7" s="37"/>
      <c r="Q7" s="28"/>
    </row>
    <row r="8" spans="1:17" ht="15.6" x14ac:dyDescent="0.3">
      <c r="A8" s="39" t="s">
        <v>298</v>
      </c>
      <c r="B8" s="40"/>
      <c r="C8" s="41"/>
      <c r="D8" s="40"/>
      <c r="E8" s="28"/>
      <c r="F8" s="40"/>
      <c r="G8" s="28"/>
      <c r="H8" s="28"/>
      <c r="I8" s="28"/>
      <c r="J8" s="39" t="s">
        <v>297</v>
      </c>
      <c r="K8" s="43"/>
      <c r="L8" s="41"/>
      <c r="M8" s="43"/>
      <c r="N8" s="28"/>
      <c r="O8" s="40"/>
      <c r="P8" s="28"/>
      <c r="Q8" s="28"/>
    </row>
    <row r="9" spans="1:17" ht="15.6" x14ac:dyDescent="0.3">
      <c r="A9" s="39" t="s">
        <v>271</v>
      </c>
      <c r="B9" s="28"/>
      <c r="C9" s="29"/>
      <c r="D9" s="28"/>
      <c r="E9" s="28"/>
      <c r="F9" s="28"/>
      <c r="G9" s="28"/>
      <c r="H9" s="28"/>
      <c r="I9" s="28"/>
      <c r="J9" s="39" t="s">
        <v>271</v>
      </c>
      <c r="K9" s="28"/>
      <c r="L9" s="44"/>
      <c r="M9" s="28"/>
      <c r="N9" s="32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31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01" t="s">
        <v>308</v>
      </c>
      <c r="C11" s="87"/>
      <c r="D11" s="28"/>
      <c r="E11" s="3">
        <v>20</v>
      </c>
      <c r="F11" s="51" t="s">
        <v>21</v>
      </c>
      <c r="G11" s="51"/>
      <c r="H11" s="51"/>
      <c r="I11" s="28"/>
      <c r="J11" s="28">
        <v>1</v>
      </c>
      <c r="K11" s="101" t="s">
        <v>304</v>
      </c>
      <c r="L11" s="87"/>
      <c r="M11" s="28"/>
      <c r="N11" s="3">
        <v>20</v>
      </c>
      <c r="O11" s="51" t="s">
        <v>31</v>
      </c>
      <c r="P11" s="51"/>
      <c r="Q11" s="51"/>
    </row>
    <row r="12" spans="1:17" x14ac:dyDescent="0.3">
      <c r="A12" s="28">
        <v>2</v>
      </c>
      <c r="B12" s="101" t="s">
        <v>309</v>
      </c>
      <c r="C12" s="87"/>
      <c r="D12" s="28"/>
      <c r="E12" s="3">
        <v>15</v>
      </c>
      <c r="F12" s="28"/>
      <c r="G12" s="28"/>
      <c r="H12" s="28"/>
      <c r="I12" s="28"/>
      <c r="J12" s="107" t="s">
        <v>303</v>
      </c>
      <c r="K12" s="101" t="s">
        <v>305</v>
      </c>
      <c r="L12" s="87"/>
      <c r="M12" s="28"/>
      <c r="N12" s="3">
        <v>9</v>
      </c>
      <c r="O12" s="28"/>
      <c r="P12" s="28"/>
      <c r="Q12" s="28"/>
    </row>
    <row r="13" spans="1:17" x14ac:dyDescent="0.3">
      <c r="A13" s="28">
        <v>3</v>
      </c>
      <c r="B13" s="101" t="s">
        <v>310</v>
      </c>
      <c r="C13" s="87"/>
      <c r="D13" s="28"/>
      <c r="E13" s="3">
        <v>11</v>
      </c>
      <c r="F13" s="28"/>
      <c r="G13" s="28"/>
      <c r="H13" s="28"/>
      <c r="I13" s="28"/>
      <c r="J13" s="107" t="s">
        <v>303</v>
      </c>
      <c r="K13" s="101" t="s">
        <v>306</v>
      </c>
      <c r="L13" s="87"/>
      <c r="M13" s="28"/>
      <c r="N13" s="3">
        <v>9</v>
      </c>
      <c r="O13" s="31"/>
      <c r="P13" s="31"/>
      <c r="Q13" s="28"/>
    </row>
    <row r="14" spans="1:17" x14ac:dyDescent="0.3">
      <c r="A14" s="28"/>
      <c r="B14" s="96"/>
      <c r="C14" s="87"/>
      <c r="D14" s="28"/>
      <c r="E14" s="3"/>
      <c r="F14" s="31"/>
      <c r="G14" s="31"/>
      <c r="H14" s="31"/>
      <c r="I14" s="28"/>
      <c r="J14" s="107" t="s">
        <v>303</v>
      </c>
      <c r="K14" s="101" t="s">
        <v>307</v>
      </c>
      <c r="L14" s="87"/>
      <c r="M14" s="28"/>
      <c r="N14" s="3">
        <v>9</v>
      </c>
      <c r="O14" s="28"/>
      <c r="P14" s="28"/>
      <c r="Q14" s="28"/>
    </row>
    <row r="15" spans="1:17" x14ac:dyDescent="0.3">
      <c r="A15" s="28"/>
      <c r="B15" s="96"/>
      <c r="C15" s="87"/>
      <c r="D15" s="28"/>
      <c r="E15" s="3"/>
      <c r="I15" s="28"/>
      <c r="J15" s="28"/>
      <c r="K15" s="96"/>
      <c r="L15" s="87"/>
      <c r="M15" s="28"/>
      <c r="N15" s="3"/>
      <c r="O15" s="28"/>
      <c r="P15" s="28"/>
      <c r="Q15" s="28"/>
    </row>
    <row r="16" spans="1:17" x14ac:dyDescent="0.3">
      <c r="A16" s="28"/>
      <c r="B16" s="96"/>
      <c r="D16" s="28"/>
      <c r="E16" s="3"/>
      <c r="F16" s="31"/>
      <c r="G16" s="31"/>
      <c r="H16" s="31"/>
      <c r="I16" s="28"/>
      <c r="J16" s="28"/>
      <c r="K16" s="96"/>
      <c r="M16" s="28"/>
      <c r="N16" s="3"/>
      <c r="O16" s="28"/>
      <c r="P16" s="28"/>
      <c r="Q16" s="28"/>
    </row>
    <row r="17" spans="1:17" ht="21" x14ac:dyDescent="0.4">
      <c r="A17" s="36" t="s">
        <v>19</v>
      </c>
      <c r="B17" s="37"/>
      <c r="C17" s="38"/>
      <c r="D17" s="37"/>
      <c r="E17" s="42"/>
      <c r="F17" s="37"/>
      <c r="G17" s="37"/>
      <c r="H17" s="37"/>
      <c r="I17" s="28"/>
      <c r="J17" s="36"/>
      <c r="K17" s="37"/>
      <c r="L17" s="45"/>
      <c r="M17" s="37"/>
      <c r="N17" s="42"/>
      <c r="O17" s="37"/>
      <c r="P17" s="37"/>
      <c r="Q17" s="31"/>
    </row>
    <row r="18" spans="1:17" ht="15.6" x14ac:dyDescent="0.3">
      <c r="A18" s="39" t="s">
        <v>299</v>
      </c>
      <c r="B18" s="43"/>
      <c r="C18" s="41"/>
      <c r="D18" s="43"/>
      <c r="E18" s="28"/>
      <c r="F18" s="40"/>
      <c r="G18" s="28"/>
      <c r="H18" s="28"/>
      <c r="I18" s="28"/>
      <c r="J18" s="39"/>
      <c r="K18" s="43"/>
      <c r="L18" s="41"/>
      <c r="M18" s="43"/>
      <c r="N18" s="28"/>
      <c r="O18" s="40"/>
      <c r="P18" s="28"/>
      <c r="Q18" s="31"/>
    </row>
    <row r="19" spans="1:17" ht="15.6" x14ac:dyDescent="0.3">
      <c r="A19" s="39" t="s">
        <v>46</v>
      </c>
      <c r="B19" s="28"/>
      <c r="C19" s="29"/>
      <c r="D19" s="28"/>
      <c r="E19" s="32"/>
      <c r="F19" s="28"/>
      <c r="G19" s="28"/>
      <c r="H19" s="28"/>
      <c r="I19" s="28"/>
      <c r="J19" s="39"/>
      <c r="K19" s="28"/>
      <c r="L19" s="44"/>
      <c r="M19" s="28"/>
      <c r="N19" s="32"/>
      <c r="O19" s="28"/>
      <c r="P19" s="28"/>
      <c r="Q19" s="31"/>
    </row>
    <row r="20" spans="1:17" x14ac:dyDescent="0.3">
      <c r="A20" s="28"/>
      <c r="B20" s="28"/>
      <c r="C20" s="29"/>
      <c r="D20" s="28"/>
      <c r="E20" s="28"/>
      <c r="F20" s="28"/>
      <c r="G20" s="87"/>
      <c r="H20" s="28"/>
      <c r="I20" s="28"/>
      <c r="J20" s="28"/>
      <c r="K20" s="28"/>
      <c r="L20" s="44"/>
      <c r="M20" s="28"/>
      <c r="N20" s="28"/>
      <c r="O20" s="31"/>
      <c r="P20" s="28"/>
      <c r="Q20" s="28"/>
    </row>
    <row r="21" spans="1:17" x14ac:dyDescent="0.3">
      <c r="A21" s="28">
        <v>1</v>
      </c>
      <c r="B21" s="101" t="s">
        <v>311</v>
      </c>
      <c r="C21" s="96"/>
      <c r="D21" s="28"/>
      <c r="E21" s="3">
        <v>22</v>
      </c>
      <c r="F21" s="51" t="s">
        <v>22</v>
      </c>
      <c r="G21" s="51"/>
      <c r="H21" s="51"/>
      <c r="I21" s="28"/>
      <c r="J21" s="28"/>
      <c r="K21" s="96"/>
      <c r="L21" s="87"/>
      <c r="M21" s="28"/>
      <c r="N21" s="3"/>
      <c r="O21" s="51"/>
      <c r="P21" s="51"/>
      <c r="Q21" s="51"/>
    </row>
    <row r="22" spans="1:17" x14ac:dyDescent="0.3">
      <c r="A22" s="28">
        <v>2</v>
      </c>
      <c r="B22" s="101" t="s">
        <v>312</v>
      </c>
      <c r="C22" s="96"/>
      <c r="D22" s="28"/>
      <c r="E22" s="3">
        <v>17</v>
      </c>
      <c r="F22" s="31"/>
      <c r="G22" s="31"/>
      <c r="H22" s="31"/>
      <c r="I22" s="28"/>
      <c r="J22" s="28"/>
      <c r="K22" s="96"/>
      <c r="L22" s="96"/>
      <c r="M22" s="28"/>
      <c r="N22" s="3"/>
      <c r="O22" s="28"/>
      <c r="P22" s="28"/>
      <c r="Q22" s="31"/>
    </row>
    <row r="23" spans="1:17" x14ac:dyDescent="0.3">
      <c r="A23" s="28">
        <v>3</v>
      </c>
      <c r="B23" s="101" t="s">
        <v>313</v>
      </c>
      <c r="C23" s="96"/>
      <c r="D23" s="28"/>
      <c r="E23" s="3">
        <v>13</v>
      </c>
      <c r="F23" s="28"/>
      <c r="G23" s="31"/>
      <c r="H23" s="31"/>
      <c r="I23" s="28"/>
      <c r="J23" s="28"/>
      <c r="K23" s="96"/>
      <c r="L23" s="96"/>
      <c r="M23" s="28"/>
      <c r="N23" s="3"/>
      <c r="O23" s="31"/>
      <c r="P23" s="31"/>
      <c r="Q23" s="31"/>
    </row>
    <row r="24" spans="1:17" x14ac:dyDescent="0.3">
      <c r="A24" s="28">
        <v>4</v>
      </c>
      <c r="B24" s="101" t="s">
        <v>314</v>
      </c>
      <c r="C24" s="96"/>
      <c r="D24" s="28"/>
      <c r="E24" s="3">
        <v>10</v>
      </c>
      <c r="F24" s="31"/>
      <c r="G24" s="31"/>
      <c r="H24" s="31"/>
      <c r="I24" s="28"/>
      <c r="J24" s="28"/>
      <c r="K24" s="96"/>
      <c r="L24" s="96"/>
      <c r="M24" s="28"/>
      <c r="N24" s="3"/>
      <c r="O24" s="31"/>
      <c r="P24" s="31"/>
      <c r="Q24" s="31"/>
    </row>
    <row r="25" spans="1:17" x14ac:dyDescent="0.3">
      <c r="A25" s="28">
        <v>5</v>
      </c>
      <c r="B25" s="101" t="s">
        <v>315</v>
      </c>
      <c r="C25" s="96"/>
      <c r="D25" s="28"/>
      <c r="E25" s="3">
        <v>8</v>
      </c>
      <c r="F25" s="31"/>
      <c r="G25" s="31"/>
      <c r="H25" s="31"/>
      <c r="I25" s="28"/>
      <c r="J25" s="28"/>
      <c r="K25" s="96"/>
      <c r="L25" s="96"/>
      <c r="M25" s="28"/>
      <c r="N25" s="3"/>
      <c r="O25" s="31"/>
      <c r="P25" s="31"/>
      <c r="Q25" s="31"/>
    </row>
    <row r="26" spans="1:17" x14ac:dyDescent="0.3">
      <c r="A26" s="28">
        <v>6</v>
      </c>
      <c r="B26" s="101" t="s">
        <v>316</v>
      </c>
      <c r="C26" s="96"/>
      <c r="D26" s="28"/>
      <c r="E26" s="3">
        <v>6</v>
      </c>
      <c r="F26" s="31"/>
      <c r="G26" s="31"/>
      <c r="H26" s="31"/>
      <c r="I26" s="28"/>
      <c r="J26" s="28"/>
      <c r="K26" s="96"/>
      <c r="L26" s="96"/>
      <c r="M26" s="28"/>
      <c r="N26" s="3"/>
      <c r="O26" s="31"/>
      <c r="P26" s="31"/>
      <c r="Q26" s="28"/>
    </row>
    <row r="27" spans="1:17" x14ac:dyDescent="0.3">
      <c r="A27" s="28"/>
      <c r="B27" s="28"/>
      <c r="C27" s="29"/>
      <c r="D27" s="28"/>
      <c r="E27" s="3"/>
      <c r="F27" s="31"/>
      <c r="G27" s="31"/>
      <c r="H27" s="31"/>
      <c r="I27" s="28"/>
      <c r="J27" s="28"/>
      <c r="K27" s="30"/>
      <c r="L27" s="44"/>
      <c r="M27" s="28"/>
      <c r="N27" s="32"/>
      <c r="O27" s="31"/>
      <c r="P27" s="31"/>
      <c r="Q27" s="28"/>
    </row>
    <row r="28" spans="1:17" x14ac:dyDescent="0.3">
      <c r="A28" s="28"/>
      <c r="B28" s="30"/>
      <c r="C28" s="29"/>
      <c r="D28" s="28"/>
      <c r="E28" s="32"/>
      <c r="F28" s="31"/>
      <c r="G28" s="31"/>
      <c r="H28" s="31"/>
      <c r="I28" s="28"/>
      <c r="J28" s="28"/>
      <c r="K28" s="30"/>
      <c r="L28" s="44"/>
      <c r="M28" s="28"/>
      <c r="N28" s="32"/>
      <c r="O28" s="31"/>
      <c r="P28" s="31"/>
      <c r="Q28" s="28"/>
    </row>
    <row r="29" spans="1:17" ht="21" x14ac:dyDescent="0.4">
      <c r="A29" s="36" t="s">
        <v>20</v>
      </c>
      <c r="B29" s="37"/>
      <c r="C29" s="38"/>
      <c r="D29" s="28"/>
      <c r="E29" s="32"/>
      <c r="F29" s="28"/>
      <c r="G29" s="28"/>
      <c r="H29" s="28"/>
      <c r="I29" s="28"/>
      <c r="J29" s="36"/>
      <c r="K29" s="37"/>
      <c r="L29" s="45"/>
      <c r="M29" s="37"/>
      <c r="N29" s="42"/>
      <c r="O29" s="37"/>
      <c r="P29" s="37"/>
      <c r="Q29" s="28"/>
    </row>
    <row r="30" spans="1:17" ht="15.6" x14ac:dyDescent="0.3">
      <c r="A30" s="39" t="s">
        <v>300</v>
      </c>
      <c r="B30" s="43"/>
      <c r="C30" s="41"/>
      <c r="D30" s="43"/>
      <c r="E30" s="28"/>
      <c r="F30" s="40"/>
      <c r="G30" s="28"/>
      <c r="H30" s="28"/>
      <c r="I30" s="28"/>
      <c r="J30" s="39"/>
      <c r="K30" s="43"/>
      <c r="L30" s="41"/>
      <c r="M30" s="43"/>
      <c r="N30" s="28"/>
      <c r="O30" s="40"/>
      <c r="P30" s="28"/>
      <c r="Q30" s="31"/>
    </row>
    <row r="31" spans="1:17" ht="15.6" x14ac:dyDescent="0.3">
      <c r="A31" s="39" t="s">
        <v>217</v>
      </c>
      <c r="B31" s="28"/>
      <c r="C31" s="29"/>
      <c r="D31" s="28"/>
      <c r="E31" s="32"/>
      <c r="F31" s="28"/>
      <c r="G31" s="28"/>
      <c r="H31" s="28"/>
      <c r="I31" s="28"/>
      <c r="J31" s="39"/>
      <c r="K31" s="28"/>
      <c r="L31" s="44"/>
      <c r="M31" s="28"/>
      <c r="N31" s="32"/>
      <c r="O31" s="28"/>
      <c r="P31" s="28"/>
      <c r="Q31" s="31"/>
    </row>
    <row r="32" spans="1:17" x14ac:dyDescent="0.3">
      <c r="A32" s="28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44"/>
      <c r="M32" s="28"/>
      <c r="N32" s="28"/>
      <c r="P32" s="28"/>
      <c r="Q32" s="28"/>
    </row>
    <row r="33" spans="1:17" x14ac:dyDescent="0.3">
      <c r="A33" s="28">
        <v>1</v>
      </c>
      <c r="B33" s="101" t="s">
        <v>317</v>
      </c>
      <c r="C33" s="96"/>
      <c r="D33" s="28"/>
      <c r="E33" s="3">
        <v>22</v>
      </c>
      <c r="F33" s="51" t="s">
        <v>23</v>
      </c>
      <c r="G33" s="51"/>
      <c r="H33" s="51"/>
      <c r="I33" s="28"/>
      <c r="J33" s="28"/>
      <c r="K33" s="97"/>
      <c r="L33" s="96"/>
      <c r="M33" s="28"/>
      <c r="N33" s="3"/>
      <c r="O33" s="51"/>
      <c r="P33" s="51"/>
      <c r="Q33" s="51"/>
    </row>
    <row r="34" spans="1:17" x14ac:dyDescent="0.3">
      <c r="A34" s="28">
        <v>2</v>
      </c>
      <c r="B34" s="101" t="s">
        <v>318</v>
      </c>
      <c r="C34" s="96"/>
      <c r="D34" s="28"/>
      <c r="E34" s="3">
        <v>17</v>
      </c>
      <c r="F34" s="28"/>
      <c r="G34" s="28"/>
      <c r="H34" s="28"/>
      <c r="I34" s="28"/>
      <c r="J34" s="28"/>
      <c r="K34" s="97"/>
      <c r="L34" s="96"/>
      <c r="M34" s="28"/>
      <c r="N34" s="3"/>
      <c r="O34" s="28"/>
      <c r="P34" s="28"/>
      <c r="Q34" s="28"/>
    </row>
    <row r="35" spans="1:17" x14ac:dyDescent="0.3">
      <c r="A35" s="28">
        <v>3</v>
      </c>
      <c r="B35" s="101" t="s">
        <v>319</v>
      </c>
      <c r="C35" s="96"/>
      <c r="D35" s="28"/>
      <c r="E35" s="3">
        <v>13</v>
      </c>
      <c r="F35" s="28"/>
      <c r="G35" s="28"/>
      <c r="H35" s="28"/>
      <c r="I35" s="28"/>
      <c r="J35" s="28"/>
      <c r="K35" s="97"/>
      <c r="L35" s="96"/>
      <c r="M35" s="28"/>
      <c r="N35" s="3"/>
      <c r="O35" s="31"/>
      <c r="P35" s="31"/>
      <c r="Q35" s="28"/>
    </row>
    <row r="36" spans="1:17" x14ac:dyDescent="0.3">
      <c r="A36" s="28">
        <v>4</v>
      </c>
      <c r="B36" s="101" t="s">
        <v>320</v>
      </c>
      <c r="C36" s="96"/>
      <c r="D36" s="28"/>
      <c r="E36" s="3">
        <v>10</v>
      </c>
      <c r="F36" s="28"/>
      <c r="G36" s="28"/>
      <c r="H36" s="28"/>
      <c r="I36" s="28"/>
      <c r="J36" s="28"/>
      <c r="K36" s="97"/>
      <c r="L36" s="96"/>
      <c r="M36" s="28"/>
      <c r="N36" s="32"/>
      <c r="O36" s="28"/>
      <c r="P36" s="31"/>
      <c r="Q36" s="28"/>
    </row>
    <row r="37" spans="1:17" x14ac:dyDescent="0.3">
      <c r="A37" s="28">
        <v>5</v>
      </c>
      <c r="B37" s="101" t="s">
        <v>321</v>
      </c>
      <c r="C37" s="96"/>
      <c r="D37" s="28"/>
      <c r="E37" s="3">
        <v>8</v>
      </c>
      <c r="F37" s="31"/>
      <c r="G37" s="31"/>
      <c r="H37" s="31"/>
      <c r="I37" s="28"/>
      <c r="J37" s="28"/>
      <c r="K37" s="97"/>
      <c r="L37" s="96"/>
      <c r="M37" s="28"/>
      <c r="N37" s="32"/>
      <c r="O37" s="31"/>
      <c r="P37" s="31"/>
      <c r="Q37" s="28"/>
    </row>
    <row r="38" spans="1:17" x14ac:dyDescent="0.3">
      <c r="A38" s="28">
        <v>6</v>
      </c>
      <c r="B38" s="101" t="s">
        <v>323</v>
      </c>
      <c r="C38" s="96"/>
      <c r="D38" s="28"/>
      <c r="E38" s="3">
        <v>6</v>
      </c>
      <c r="I38" s="28"/>
      <c r="J38" s="28"/>
      <c r="K38" s="97"/>
      <c r="L38" s="96"/>
      <c r="M38" s="28"/>
      <c r="N38" s="32"/>
      <c r="O38" s="31"/>
      <c r="P38" s="31"/>
      <c r="Q38" s="28"/>
    </row>
    <row r="39" spans="1:17" x14ac:dyDescent="0.3">
      <c r="A39" s="28">
        <v>7</v>
      </c>
      <c r="B39" s="101" t="s">
        <v>322</v>
      </c>
      <c r="C39" s="96"/>
      <c r="E39" s="3">
        <v>5</v>
      </c>
      <c r="K39" s="96"/>
      <c r="L39" s="87"/>
    </row>
    <row r="40" spans="1:17" x14ac:dyDescent="0.3">
      <c r="A40" s="28"/>
      <c r="B40" s="97"/>
      <c r="C40" s="96"/>
      <c r="E40" s="3"/>
      <c r="K40" s="96"/>
      <c r="L40" s="87"/>
    </row>
    <row r="41" spans="1:17" x14ac:dyDescent="0.3">
      <c r="A41" s="28"/>
      <c r="B41" s="97"/>
      <c r="C41" s="96"/>
      <c r="E41" s="3"/>
      <c r="K41" s="96"/>
      <c r="L41" s="96"/>
    </row>
    <row r="42" spans="1:17" x14ac:dyDescent="0.3">
      <c r="A42" s="28"/>
      <c r="B42" s="97"/>
      <c r="C42" s="96"/>
      <c r="E42" s="3"/>
      <c r="K42" s="96"/>
      <c r="L42" s="96"/>
    </row>
    <row r="43" spans="1:17" x14ac:dyDescent="0.3">
      <c r="A43" s="28"/>
      <c r="B43" s="97"/>
      <c r="C43" s="96"/>
      <c r="E43" s="3"/>
      <c r="K43" s="96"/>
      <c r="L43" s="96"/>
    </row>
    <row r="44" spans="1:17" x14ac:dyDescent="0.3">
      <c r="B44" s="96"/>
      <c r="C44" s="96"/>
      <c r="K44" s="97"/>
      <c r="L44" s="96"/>
    </row>
    <row r="45" spans="1:17" x14ac:dyDescent="0.3">
      <c r="B45" s="96"/>
      <c r="C45" s="96"/>
      <c r="K45" s="97"/>
      <c r="L45" s="96"/>
    </row>
  </sheetData>
  <mergeCells count="5">
    <mergeCell ref="A2:C2"/>
    <mergeCell ref="A3:C3"/>
    <mergeCell ref="D3:F3"/>
    <mergeCell ref="A4:C4"/>
    <mergeCell ref="D4:F4"/>
  </mergeCells>
  <hyperlinks>
    <hyperlink ref="F23:H23" location="'Мальчики до 13 лет'!A1" display="Вернуться к номинации М-13" xr:uid="{C508D272-8048-4EB4-9D1F-76E5A0AEEAD1}"/>
    <hyperlink ref="F11:H11" location="М11!A1" display="Вернуться к номинации М-11" xr:uid="{4ADF1867-79EF-451A-8C95-2499CE2E472A}"/>
    <hyperlink ref="F21:H21" location="М13!A1" display="Вернуться к номинации М-13" xr:uid="{C3E9C067-6DAC-47DD-BAB9-CFB26466A3BF}"/>
    <hyperlink ref="F33:H33" location="Ю15!A1" display="Вернуться к номинации Ю-15" xr:uid="{BD639E53-E79B-46A5-956A-F4DDD91F723C}"/>
    <hyperlink ref="O11:Q11" location="Д11!A1" display="Вернуться к номинации Д-11" xr:uid="{0B279EBB-9114-4283-A1DB-AA1119B830C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DAA3-0C73-4B1A-B37D-893EB13B6B98}">
  <dimension ref="A1:Q69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329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274" t="s">
        <v>330</v>
      </c>
      <c r="E3" s="274"/>
      <c r="F3" s="274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331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109" t="s">
        <v>386</v>
      </c>
      <c r="B8" s="40"/>
      <c r="C8" s="41"/>
      <c r="D8" s="40"/>
      <c r="E8" s="28"/>
      <c r="F8" s="40"/>
      <c r="G8" s="28"/>
      <c r="H8" s="28"/>
      <c r="I8" s="28"/>
      <c r="J8" s="109" t="s">
        <v>389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271</v>
      </c>
      <c r="B9" s="28"/>
      <c r="C9" s="29"/>
      <c r="D9" s="28"/>
      <c r="E9" s="28"/>
      <c r="F9" s="28"/>
      <c r="G9" s="28"/>
      <c r="H9" s="28"/>
      <c r="I9" s="28"/>
      <c r="J9" s="39" t="s">
        <v>271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P10" s="28"/>
      <c r="Q10" s="28"/>
    </row>
    <row r="11" spans="1:17" x14ac:dyDescent="0.3">
      <c r="A11" s="28">
        <v>1</v>
      </c>
      <c r="B11" s="87" t="s">
        <v>332</v>
      </c>
      <c r="C11" s="87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87" t="s">
        <v>366</v>
      </c>
      <c r="L11" s="87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87" t="s">
        <v>333</v>
      </c>
      <c r="C12" s="87"/>
      <c r="D12" s="28"/>
      <c r="E12" s="3">
        <v>15</v>
      </c>
      <c r="F12" s="63"/>
      <c r="G12" s="63"/>
      <c r="H12" s="31"/>
      <c r="I12" s="28"/>
      <c r="J12" s="28">
        <v>2</v>
      </c>
      <c r="K12" s="87" t="s">
        <v>367</v>
      </c>
      <c r="L12" s="87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87" t="s">
        <v>159</v>
      </c>
      <c r="C13" s="87"/>
      <c r="D13" s="28"/>
      <c r="E13" s="3">
        <v>11</v>
      </c>
      <c r="F13" s="51"/>
      <c r="G13" s="51"/>
      <c r="H13" s="31"/>
      <c r="I13" s="28"/>
      <c r="J13" s="28">
        <v>3</v>
      </c>
      <c r="K13" s="87" t="s">
        <v>368</v>
      </c>
      <c r="L13" s="87"/>
      <c r="M13" s="28"/>
      <c r="N13" s="3">
        <v>11</v>
      </c>
      <c r="O13" s="28"/>
      <c r="P13" s="28"/>
      <c r="Q13" s="31"/>
    </row>
    <row r="14" spans="1:17" x14ac:dyDescent="0.3">
      <c r="A14" s="28"/>
      <c r="B14" s="87"/>
      <c r="C14" s="87"/>
      <c r="D14" s="28"/>
      <c r="E14" s="3"/>
      <c r="F14" s="51"/>
      <c r="G14" s="51"/>
      <c r="I14" s="28"/>
      <c r="J14" s="28"/>
      <c r="K14" s="87"/>
      <c r="L14" s="87"/>
      <c r="M14" s="28"/>
      <c r="N14" s="3"/>
    </row>
    <row r="15" spans="1:17" x14ac:dyDescent="0.3">
      <c r="A15" s="28"/>
      <c r="B15" s="28"/>
      <c r="C15" s="29"/>
      <c r="D15" s="28"/>
      <c r="E15" s="32"/>
      <c r="F15" s="31"/>
      <c r="G15" s="31"/>
      <c r="H15" s="31"/>
      <c r="I15" s="28"/>
      <c r="J15" s="28"/>
      <c r="K15" s="30"/>
      <c r="L15" s="44"/>
      <c r="M15" s="28"/>
      <c r="N15" s="32"/>
      <c r="O15" s="31"/>
      <c r="P15" s="31"/>
      <c r="Q15" s="31"/>
    </row>
    <row r="16" spans="1:17" ht="21" x14ac:dyDescent="0.4">
      <c r="A16" s="36" t="s">
        <v>18</v>
      </c>
      <c r="B16" s="37"/>
      <c r="C16" s="38"/>
      <c r="D16" s="37"/>
      <c r="E16" s="42"/>
      <c r="F16" s="37"/>
      <c r="G16" s="37"/>
      <c r="H16" s="37"/>
      <c r="I16" s="28"/>
      <c r="J16" s="36" t="s">
        <v>30</v>
      </c>
      <c r="K16" s="37"/>
      <c r="L16" s="45"/>
      <c r="M16" s="37"/>
      <c r="N16" s="42"/>
      <c r="O16" s="37"/>
      <c r="P16" s="37"/>
      <c r="Q16" s="28"/>
    </row>
    <row r="17" spans="1:17" ht="15.6" x14ac:dyDescent="0.3">
      <c r="A17" s="109" t="s">
        <v>387</v>
      </c>
      <c r="B17" s="40"/>
      <c r="C17" s="41"/>
      <c r="D17" s="40"/>
      <c r="E17" s="28"/>
      <c r="F17" s="40"/>
      <c r="G17" s="28"/>
      <c r="H17" s="28"/>
      <c r="I17" s="28"/>
      <c r="J17" s="109" t="s">
        <v>390</v>
      </c>
      <c r="K17" s="43"/>
      <c r="L17" s="41"/>
      <c r="M17" s="43"/>
      <c r="N17" s="28"/>
      <c r="O17" s="40"/>
      <c r="P17" s="28"/>
      <c r="Q17" s="28"/>
    </row>
    <row r="18" spans="1:17" ht="15.6" x14ac:dyDescent="0.3">
      <c r="A18" s="39" t="s">
        <v>347</v>
      </c>
      <c r="B18" s="28"/>
      <c r="C18" s="29"/>
      <c r="D18" s="28"/>
      <c r="E18" s="28"/>
      <c r="F18" s="28"/>
      <c r="G18" s="28"/>
      <c r="H18" s="28"/>
      <c r="I18" s="28"/>
      <c r="J18" s="39" t="s">
        <v>217</v>
      </c>
      <c r="K18" s="28"/>
      <c r="L18" s="44"/>
      <c r="M18" s="28"/>
      <c r="N18" s="32"/>
      <c r="O18" s="28"/>
      <c r="P18" s="28"/>
      <c r="Q18" s="28"/>
    </row>
    <row r="19" spans="1:17" x14ac:dyDescent="0.3">
      <c r="A19" s="28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44"/>
      <c r="M19" s="28"/>
      <c r="N19" s="28"/>
      <c r="O19" s="28"/>
      <c r="P19" s="28"/>
      <c r="Q19" s="28"/>
    </row>
    <row r="20" spans="1:17" x14ac:dyDescent="0.3">
      <c r="A20" s="28">
        <v>1</v>
      </c>
      <c r="B20" s="87" t="s">
        <v>334</v>
      </c>
      <c r="C20" s="87"/>
      <c r="D20" s="87"/>
      <c r="E20" s="3">
        <v>27</v>
      </c>
      <c r="F20" s="51" t="s">
        <v>21</v>
      </c>
      <c r="G20" s="51"/>
      <c r="H20" s="51"/>
      <c r="I20" s="28"/>
      <c r="J20" s="28">
        <v>1</v>
      </c>
      <c r="K20" s="96" t="s">
        <v>369</v>
      </c>
      <c r="L20" s="87"/>
      <c r="M20" s="28"/>
      <c r="N20" s="3">
        <v>22</v>
      </c>
      <c r="O20" s="51" t="s">
        <v>31</v>
      </c>
      <c r="P20" s="51"/>
      <c r="Q20" s="51"/>
    </row>
    <row r="21" spans="1:17" x14ac:dyDescent="0.3">
      <c r="A21" s="28">
        <v>2</v>
      </c>
      <c r="B21" s="96" t="s">
        <v>335</v>
      </c>
      <c r="C21" s="87"/>
      <c r="D21" s="28"/>
      <c r="E21" s="3">
        <v>22</v>
      </c>
      <c r="F21" s="28"/>
      <c r="G21" s="28"/>
      <c r="H21" s="28"/>
      <c r="I21" s="28"/>
      <c r="J21" s="28">
        <v>2</v>
      </c>
      <c r="K21" s="96" t="s">
        <v>370</v>
      </c>
      <c r="L21" s="87"/>
      <c r="M21" s="28"/>
      <c r="N21" s="3">
        <v>17</v>
      </c>
      <c r="O21" s="28"/>
      <c r="P21" s="28"/>
      <c r="Q21" s="28"/>
    </row>
    <row r="22" spans="1:17" x14ac:dyDescent="0.3">
      <c r="A22" s="28">
        <v>3</v>
      </c>
      <c r="B22" s="96" t="s">
        <v>336</v>
      </c>
      <c r="C22" s="87"/>
      <c r="D22" s="28"/>
      <c r="E22" s="3">
        <v>18</v>
      </c>
      <c r="F22" s="28"/>
      <c r="G22" s="28"/>
      <c r="H22" s="28"/>
      <c r="I22" s="28"/>
      <c r="J22" s="28">
        <v>3</v>
      </c>
      <c r="K22" s="96" t="s">
        <v>371</v>
      </c>
      <c r="L22" s="87"/>
      <c r="M22" s="28"/>
      <c r="N22" s="3">
        <v>13</v>
      </c>
      <c r="O22" s="31"/>
      <c r="P22" s="31"/>
      <c r="Q22" s="28"/>
    </row>
    <row r="23" spans="1:17" x14ac:dyDescent="0.3">
      <c r="A23" s="28">
        <v>4</v>
      </c>
      <c r="B23" s="96" t="s">
        <v>337</v>
      </c>
      <c r="C23" s="87"/>
      <c r="D23" s="28"/>
      <c r="E23" s="3">
        <v>14</v>
      </c>
      <c r="F23" s="31"/>
      <c r="G23" s="31"/>
      <c r="H23" s="31"/>
      <c r="I23" s="28"/>
      <c r="J23" s="28">
        <v>4</v>
      </c>
      <c r="K23" s="96" t="s">
        <v>372</v>
      </c>
      <c r="L23" s="87"/>
      <c r="M23" s="28"/>
      <c r="N23" s="3">
        <v>10</v>
      </c>
      <c r="O23" s="28"/>
      <c r="P23" s="28"/>
      <c r="Q23" s="28"/>
    </row>
    <row r="24" spans="1:17" x14ac:dyDescent="0.3">
      <c r="A24" s="28">
        <v>5</v>
      </c>
      <c r="B24" s="96" t="s">
        <v>338</v>
      </c>
      <c r="C24" s="87"/>
      <c r="D24" s="28"/>
      <c r="E24" s="3">
        <v>11</v>
      </c>
      <c r="I24" s="28"/>
      <c r="J24" s="28">
        <v>5</v>
      </c>
      <c r="K24" s="96" t="s">
        <v>373</v>
      </c>
      <c r="L24" s="87"/>
      <c r="M24" s="28"/>
      <c r="N24" s="3">
        <v>8</v>
      </c>
      <c r="O24" s="28"/>
      <c r="P24" s="28"/>
      <c r="Q24" s="28"/>
    </row>
    <row r="25" spans="1:17" x14ac:dyDescent="0.3">
      <c r="A25" s="28">
        <v>6</v>
      </c>
      <c r="B25" s="96" t="s">
        <v>339</v>
      </c>
      <c r="D25" s="28"/>
      <c r="E25" s="3">
        <v>9</v>
      </c>
      <c r="F25" s="31"/>
      <c r="G25" s="31"/>
      <c r="H25" s="31"/>
      <c r="I25" s="28"/>
      <c r="J25" s="28">
        <v>6</v>
      </c>
      <c r="K25" s="96" t="s">
        <v>374</v>
      </c>
      <c r="M25" s="28"/>
      <c r="N25" s="3">
        <v>6</v>
      </c>
      <c r="O25" s="28"/>
      <c r="P25" s="28"/>
      <c r="Q25" s="28"/>
    </row>
    <row r="26" spans="1:17" x14ac:dyDescent="0.3">
      <c r="A26" s="28">
        <v>7</v>
      </c>
      <c r="B26" s="96" t="s">
        <v>340</v>
      </c>
      <c r="C26" s="87"/>
      <c r="D26" s="28"/>
      <c r="E26" s="3">
        <v>7</v>
      </c>
      <c r="F26" s="31"/>
      <c r="G26" s="31"/>
      <c r="H26" s="31"/>
      <c r="I26" s="28"/>
      <c r="J26" s="28">
        <v>7</v>
      </c>
      <c r="K26" s="96" t="s">
        <v>375</v>
      </c>
      <c r="L26" s="87"/>
      <c r="M26" s="28"/>
      <c r="N26" s="32">
        <v>5</v>
      </c>
      <c r="O26" s="28"/>
      <c r="P26" s="28"/>
      <c r="Q26" s="28"/>
    </row>
    <row r="27" spans="1:17" ht="14.4" customHeight="1" x14ac:dyDescent="0.4">
      <c r="A27" s="28">
        <v>8</v>
      </c>
      <c r="B27" s="96" t="s">
        <v>131</v>
      </c>
      <c r="C27" s="87"/>
      <c r="D27" s="28"/>
      <c r="E27" s="3">
        <v>6</v>
      </c>
      <c r="F27" s="31"/>
      <c r="G27" s="31"/>
      <c r="H27" s="31"/>
      <c r="I27" s="37"/>
      <c r="J27" s="28"/>
      <c r="K27" s="28"/>
      <c r="L27" s="44"/>
      <c r="M27" s="28"/>
      <c r="N27" s="32"/>
      <c r="O27" s="28"/>
      <c r="P27" s="28"/>
      <c r="Q27" s="28"/>
    </row>
    <row r="28" spans="1:17" x14ac:dyDescent="0.3">
      <c r="A28" s="28">
        <v>9</v>
      </c>
      <c r="B28" s="96" t="s">
        <v>341</v>
      </c>
      <c r="C28" s="87"/>
      <c r="D28" s="28"/>
      <c r="E28" s="3">
        <v>5</v>
      </c>
      <c r="F28" s="31"/>
      <c r="G28" s="31"/>
      <c r="H28" s="31"/>
      <c r="I28" s="28"/>
      <c r="J28" s="28"/>
      <c r="K28" s="28"/>
      <c r="L28" s="44"/>
      <c r="M28" s="28"/>
      <c r="N28" s="32"/>
      <c r="O28" s="28"/>
      <c r="P28" s="28"/>
      <c r="Q28" s="28"/>
    </row>
    <row r="29" spans="1:17" x14ac:dyDescent="0.3">
      <c r="A29" s="28">
        <v>10</v>
      </c>
      <c r="B29" s="96" t="s">
        <v>342</v>
      </c>
      <c r="C29" s="87"/>
      <c r="D29" s="28"/>
      <c r="E29" s="3">
        <v>4</v>
      </c>
      <c r="F29" s="31"/>
      <c r="G29" s="31"/>
      <c r="H29" s="31"/>
      <c r="I29" s="28"/>
      <c r="J29" s="28"/>
      <c r="K29" s="28"/>
      <c r="L29" s="44"/>
      <c r="M29" s="28"/>
      <c r="N29" s="32"/>
      <c r="O29" s="28"/>
      <c r="P29" s="28"/>
      <c r="Q29" s="28"/>
    </row>
    <row r="30" spans="1:17" x14ac:dyDescent="0.3">
      <c r="A30" s="28">
        <v>11</v>
      </c>
      <c r="B30" s="96" t="s">
        <v>343</v>
      </c>
      <c r="C30" s="87"/>
      <c r="D30" s="28"/>
      <c r="E30" s="3">
        <v>3</v>
      </c>
      <c r="F30" s="31"/>
      <c r="G30" s="31"/>
      <c r="H30" s="31"/>
      <c r="I30" s="28"/>
      <c r="J30" s="28"/>
      <c r="K30" s="28"/>
      <c r="L30" s="44"/>
      <c r="M30" s="28"/>
      <c r="N30" s="32"/>
      <c r="O30" s="28"/>
      <c r="P30" s="28"/>
      <c r="Q30" s="28"/>
    </row>
    <row r="31" spans="1:17" x14ac:dyDescent="0.3">
      <c r="A31" s="28">
        <v>12</v>
      </c>
      <c r="B31" s="96" t="s">
        <v>344</v>
      </c>
      <c r="C31" s="87"/>
      <c r="D31" s="28"/>
      <c r="E31" s="3">
        <v>2</v>
      </c>
      <c r="F31" s="31"/>
      <c r="G31" s="31"/>
      <c r="H31" s="31"/>
      <c r="I31" s="28"/>
      <c r="J31" s="28"/>
      <c r="K31" s="28"/>
      <c r="L31" s="44"/>
      <c r="M31" s="28"/>
      <c r="N31" s="32"/>
      <c r="O31" s="28"/>
      <c r="P31" s="28"/>
      <c r="Q31" s="28"/>
    </row>
    <row r="32" spans="1:17" x14ac:dyDescent="0.3">
      <c r="A32" s="28">
        <v>13</v>
      </c>
      <c r="B32" s="96" t="s">
        <v>345</v>
      </c>
      <c r="C32" s="87"/>
      <c r="D32" s="28"/>
      <c r="E32" s="3">
        <v>1</v>
      </c>
      <c r="F32" s="31"/>
      <c r="G32" s="31"/>
      <c r="H32" s="31"/>
      <c r="I32" s="28"/>
      <c r="J32" s="28"/>
      <c r="K32" s="28"/>
      <c r="L32" s="44"/>
      <c r="M32" s="28"/>
      <c r="N32" s="32"/>
      <c r="O32" s="28"/>
      <c r="P32" s="28"/>
      <c r="Q32" s="28"/>
    </row>
    <row r="33" spans="1:17" x14ac:dyDescent="0.3">
      <c r="A33" s="28">
        <v>14</v>
      </c>
      <c r="B33" s="96" t="s">
        <v>346</v>
      </c>
      <c r="C33" s="87"/>
      <c r="D33" s="28"/>
      <c r="E33" s="3">
        <v>1</v>
      </c>
      <c r="F33" s="31"/>
      <c r="G33" s="31"/>
      <c r="H33" s="31"/>
      <c r="I33" s="28"/>
      <c r="J33" s="28"/>
      <c r="K33" s="28"/>
      <c r="L33" s="44"/>
      <c r="M33" s="28"/>
      <c r="N33" s="32"/>
      <c r="O33" s="28"/>
      <c r="P33" s="28"/>
      <c r="Q33" s="28"/>
    </row>
    <row r="34" spans="1:17" x14ac:dyDescent="0.3">
      <c r="A34" s="28"/>
      <c r="B34" s="28"/>
      <c r="C34" s="29"/>
      <c r="D34" s="28"/>
      <c r="E34" s="3"/>
      <c r="F34" s="31"/>
      <c r="G34" s="31"/>
      <c r="H34" s="31"/>
      <c r="I34" s="28"/>
      <c r="J34" s="28"/>
      <c r="K34" s="28"/>
      <c r="L34" s="44"/>
      <c r="M34" s="28"/>
      <c r="N34" s="32"/>
      <c r="O34" s="28"/>
      <c r="P34" s="28"/>
      <c r="Q34" s="28"/>
    </row>
    <row r="35" spans="1:17" x14ac:dyDescent="0.3">
      <c r="A35" s="28"/>
      <c r="B35" s="30"/>
      <c r="C35" s="29"/>
      <c r="D35" s="28"/>
      <c r="E35" s="32"/>
      <c r="F35" s="31"/>
      <c r="G35" s="31"/>
      <c r="H35" s="31"/>
      <c r="I35" s="28"/>
      <c r="J35" s="28"/>
      <c r="K35" s="28"/>
      <c r="L35" s="44"/>
      <c r="M35" s="28"/>
      <c r="N35" s="32"/>
      <c r="O35" s="28"/>
      <c r="P35" s="28"/>
      <c r="Q35" s="28"/>
    </row>
    <row r="36" spans="1:17" ht="21" x14ac:dyDescent="0.4">
      <c r="A36" s="36" t="s">
        <v>19</v>
      </c>
      <c r="B36" s="37"/>
      <c r="C36" s="38"/>
      <c r="D36" s="37"/>
      <c r="E36" s="42"/>
      <c r="F36" s="37"/>
      <c r="G36" s="37"/>
      <c r="H36" s="37"/>
      <c r="I36" s="28"/>
      <c r="J36" s="36" t="s">
        <v>33</v>
      </c>
      <c r="K36" s="37"/>
      <c r="L36" s="45"/>
      <c r="M36" s="37"/>
      <c r="N36" s="42"/>
      <c r="O36" s="37"/>
      <c r="P36" s="37"/>
      <c r="Q36" s="31"/>
    </row>
    <row r="37" spans="1:17" ht="15.6" x14ac:dyDescent="0.3">
      <c r="A37" s="109" t="s">
        <v>388</v>
      </c>
      <c r="B37" s="43"/>
      <c r="C37" s="41"/>
      <c r="D37" s="43"/>
      <c r="E37" s="28"/>
      <c r="F37" s="40"/>
      <c r="G37" s="28"/>
      <c r="H37" s="28"/>
      <c r="I37" s="28"/>
      <c r="J37" s="109" t="s">
        <v>391</v>
      </c>
      <c r="K37" s="43"/>
      <c r="L37" s="41"/>
      <c r="M37" s="43"/>
      <c r="N37" s="28"/>
      <c r="O37" s="40"/>
      <c r="P37" s="28"/>
      <c r="Q37" s="31"/>
    </row>
    <row r="38" spans="1:17" ht="15.6" x14ac:dyDescent="0.3">
      <c r="A38" s="39" t="s">
        <v>347</v>
      </c>
      <c r="B38" s="28"/>
      <c r="C38" s="29"/>
      <c r="D38" s="28"/>
      <c r="E38" s="32"/>
      <c r="F38" s="28"/>
      <c r="G38" s="28"/>
      <c r="H38" s="28"/>
      <c r="I38" s="28"/>
      <c r="J38" s="39" t="s">
        <v>376</v>
      </c>
      <c r="K38" s="28"/>
      <c r="L38" s="44"/>
      <c r="M38" s="28"/>
      <c r="N38" s="32"/>
      <c r="O38" s="28"/>
      <c r="P38" s="28"/>
      <c r="Q38" s="31"/>
    </row>
    <row r="39" spans="1:17" x14ac:dyDescent="0.3">
      <c r="A39" s="28"/>
      <c r="B39" s="28"/>
      <c r="C39" s="29"/>
      <c r="D39" s="28"/>
      <c r="E39" s="28"/>
      <c r="F39" s="28"/>
      <c r="G39" s="31"/>
      <c r="H39" s="28"/>
      <c r="I39" s="28"/>
      <c r="J39" s="28"/>
      <c r="K39" s="28"/>
      <c r="L39" s="44"/>
      <c r="M39" s="28"/>
      <c r="N39" s="28"/>
      <c r="O39" s="31"/>
      <c r="P39" s="28"/>
      <c r="Q39" s="28"/>
    </row>
    <row r="40" spans="1:17" x14ac:dyDescent="0.3">
      <c r="A40" s="28">
        <v>1</v>
      </c>
      <c r="B40" s="96" t="s">
        <v>348</v>
      </c>
      <c r="C40" s="96"/>
      <c r="D40" s="28"/>
      <c r="E40" s="3">
        <v>27</v>
      </c>
      <c r="F40" s="51" t="s">
        <v>22</v>
      </c>
      <c r="G40" s="51"/>
      <c r="H40" s="51"/>
      <c r="I40" s="28"/>
      <c r="J40" s="28">
        <v>1</v>
      </c>
      <c r="K40" s="96" t="s">
        <v>377</v>
      </c>
      <c r="L40" s="87"/>
      <c r="M40" s="28"/>
      <c r="N40" s="3">
        <v>24</v>
      </c>
      <c r="O40" s="51" t="s">
        <v>34</v>
      </c>
      <c r="P40" s="51"/>
      <c r="Q40" s="51"/>
    </row>
    <row r="41" spans="1:17" x14ac:dyDescent="0.3">
      <c r="A41" s="28">
        <v>2</v>
      </c>
      <c r="B41" s="96" t="s">
        <v>349</v>
      </c>
      <c r="C41" s="96"/>
      <c r="D41" s="28"/>
      <c r="E41" s="3">
        <v>22</v>
      </c>
      <c r="F41" s="31"/>
      <c r="G41" s="31"/>
      <c r="H41" s="31"/>
      <c r="I41" s="28"/>
      <c r="J41" s="28">
        <v>2</v>
      </c>
      <c r="K41" s="96" t="s">
        <v>378</v>
      </c>
      <c r="L41" s="96"/>
      <c r="M41" s="28"/>
      <c r="N41" s="3">
        <v>19</v>
      </c>
      <c r="O41" s="28"/>
      <c r="P41" s="28"/>
      <c r="Q41" s="31"/>
    </row>
    <row r="42" spans="1:17" x14ac:dyDescent="0.3">
      <c r="A42" s="28">
        <v>3</v>
      </c>
      <c r="B42" s="96" t="s">
        <v>350</v>
      </c>
      <c r="C42" s="96"/>
      <c r="D42" s="28"/>
      <c r="E42" s="3">
        <v>18</v>
      </c>
      <c r="F42" s="28"/>
      <c r="G42" s="31"/>
      <c r="H42" s="31"/>
      <c r="I42" s="28"/>
      <c r="J42" s="28">
        <v>3</v>
      </c>
      <c r="K42" s="96" t="s">
        <v>379</v>
      </c>
      <c r="L42" s="96"/>
      <c r="M42" s="28"/>
      <c r="N42" s="3">
        <v>15</v>
      </c>
      <c r="O42" s="31"/>
      <c r="P42" s="31"/>
      <c r="Q42" s="31"/>
    </row>
    <row r="43" spans="1:17" x14ac:dyDescent="0.3">
      <c r="A43" s="28">
        <v>4</v>
      </c>
      <c r="B43" s="96" t="s">
        <v>351</v>
      </c>
      <c r="C43" s="96"/>
      <c r="D43" s="28"/>
      <c r="E43" s="3">
        <v>14</v>
      </c>
      <c r="F43" s="31"/>
      <c r="G43" s="31"/>
      <c r="H43" s="31"/>
      <c r="I43" s="28"/>
      <c r="J43" s="28">
        <v>4</v>
      </c>
      <c r="K43" s="96" t="s">
        <v>380</v>
      </c>
      <c r="L43" s="96"/>
      <c r="M43" s="28"/>
      <c r="N43" s="3">
        <v>12</v>
      </c>
      <c r="O43" s="31"/>
      <c r="P43" s="31"/>
      <c r="Q43" s="31"/>
    </row>
    <row r="44" spans="1:17" x14ac:dyDescent="0.3">
      <c r="A44" s="28">
        <v>5</v>
      </c>
      <c r="B44" s="96" t="s">
        <v>352</v>
      </c>
      <c r="C44" s="96"/>
      <c r="D44" s="28"/>
      <c r="E44" s="3">
        <v>11</v>
      </c>
      <c r="F44" s="31"/>
      <c r="G44" s="31"/>
      <c r="H44" s="31"/>
      <c r="I44" s="28"/>
      <c r="J44" s="28">
        <v>5</v>
      </c>
      <c r="K44" s="96" t="s">
        <v>179</v>
      </c>
      <c r="L44" s="96"/>
      <c r="M44" s="28"/>
      <c r="N44" s="3">
        <v>9</v>
      </c>
      <c r="O44" s="31"/>
      <c r="P44" s="31"/>
      <c r="Q44" s="31"/>
    </row>
    <row r="45" spans="1:17" x14ac:dyDescent="0.3">
      <c r="A45" s="28">
        <v>6</v>
      </c>
      <c r="B45" s="96" t="s">
        <v>353</v>
      </c>
      <c r="C45" s="96"/>
      <c r="D45" s="28"/>
      <c r="E45" s="3">
        <v>9</v>
      </c>
      <c r="F45" s="31"/>
      <c r="G45" s="31"/>
      <c r="H45" s="31"/>
      <c r="I45" s="28"/>
      <c r="J45" s="28">
        <v>6</v>
      </c>
      <c r="K45" s="96" t="s">
        <v>381</v>
      </c>
      <c r="L45" s="96"/>
      <c r="M45" s="28"/>
      <c r="N45" s="3">
        <v>7</v>
      </c>
      <c r="O45" s="31"/>
      <c r="P45" s="31"/>
      <c r="Q45" s="28"/>
    </row>
    <row r="46" spans="1:17" x14ac:dyDescent="0.3">
      <c r="A46" s="28">
        <v>7</v>
      </c>
      <c r="B46" s="96" t="s">
        <v>354</v>
      </c>
      <c r="C46" s="96"/>
      <c r="D46" s="28"/>
      <c r="E46" s="3">
        <v>7</v>
      </c>
      <c r="F46" s="31"/>
      <c r="G46" s="31"/>
      <c r="H46" s="31"/>
      <c r="I46" s="28"/>
      <c r="J46" s="28">
        <v>7</v>
      </c>
      <c r="K46" s="96" t="s">
        <v>382</v>
      </c>
      <c r="L46" s="96"/>
      <c r="M46" s="28"/>
      <c r="N46" s="3">
        <v>6</v>
      </c>
      <c r="O46" s="31"/>
      <c r="P46" s="31"/>
      <c r="Q46" s="28"/>
    </row>
    <row r="47" spans="1:17" x14ac:dyDescent="0.3">
      <c r="A47" s="28">
        <v>8</v>
      </c>
      <c r="B47" s="96" t="s">
        <v>356</v>
      </c>
      <c r="C47" s="96"/>
      <c r="D47" s="28"/>
      <c r="E47" s="3">
        <v>6</v>
      </c>
      <c r="F47" s="31"/>
      <c r="G47" s="31"/>
      <c r="H47" s="31"/>
      <c r="I47" s="28"/>
      <c r="J47" s="28">
        <v>8</v>
      </c>
      <c r="K47" s="96" t="s">
        <v>383</v>
      </c>
      <c r="L47" s="96"/>
      <c r="M47" s="28"/>
      <c r="N47" s="3">
        <v>5</v>
      </c>
      <c r="O47" s="31"/>
      <c r="P47" s="31"/>
      <c r="Q47" s="28"/>
    </row>
    <row r="48" spans="1:17" x14ac:dyDescent="0.3">
      <c r="A48" s="28">
        <v>9</v>
      </c>
      <c r="B48" s="96" t="s">
        <v>357</v>
      </c>
      <c r="C48" s="96"/>
      <c r="D48" s="28"/>
      <c r="E48" s="3">
        <v>5</v>
      </c>
      <c r="F48" s="31"/>
      <c r="G48" s="31"/>
      <c r="H48" s="31"/>
      <c r="I48" s="28"/>
      <c r="J48" s="28">
        <v>9</v>
      </c>
      <c r="K48" s="96" t="s">
        <v>384</v>
      </c>
      <c r="L48" s="96"/>
      <c r="M48" s="28"/>
      <c r="N48" s="3">
        <v>4</v>
      </c>
      <c r="O48" s="31"/>
      <c r="P48" s="31"/>
      <c r="Q48" s="28"/>
    </row>
    <row r="49" spans="1:17" x14ac:dyDescent="0.3">
      <c r="A49" s="28">
        <v>10</v>
      </c>
      <c r="B49" s="96" t="s">
        <v>108</v>
      </c>
      <c r="C49" s="96"/>
      <c r="D49" s="28"/>
      <c r="E49" s="3">
        <v>4</v>
      </c>
      <c r="F49" s="31"/>
      <c r="G49" s="31"/>
      <c r="H49" s="31"/>
      <c r="I49" s="28"/>
      <c r="J49" s="28"/>
      <c r="K49" s="96"/>
      <c r="L49" s="96"/>
      <c r="M49" s="28"/>
      <c r="N49" s="3"/>
      <c r="O49" s="31"/>
      <c r="P49" s="31"/>
      <c r="Q49" s="28"/>
    </row>
    <row r="50" spans="1:17" x14ac:dyDescent="0.3">
      <c r="A50" s="28">
        <v>11</v>
      </c>
      <c r="B50" s="96" t="s">
        <v>358</v>
      </c>
      <c r="C50" s="96"/>
      <c r="D50" s="28"/>
      <c r="E50" s="3">
        <v>3</v>
      </c>
      <c r="F50" s="31"/>
      <c r="G50" s="31"/>
      <c r="H50" s="31"/>
      <c r="I50" s="28"/>
      <c r="J50" s="28"/>
      <c r="K50" s="30"/>
      <c r="L50" s="44"/>
      <c r="M50" s="28"/>
      <c r="N50" s="32"/>
      <c r="O50" s="31"/>
      <c r="P50" s="31"/>
      <c r="Q50" s="28"/>
    </row>
    <row r="51" spans="1:17" x14ac:dyDescent="0.3">
      <c r="A51" s="28">
        <v>12</v>
      </c>
      <c r="B51" s="96" t="s">
        <v>359</v>
      </c>
      <c r="C51" s="96"/>
      <c r="D51" s="28"/>
      <c r="E51" s="3">
        <v>2</v>
      </c>
      <c r="F51" s="31"/>
      <c r="G51" s="31"/>
      <c r="H51" s="31"/>
      <c r="I51" s="28"/>
      <c r="J51" s="28"/>
      <c r="K51" s="30"/>
      <c r="L51" s="44"/>
      <c r="M51" s="28"/>
      <c r="N51" s="32"/>
      <c r="O51" s="31"/>
      <c r="P51" s="31"/>
      <c r="Q51" s="28"/>
    </row>
    <row r="52" spans="1:17" x14ac:dyDescent="0.3">
      <c r="A52" s="28">
        <v>13</v>
      </c>
      <c r="B52" s="96" t="s">
        <v>360</v>
      </c>
      <c r="C52" s="96"/>
      <c r="D52" s="28"/>
      <c r="E52" s="3">
        <v>1</v>
      </c>
      <c r="F52" s="31"/>
      <c r="G52" s="31"/>
      <c r="H52" s="31"/>
      <c r="I52" s="28"/>
      <c r="J52" s="28"/>
      <c r="K52" s="30"/>
      <c r="L52" s="44"/>
      <c r="M52" s="28"/>
      <c r="N52" s="32"/>
      <c r="O52" s="31"/>
      <c r="P52" s="31"/>
      <c r="Q52" s="28"/>
    </row>
    <row r="53" spans="1:17" x14ac:dyDescent="0.3">
      <c r="A53" s="28">
        <v>14</v>
      </c>
      <c r="B53" s="96" t="s">
        <v>361</v>
      </c>
      <c r="C53" s="96"/>
      <c r="D53" s="28"/>
      <c r="E53" s="3">
        <v>1</v>
      </c>
      <c r="F53" s="31"/>
      <c r="G53" s="31"/>
      <c r="H53" s="31"/>
      <c r="I53" s="28"/>
      <c r="J53" s="28"/>
      <c r="K53" s="30"/>
      <c r="L53" s="44"/>
      <c r="M53" s="28"/>
      <c r="N53" s="32"/>
      <c r="O53" s="31"/>
      <c r="P53" s="31"/>
      <c r="Q53" s="28"/>
    </row>
    <row r="54" spans="1:17" x14ac:dyDescent="0.3">
      <c r="A54" s="28"/>
      <c r="B54" s="28"/>
      <c r="C54" s="29"/>
      <c r="D54" s="28"/>
      <c r="E54" s="3"/>
      <c r="F54" s="31"/>
      <c r="G54" s="31"/>
      <c r="H54" s="31"/>
      <c r="I54" s="28"/>
      <c r="J54" s="28"/>
      <c r="K54" s="30"/>
      <c r="L54" s="44"/>
      <c r="M54" s="28"/>
      <c r="N54" s="32"/>
      <c r="O54" s="31"/>
      <c r="P54" s="31"/>
      <c r="Q54" s="28"/>
    </row>
    <row r="55" spans="1:17" x14ac:dyDescent="0.3">
      <c r="A55" s="28"/>
      <c r="B55" s="30"/>
      <c r="C55" s="29"/>
      <c r="D55" s="28"/>
      <c r="E55" s="32"/>
      <c r="F55" s="31"/>
      <c r="G55" s="31"/>
      <c r="H55" s="31"/>
      <c r="I55" s="28"/>
      <c r="J55" s="28"/>
      <c r="K55" s="30"/>
      <c r="L55" s="44"/>
      <c r="M55" s="28"/>
      <c r="N55" s="32"/>
      <c r="O55" s="31"/>
      <c r="P55" s="31"/>
      <c r="Q55" s="28"/>
    </row>
    <row r="56" spans="1:17" ht="21" x14ac:dyDescent="0.4">
      <c r="A56" s="36" t="s">
        <v>20</v>
      </c>
      <c r="B56" s="37"/>
      <c r="C56" s="38"/>
      <c r="D56" s="28"/>
      <c r="E56" s="32"/>
      <c r="F56" s="28"/>
      <c r="G56" s="28"/>
      <c r="H56" s="28"/>
      <c r="I56" s="28"/>
      <c r="J56" s="36"/>
      <c r="K56" s="37"/>
      <c r="L56" s="45"/>
      <c r="M56" s="37"/>
      <c r="N56" s="42"/>
      <c r="O56" s="37"/>
      <c r="P56" s="37"/>
      <c r="Q56" s="28"/>
    </row>
    <row r="57" spans="1:17" ht="15.6" x14ac:dyDescent="0.3">
      <c r="A57" s="109" t="s">
        <v>385</v>
      </c>
      <c r="B57" s="43"/>
      <c r="C57" s="41"/>
      <c r="D57" s="43"/>
      <c r="E57" s="28"/>
      <c r="F57" s="40"/>
      <c r="G57" s="28"/>
      <c r="H57" s="28"/>
      <c r="I57" s="28"/>
      <c r="J57" s="39"/>
      <c r="K57" s="43"/>
      <c r="L57" s="41"/>
      <c r="M57" s="43"/>
      <c r="N57" s="28"/>
      <c r="O57" s="40"/>
      <c r="P57" s="28"/>
      <c r="Q57" s="31"/>
    </row>
    <row r="58" spans="1:17" ht="15.6" x14ac:dyDescent="0.3">
      <c r="A58" s="39" t="s">
        <v>64</v>
      </c>
      <c r="B58" s="28"/>
      <c r="C58" s="29"/>
      <c r="D58" s="28"/>
      <c r="E58" s="32"/>
      <c r="F58" s="28"/>
      <c r="G58" s="28"/>
      <c r="H58" s="28"/>
      <c r="I58" s="28"/>
      <c r="J58" s="39"/>
      <c r="K58" s="28"/>
      <c r="L58" s="44"/>
      <c r="M58" s="28"/>
      <c r="N58" s="32"/>
      <c r="O58" s="28"/>
      <c r="P58" s="28"/>
      <c r="Q58" s="31"/>
    </row>
    <row r="59" spans="1:17" x14ac:dyDescent="0.3">
      <c r="A59" s="28"/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44"/>
      <c r="M59" s="28"/>
      <c r="N59" s="28"/>
      <c r="P59" s="28"/>
      <c r="Q59" s="28"/>
    </row>
    <row r="60" spans="1:17" x14ac:dyDescent="0.3">
      <c r="A60" s="28">
        <v>1</v>
      </c>
      <c r="B60" s="96" t="s">
        <v>362</v>
      </c>
      <c r="C60" s="96"/>
      <c r="D60" s="28"/>
      <c r="E60" s="3">
        <v>20</v>
      </c>
      <c r="F60" s="51" t="s">
        <v>23</v>
      </c>
      <c r="G60" s="51"/>
      <c r="H60" s="51"/>
      <c r="I60" s="28"/>
      <c r="J60" s="28"/>
      <c r="K60" s="97"/>
      <c r="L60" s="96"/>
      <c r="M60" s="28"/>
      <c r="N60" s="3"/>
      <c r="O60" s="51"/>
      <c r="P60" s="51"/>
      <c r="Q60" s="51"/>
    </row>
    <row r="61" spans="1:17" x14ac:dyDescent="0.3">
      <c r="A61" s="28">
        <v>2</v>
      </c>
      <c r="B61" s="96" t="s">
        <v>82</v>
      </c>
      <c r="C61" s="96"/>
      <c r="D61" s="28"/>
      <c r="E61" s="3">
        <v>15</v>
      </c>
      <c r="F61" s="28"/>
      <c r="G61" s="28"/>
      <c r="H61" s="28"/>
      <c r="I61" s="28"/>
      <c r="J61" s="28"/>
      <c r="K61" s="97"/>
      <c r="L61" s="96"/>
      <c r="M61" s="28"/>
      <c r="N61" s="3"/>
      <c r="O61" s="28"/>
      <c r="P61" s="28"/>
      <c r="Q61" s="28"/>
    </row>
    <row r="62" spans="1:17" x14ac:dyDescent="0.3">
      <c r="A62" s="28">
        <v>3</v>
      </c>
      <c r="B62" s="96" t="s">
        <v>363</v>
      </c>
      <c r="C62" s="96"/>
      <c r="D62" s="28"/>
      <c r="E62" s="3">
        <v>11</v>
      </c>
      <c r="F62" s="28"/>
      <c r="G62" s="28"/>
      <c r="H62" s="28"/>
      <c r="I62" s="28"/>
      <c r="J62" s="28"/>
      <c r="K62" s="97"/>
      <c r="L62" s="96"/>
      <c r="M62" s="28"/>
      <c r="N62" s="3"/>
      <c r="O62" s="31"/>
      <c r="P62" s="31"/>
      <c r="Q62" s="28"/>
    </row>
    <row r="63" spans="1:17" x14ac:dyDescent="0.3">
      <c r="A63" s="28">
        <v>4</v>
      </c>
      <c r="B63" s="96" t="s">
        <v>364</v>
      </c>
      <c r="C63" s="96"/>
      <c r="D63" s="28"/>
      <c r="E63" s="32">
        <v>8</v>
      </c>
      <c r="F63" s="28"/>
      <c r="G63" s="28"/>
      <c r="H63" s="28"/>
      <c r="I63" s="28"/>
      <c r="J63" s="28"/>
      <c r="K63" s="97"/>
      <c r="L63" s="96"/>
      <c r="M63" s="28"/>
      <c r="N63" s="32"/>
      <c r="O63" s="28"/>
      <c r="P63" s="31"/>
      <c r="Q63" s="28"/>
    </row>
    <row r="64" spans="1:17" x14ac:dyDescent="0.3">
      <c r="A64" s="28">
        <v>5</v>
      </c>
      <c r="B64" s="96" t="s">
        <v>365</v>
      </c>
      <c r="C64" s="96"/>
      <c r="D64" s="28"/>
      <c r="E64" s="32">
        <v>6</v>
      </c>
      <c r="F64" s="31"/>
      <c r="G64" s="31"/>
      <c r="H64" s="31"/>
      <c r="I64" s="28"/>
      <c r="J64" s="28"/>
      <c r="K64" s="97"/>
      <c r="L64" s="96"/>
      <c r="M64" s="28"/>
      <c r="N64" s="32"/>
      <c r="O64" s="31"/>
      <c r="P64" s="31"/>
      <c r="Q64" s="28"/>
    </row>
    <row r="65" spans="1:17" x14ac:dyDescent="0.3">
      <c r="A65" s="28"/>
      <c r="B65" s="97"/>
      <c r="C65" s="96"/>
      <c r="D65" s="28"/>
      <c r="E65" s="3"/>
      <c r="I65" s="28"/>
      <c r="J65" s="28"/>
      <c r="K65" s="97"/>
      <c r="L65" s="96"/>
      <c r="M65" s="28"/>
      <c r="N65" s="32"/>
      <c r="O65" s="31"/>
      <c r="P65" s="31"/>
      <c r="Q65" s="28"/>
    </row>
    <row r="66" spans="1:17" x14ac:dyDescent="0.3">
      <c r="A66" s="28"/>
      <c r="B66" s="97"/>
      <c r="C66" s="96"/>
      <c r="E66" s="3"/>
      <c r="K66" s="96"/>
      <c r="L66" s="87"/>
    </row>
    <row r="67" spans="1:17" x14ac:dyDescent="0.3">
      <c r="A67" s="28"/>
      <c r="B67" s="97"/>
      <c r="C67" s="96"/>
      <c r="E67" s="3"/>
      <c r="K67" s="96"/>
      <c r="L67" s="87"/>
    </row>
    <row r="68" spans="1:17" x14ac:dyDescent="0.3">
      <c r="A68" s="28"/>
      <c r="B68" s="97"/>
      <c r="C68" s="96"/>
      <c r="E68" s="3"/>
      <c r="K68" s="96"/>
      <c r="L68" s="96"/>
    </row>
    <row r="69" spans="1:17" x14ac:dyDescent="0.3">
      <c r="A69" s="28"/>
      <c r="B69" s="97"/>
      <c r="C69" s="96"/>
      <c r="E69" s="3"/>
      <c r="K69" s="96"/>
      <c r="L69" s="96"/>
    </row>
  </sheetData>
  <mergeCells count="5">
    <mergeCell ref="A2:C2"/>
    <mergeCell ref="A3:C3"/>
    <mergeCell ref="D3:F3"/>
    <mergeCell ref="A4:C4"/>
    <mergeCell ref="D4:F4"/>
  </mergeCells>
  <hyperlinks>
    <hyperlink ref="F42:H42" location="'Мальчики до 13 лет'!A1" display="Вернуться к номинации М-13" xr:uid="{BDE53D46-CB35-4EF5-A7A3-4B0E0D308CA0}"/>
    <hyperlink ref="F11:H11" location="М09!A1" display="Вернуться к номинации М-9" xr:uid="{424F24E2-9524-4684-A01B-6ABB39C3EF6C}"/>
    <hyperlink ref="F20:H20" location="М11!A1" display="Вернуться к номинации М-11" xr:uid="{13F0DF1A-E35F-4888-8E5B-051BF5A4D3BE}"/>
    <hyperlink ref="F40:H40" location="М13!A1" display="Вернуться к номинации М-13" xr:uid="{5E35493D-0EBF-4795-B054-67D2D4F0EF5E}"/>
    <hyperlink ref="F60:H60" location="Ю15!A1" display="Вернуться к номинации Ю-15" xr:uid="{913AE2E7-94B3-4652-9D63-C149CF7F1DAE}"/>
    <hyperlink ref="O11:Q11" location="Д09!A1" display="Вернуться к номинации Д-9" xr:uid="{C779D9AF-EE63-4E28-9660-69D2AFEE3801}"/>
    <hyperlink ref="O20:Q20" location="Д11!A1" display="Вернуться к номинации Д-11" xr:uid="{838388F5-766C-4A96-80FD-80789C3F4672}"/>
    <hyperlink ref="O40:Q40" location="Д13!A1" display="Вернуться к номинации Д-13" xr:uid="{17C90F1F-FE8D-4BE2-A663-4C25C9BD2517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4889-75DC-4B74-9AC1-E4A3E04F9773}">
  <dimension ref="A1:Q83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16"/>
      <c r="C1" s="117"/>
      <c r="D1" s="116"/>
      <c r="E1" s="116"/>
      <c r="F1" s="116"/>
      <c r="G1" s="116"/>
      <c r="H1" s="116"/>
      <c r="I1" s="116"/>
      <c r="J1" s="116"/>
      <c r="K1" s="116"/>
      <c r="L1" s="118"/>
      <c r="M1" s="116"/>
      <c r="N1" s="116"/>
      <c r="O1" s="116"/>
      <c r="P1" s="116"/>
      <c r="Q1" s="116"/>
    </row>
    <row r="2" spans="1:17" ht="18" x14ac:dyDescent="0.35">
      <c r="A2" s="274" t="s">
        <v>1</v>
      </c>
      <c r="B2" s="274"/>
      <c r="C2" s="274"/>
      <c r="D2" s="33" t="s">
        <v>592</v>
      </c>
      <c r="E2" s="33"/>
      <c r="F2" s="33"/>
      <c r="G2" s="34"/>
      <c r="H2" s="34"/>
      <c r="I2" s="34"/>
      <c r="J2" s="116"/>
      <c r="K2" s="116"/>
      <c r="L2" s="118"/>
      <c r="M2" s="116"/>
      <c r="N2" s="116"/>
      <c r="O2" s="116"/>
      <c r="P2" s="116"/>
      <c r="Q2" s="116"/>
    </row>
    <row r="3" spans="1:17" ht="18" x14ac:dyDescent="0.35">
      <c r="A3" s="274" t="s">
        <v>2</v>
      </c>
      <c r="B3" s="274"/>
      <c r="C3" s="274"/>
      <c r="D3" s="33" t="s">
        <v>593</v>
      </c>
      <c r="E3" s="33"/>
      <c r="F3" s="33"/>
      <c r="G3" s="34"/>
      <c r="H3" s="34"/>
      <c r="I3" s="34"/>
      <c r="J3" s="116"/>
      <c r="K3" s="116"/>
      <c r="L3" s="118"/>
      <c r="M3" s="116"/>
      <c r="N3" s="116"/>
      <c r="O3" s="116"/>
      <c r="P3" s="116"/>
      <c r="Q3" s="116"/>
    </row>
    <row r="4" spans="1:17" ht="18" x14ac:dyDescent="0.35">
      <c r="A4" s="274" t="s">
        <v>3</v>
      </c>
      <c r="B4" s="274"/>
      <c r="C4" s="274"/>
      <c r="D4" s="274" t="s">
        <v>603</v>
      </c>
      <c r="E4" s="274"/>
      <c r="F4" s="274"/>
      <c r="G4" s="34"/>
      <c r="H4" s="34"/>
      <c r="I4" s="34"/>
      <c r="J4" s="116"/>
      <c r="K4" s="116"/>
      <c r="L4" s="116"/>
      <c r="M4" s="116"/>
      <c r="N4" s="116"/>
      <c r="O4" s="116"/>
      <c r="P4" s="116"/>
      <c r="Q4" s="116"/>
    </row>
    <row r="5" spans="1:17" ht="15" x14ac:dyDescent="0.3">
      <c r="A5" s="35"/>
      <c r="B5" s="116"/>
      <c r="C5" s="117"/>
      <c r="D5" s="116"/>
      <c r="E5" s="116"/>
      <c r="F5" s="116"/>
      <c r="G5" s="116"/>
      <c r="H5" s="116"/>
      <c r="I5" s="116"/>
      <c r="J5" s="116"/>
      <c r="K5" s="116"/>
      <c r="L5" s="118"/>
      <c r="M5" s="116"/>
      <c r="N5" s="116"/>
      <c r="O5" s="116"/>
      <c r="P5" s="116"/>
      <c r="Q5" s="116"/>
    </row>
    <row r="6" spans="1:17" ht="15" x14ac:dyDescent="0.3">
      <c r="A6" s="35"/>
      <c r="B6" s="116"/>
      <c r="C6" s="117"/>
      <c r="D6" s="116"/>
      <c r="E6" s="116"/>
      <c r="F6" s="116"/>
      <c r="G6" s="116"/>
      <c r="H6" s="116"/>
      <c r="I6" s="116"/>
      <c r="J6" s="116"/>
      <c r="K6" s="116"/>
      <c r="L6" s="118"/>
      <c r="M6" s="116"/>
      <c r="N6" s="116"/>
      <c r="O6" s="116"/>
      <c r="P6" s="116"/>
      <c r="Q6" s="116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594</v>
      </c>
      <c r="B8" s="40"/>
      <c r="C8" s="41"/>
      <c r="D8" s="40"/>
      <c r="E8" s="116"/>
      <c r="F8" s="40"/>
      <c r="G8" s="116"/>
      <c r="H8" s="116"/>
      <c r="I8" s="116"/>
      <c r="J8" s="39" t="s">
        <v>595</v>
      </c>
      <c r="K8" s="39"/>
      <c r="L8" s="46"/>
      <c r="M8" s="39"/>
      <c r="N8" s="116"/>
      <c r="O8" s="40"/>
      <c r="P8" s="116"/>
      <c r="Q8" s="116"/>
    </row>
    <row r="9" spans="1:17" ht="15.6" x14ac:dyDescent="0.3">
      <c r="A9" s="39" t="s">
        <v>266</v>
      </c>
      <c r="B9" s="116"/>
      <c r="C9" s="117"/>
      <c r="D9" s="116"/>
      <c r="E9" s="116"/>
      <c r="F9" s="116"/>
      <c r="H9" s="116"/>
      <c r="I9" s="116"/>
      <c r="J9" s="39" t="s">
        <v>67</v>
      </c>
      <c r="K9" s="39"/>
      <c r="L9" s="46"/>
      <c r="M9" s="39"/>
      <c r="N9" s="116"/>
      <c r="O9" s="116"/>
      <c r="P9" s="116"/>
      <c r="Q9" s="116"/>
    </row>
    <row r="10" spans="1:17" x14ac:dyDescent="0.3">
      <c r="A10" s="116"/>
      <c r="B10" s="116"/>
      <c r="C10" s="117"/>
      <c r="D10" s="116"/>
      <c r="E10" s="116"/>
      <c r="F10" s="116"/>
      <c r="G10" s="116"/>
      <c r="H10" s="116"/>
      <c r="I10" s="116"/>
      <c r="J10" s="116"/>
      <c r="K10" s="116"/>
      <c r="L10" s="118"/>
      <c r="M10" s="116"/>
      <c r="N10" s="116"/>
      <c r="P10" s="116"/>
      <c r="Q10" s="116"/>
    </row>
    <row r="11" spans="1:17" x14ac:dyDescent="0.3">
      <c r="A11" s="116">
        <v>1</v>
      </c>
      <c r="B11" s="124" t="s">
        <v>145</v>
      </c>
      <c r="C11" s="116"/>
      <c r="D11" s="116"/>
      <c r="E11" s="3">
        <v>24</v>
      </c>
      <c r="F11" s="51" t="s">
        <v>29</v>
      </c>
      <c r="G11" s="51"/>
      <c r="H11" s="31"/>
      <c r="I11" s="116"/>
      <c r="J11" s="116">
        <v>1</v>
      </c>
      <c r="K11" s="124" t="s">
        <v>643</v>
      </c>
      <c r="L11" s="116"/>
      <c r="M11" s="116"/>
      <c r="N11" s="3">
        <v>20</v>
      </c>
      <c r="O11" s="51" t="s">
        <v>37</v>
      </c>
      <c r="P11" s="51"/>
      <c r="Q11" s="51"/>
    </row>
    <row r="12" spans="1:17" x14ac:dyDescent="0.3">
      <c r="A12" s="116">
        <v>2</v>
      </c>
      <c r="B12" s="124" t="s">
        <v>157</v>
      </c>
      <c r="C12" s="116"/>
      <c r="D12" s="116"/>
      <c r="E12" s="3">
        <v>19</v>
      </c>
      <c r="F12" s="63"/>
      <c r="G12" s="63"/>
      <c r="H12" s="31"/>
      <c r="I12" s="116"/>
      <c r="J12" s="116">
        <v>2</v>
      </c>
      <c r="K12" s="124" t="s">
        <v>192</v>
      </c>
      <c r="L12" s="116"/>
      <c r="M12" s="116"/>
      <c r="N12" s="3">
        <v>15</v>
      </c>
      <c r="O12" s="31"/>
      <c r="P12" s="31"/>
      <c r="Q12" s="31"/>
    </row>
    <row r="13" spans="1:17" x14ac:dyDescent="0.3">
      <c r="A13" s="116">
        <v>3</v>
      </c>
      <c r="B13" s="124" t="s">
        <v>647</v>
      </c>
      <c r="C13" s="116"/>
      <c r="D13" s="116"/>
      <c r="E13" s="3">
        <v>15</v>
      </c>
      <c r="F13" s="51"/>
      <c r="G13" s="51"/>
      <c r="H13" s="31"/>
      <c r="I13" s="116"/>
      <c r="J13" s="116">
        <v>3</v>
      </c>
      <c r="K13" s="124" t="s">
        <v>658</v>
      </c>
      <c r="L13" s="116"/>
      <c r="M13" s="116"/>
      <c r="N13" s="3">
        <v>11</v>
      </c>
      <c r="P13" s="31"/>
      <c r="Q13" s="31"/>
    </row>
    <row r="14" spans="1:17" x14ac:dyDescent="0.3">
      <c r="A14" s="116">
        <v>4</v>
      </c>
      <c r="B14" s="124" t="s">
        <v>648</v>
      </c>
      <c r="C14" s="116"/>
      <c r="D14" s="116"/>
      <c r="E14" s="3">
        <v>12</v>
      </c>
      <c r="F14" s="51"/>
      <c r="G14" s="51"/>
      <c r="I14" s="116"/>
      <c r="J14" s="116">
        <v>4</v>
      </c>
      <c r="K14" s="124" t="s">
        <v>644</v>
      </c>
      <c r="L14" s="116"/>
      <c r="M14" s="116"/>
      <c r="N14" s="3">
        <v>8</v>
      </c>
      <c r="O14" s="116"/>
      <c r="P14" s="31"/>
      <c r="Q14" s="31"/>
    </row>
    <row r="15" spans="1:17" x14ac:dyDescent="0.3">
      <c r="A15" s="116">
        <v>5</v>
      </c>
      <c r="B15" s="124" t="s">
        <v>652</v>
      </c>
      <c r="C15" s="116"/>
      <c r="D15" s="116"/>
      <c r="E15" s="3">
        <v>9</v>
      </c>
      <c r="F15" s="51"/>
      <c r="G15" s="51"/>
      <c r="I15" s="116"/>
      <c r="J15" s="116">
        <v>5</v>
      </c>
      <c r="K15" s="124" t="s">
        <v>645</v>
      </c>
      <c r="L15" s="116"/>
      <c r="M15" s="116"/>
      <c r="N15" s="3">
        <v>6</v>
      </c>
      <c r="O15" s="116"/>
      <c r="P15" s="31"/>
      <c r="Q15" s="31"/>
    </row>
    <row r="16" spans="1:17" x14ac:dyDescent="0.3">
      <c r="A16" s="116">
        <v>6</v>
      </c>
      <c r="B16" s="124" t="s">
        <v>654</v>
      </c>
      <c r="C16" s="116"/>
      <c r="D16" s="116"/>
      <c r="E16" s="3">
        <v>7</v>
      </c>
      <c r="F16" s="51"/>
      <c r="G16" s="51"/>
      <c r="I16" s="116"/>
      <c r="J16" s="116">
        <v>6</v>
      </c>
      <c r="K16" s="124" t="s">
        <v>646</v>
      </c>
      <c r="L16" s="116"/>
      <c r="M16" s="116"/>
      <c r="N16" s="3">
        <v>5</v>
      </c>
      <c r="O16" s="116"/>
      <c r="P16" s="31"/>
      <c r="Q16" s="31"/>
    </row>
    <row r="17" spans="1:17" x14ac:dyDescent="0.3">
      <c r="A17" s="116">
        <v>7</v>
      </c>
      <c r="B17" s="124" t="s">
        <v>649</v>
      </c>
      <c r="C17" s="116"/>
      <c r="D17" s="116"/>
      <c r="E17" s="3">
        <v>6</v>
      </c>
      <c r="F17" s="51"/>
      <c r="G17" s="51"/>
      <c r="I17" s="116"/>
      <c r="J17" s="116"/>
      <c r="K17" s="116"/>
      <c r="L17" s="116"/>
      <c r="M17" s="116"/>
      <c r="N17" s="3"/>
      <c r="O17" s="116"/>
      <c r="P17" s="31"/>
      <c r="Q17" s="31"/>
    </row>
    <row r="18" spans="1:17" x14ac:dyDescent="0.3">
      <c r="A18" s="116">
        <v>8</v>
      </c>
      <c r="B18" s="124" t="s">
        <v>655</v>
      </c>
      <c r="C18" s="116"/>
      <c r="D18" s="116"/>
      <c r="E18" s="3">
        <v>5</v>
      </c>
      <c r="F18" s="51"/>
      <c r="G18" s="51"/>
      <c r="I18" s="116"/>
      <c r="J18" s="116"/>
      <c r="K18" s="116"/>
      <c r="L18" s="116"/>
      <c r="M18" s="116"/>
      <c r="N18" s="3"/>
      <c r="O18" s="116"/>
      <c r="P18" s="31"/>
      <c r="Q18" s="31"/>
    </row>
    <row r="19" spans="1:17" x14ac:dyDescent="0.3">
      <c r="A19" s="116">
        <v>9</v>
      </c>
      <c r="B19" s="124" t="s">
        <v>650</v>
      </c>
      <c r="C19" s="116"/>
      <c r="D19" s="116"/>
      <c r="E19" s="3">
        <v>4</v>
      </c>
      <c r="F19" s="51"/>
      <c r="G19" s="51"/>
      <c r="I19" s="116"/>
      <c r="J19" s="116"/>
      <c r="K19" s="116"/>
      <c r="L19" s="116"/>
      <c r="M19" s="116"/>
      <c r="N19" s="3"/>
      <c r="O19" s="116"/>
      <c r="P19" s="31"/>
      <c r="Q19" s="31"/>
    </row>
    <row r="20" spans="1:17" x14ac:dyDescent="0.3">
      <c r="A20" s="116">
        <v>10</v>
      </c>
      <c r="B20" s="124" t="s">
        <v>651</v>
      </c>
      <c r="C20" s="116"/>
      <c r="D20" s="116"/>
      <c r="E20" s="3">
        <v>3</v>
      </c>
      <c r="F20" s="51"/>
      <c r="G20" s="51"/>
      <c r="I20" s="116"/>
      <c r="J20" s="116"/>
      <c r="K20" s="116"/>
      <c r="L20" s="116"/>
      <c r="M20" s="116"/>
      <c r="N20" s="3"/>
      <c r="O20" s="116"/>
      <c r="P20" s="31"/>
      <c r="Q20" s="31"/>
    </row>
    <row r="21" spans="1:17" ht="15.6" x14ac:dyDescent="0.3">
      <c r="A21" s="116"/>
      <c r="B21" s="116"/>
      <c r="C21" s="116"/>
      <c r="D21" s="116"/>
      <c r="E21" s="3"/>
      <c r="F21" s="51"/>
      <c r="G21" s="51"/>
      <c r="I21" s="116"/>
      <c r="J21" s="116"/>
      <c r="K21" s="95"/>
      <c r="L21" s="116"/>
      <c r="M21" s="116"/>
      <c r="N21" s="3"/>
      <c r="O21" s="116"/>
      <c r="P21" s="31"/>
      <c r="Q21" s="31"/>
    </row>
    <row r="22" spans="1:17" x14ac:dyDescent="0.3">
      <c r="A22" s="116"/>
      <c r="B22" s="116"/>
      <c r="C22" s="117"/>
      <c r="D22" s="116"/>
      <c r="E22" s="119"/>
      <c r="F22" s="31"/>
      <c r="G22" s="31"/>
      <c r="H22" s="31"/>
      <c r="I22" s="116"/>
      <c r="J22" s="116"/>
      <c r="K22" s="120"/>
      <c r="L22" s="118"/>
      <c r="M22" s="116"/>
      <c r="N22" s="119"/>
      <c r="O22" s="31"/>
      <c r="P22" s="31"/>
      <c r="Q22" s="31"/>
    </row>
    <row r="23" spans="1:17" ht="21" x14ac:dyDescent="0.4">
      <c r="A23" s="36" t="s">
        <v>18</v>
      </c>
      <c r="B23" s="37"/>
      <c r="C23" s="38"/>
      <c r="D23" s="37"/>
      <c r="E23" s="42"/>
      <c r="F23" s="37"/>
      <c r="G23" s="37"/>
      <c r="H23" s="37"/>
      <c r="I23" s="116"/>
      <c r="J23" s="36" t="s">
        <v>30</v>
      </c>
      <c r="K23" s="37"/>
      <c r="L23" s="45"/>
      <c r="M23" s="37"/>
      <c r="N23" s="42"/>
      <c r="O23" s="37"/>
      <c r="P23" s="37"/>
      <c r="Q23" s="116"/>
    </row>
    <row r="24" spans="1:17" ht="15.6" x14ac:dyDescent="0.3">
      <c r="A24" s="39" t="s">
        <v>596</v>
      </c>
      <c r="B24" s="40"/>
      <c r="C24" s="41"/>
      <c r="D24" s="40"/>
      <c r="E24" s="116"/>
      <c r="F24" s="40"/>
      <c r="G24" s="116"/>
      <c r="H24" s="116"/>
      <c r="I24" s="116"/>
      <c r="J24" s="39" t="s">
        <v>597</v>
      </c>
      <c r="K24" s="43"/>
      <c r="L24" s="41"/>
      <c r="M24" s="43"/>
      <c r="N24" s="116"/>
      <c r="O24" s="40"/>
      <c r="P24" s="116"/>
      <c r="Q24" s="116"/>
    </row>
    <row r="25" spans="1:17" ht="15.6" x14ac:dyDescent="0.3">
      <c r="A25" s="39" t="s">
        <v>598</v>
      </c>
      <c r="B25" s="116"/>
      <c r="C25" s="117"/>
      <c r="D25" s="116"/>
      <c r="E25" s="116"/>
      <c r="F25" s="116"/>
      <c r="G25" s="116"/>
      <c r="H25" s="116"/>
      <c r="I25" s="116"/>
      <c r="J25" s="39" t="s">
        <v>393</v>
      </c>
      <c r="K25" s="116"/>
      <c r="L25" s="118"/>
      <c r="M25" s="116"/>
      <c r="N25" s="119"/>
      <c r="O25" s="116"/>
      <c r="P25" s="116"/>
      <c r="Q25" s="116"/>
    </row>
    <row r="26" spans="1:17" x14ac:dyDescent="0.3">
      <c r="A26" s="116"/>
      <c r="B26" s="116"/>
      <c r="C26" s="117"/>
      <c r="D26" s="116"/>
      <c r="E26" s="116"/>
      <c r="F26" s="116"/>
      <c r="G26" s="116"/>
      <c r="H26" s="116"/>
      <c r="I26" s="116"/>
      <c r="J26" s="116"/>
      <c r="K26" s="116"/>
      <c r="L26" s="118"/>
      <c r="M26" s="116"/>
      <c r="N26" s="116"/>
      <c r="O26" s="116"/>
      <c r="P26" s="116"/>
      <c r="Q26" s="116"/>
    </row>
    <row r="27" spans="1:17" x14ac:dyDescent="0.3">
      <c r="A27" s="116">
        <v>1</v>
      </c>
      <c r="B27" s="124" t="s">
        <v>623</v>
      </c>
      <c r="C27" s="116"/>
      <c r="D27" s="116"/>
      <c r="E27" s="3">
        <v>36</v>
      </c>
      <c r="F27" s="51" t="s">
        <v>21</v>
      </c>
      <c r="G27" s="51"/>
      <c r="H27" s="51"/>
      <c r="I27" s="116"/>
      <c r="J27" s="116">
        <v>1</v>
      </c>
      <c r="K27" s="124" t="s">
        <v>619</v>
      </c>
      <c r="L27" s="116"/>
      <c r="M27" s="116"/>
      <c r="N27" s="3">
        <v>20</v>
      </c>
      <c r="O27" s="51" t="s">
        <v>31</v>
      </c>
      <c r="P27" s="51"/>
      <c r="Q27" s="51"/>
    </row>
    <row r="28" spans="1:17" x14ac:dyDescent="0.3">
      <c r="A28" s="116">
        <v>2</v>
      </c>
      <c r="B28" s="124" t="s">
        <v>342</v>
      </c>
      <c r="C28" s="116"/>
      <c r="D28" s="116"/>
      <c r="E28" s="3">
        <v>31</v>
      </c>
      <c r="F28" s="116"/>
      <c r="G28" s="116"/>
      <c r="H28" s="116"/>
      <c r="I28" s="116"/>
      <c r="J28" s="116">
        <v>2</v>
      </c>
      <c r="K28" s="124" t="s">
        <v>620</v>
      </c>
      <c r="L28" s="116"/>
      <c r="M28" s="116"/>
      <c r="N28" s="3">
        <v>15</v>
      </c>
      <c r="O28" s="116"/>
      <c r="P28" s="116"/>
      <c r="Q28" s="116"/>
    </row>
    <row r="29" spans="1:17" x14ac:dyDescent="0.3">
      <c r="A29" s="116">
        <v>3</v>
      </c>
      <c r="B29" s="124" t="s">
        <v>632</v>
      </c>
      <c r="C29" s="116"/>
      <c r="D29" s="116"/>
      <c r="E29" s="3">
        <v>28</v>
      </c>
      <c r="F29" s="116"/>
      <c r="G29" s="116"/>
      <c r="H29" s="116"/>
      <c r="I29" s="116"/>
      <c r="J29" s="116">
        <v>3</v>
      </c>
      <c r="K29" s="124" t="s">
        <v>164</v>
      </c>
      <c r="L29" s="116"/>
      <c r="M29" s="116"/>
      <c r="N29" s="3">
        <v>11</v>
      </c>
      <c r="O29" s="116"/>
      <c r="P29" s="116"/>
      <c r="Q29" s="116"/>
    </row>
    <row r="30" spans="1:17" x14ac:dyDescent="0.3">
      <c r="A30" s="116">
        <v>4</v>
      </c>
      <c r="B30" s="124" t="s">
        <v>169</v>
      </c>
      <c r="C30" s="116"/>
      <c r="D30" s="116"/>
      <c r="E30" s="3">
        <v>24</v>
      </c>
      <c r="F30" s="31"/>
      <c r="G30" s="31"/>
      <c r="H30" s="31"/>
      <c r="I30" s="116"/>
      <c r="J30" s="116">
        <v>4</v>
      </c>
      <c r="K30" s="124" t="s">
        <v>622</v>
      </c>
      <c r="L30" s="116"/>
      <c r="M30" s="116"/>
      <c r="N30" s="3">
        <v>8</v>
      </c>
      <c r="O30" s="116"/>
      <c r="P30" s="116"/>
      <c r="Q30" s="116"/>
    </row>
    <row r="31" spans="1:17" x14ac:dyDescent="0.3">
      <c r="A31" s="116">
        <v>5</v>
      </c>
      <c r="B31" s="124" t="s">
        <v>624</v>
      </c>
      <c r="C31" s="116"/>
      <c r="D31" s="116"/>
      <c r="E31" s="3">
        <v>20</v>
      </c>
      <c r="I31" s="116"/>
      <c r="J31" s="116"/>
      <c r="K31" s="116"/>
      <c r="L31" s="116"/>
      <c r="M31" s="116"/>
      <c r="N31" s="3"/>
      <c r="O31" s="116"/>
      <c r="P31" s="116"/>
      <c r="Q31" s="116"/>
    </row>
    <row r="32" spans="1:17" x14ac:dyDescent="0.3">
      <c r="A32" s="116">
        <v>6</v>
      </c>
      <c r="B32" s="124" t="s">
        <v>625</v>
      </c>
      <c r="D32" s="116"/>
      <c r="E32" s="3">
        <v>17</v>
      </c>
      <c r="F32" s="31"/>
      <c r="G32" s="31"/>
      <c r="H32" s="31"/>
      <c r="I32" s="116"/>
      <c r="J32" s="116"/>
      <c r="K32" s="116"/>
      <c r="M32" s="116"/>
      <c r="N32" s="3"/>
      <c r="O32" s="116"/>
      <c r="P32" s="116"/>
      <c r="Q32" s="116"/>
    </row>
    <row r="33" spans="1:17" x14ac:dyDescent="0.3">
      <c r="A33" s="116">
        <v>7</v>
      </c>
      <c r="B33" s="124" t="s">
        <v>633</v>
      </c>
      <c r="C33" s="116"/>
      <c r="D33" s="116"/>
      <c r="E33" s="3">
        <v>14</v>
      </c>
      <c r="F33" s="31"/>
      <c r="G33" s="31"/>
      <c r="H33" s="31"/>
      <c r="I33" s="116"/>
      <c r="J33" s="116"/>
      <c r="K33" s="116"/>
      <c r="L33" s="116"/>
      <c r="M33" s="116"/>
      <c r="N33" s="119"/>
      <c r="O33" s="116"/>
      <c r="P33" s="116"/>
      <c r="Q33" s="116"/>
    </row>
    <row r="34" spans="1:17" ht="15.6" customHeight="1" x14ac:dyDescent="0.4">
      <c r="A34" s="116">
        <v>8</v>
      </c>
      <c r="B34" s="125" t="s">
        <v>634</v>
      </c>
      <c r="C34" s="116"/>
      <c r="D34" s="116"/>
      <c r="E34" s="3">
        <v>12</v>
      </c>
      <c r="F34" s="31"/>
      <c r="G34" s="31"/>
      <c r="H34" s="31"/>
      <c r="I34" s="37"/>
      <c r="J34" s="116"/>
      <c r="K34" s="116"/>
      <c r="L34" s="118"/>
      <c r="M34" s="116"/>
      <c r="N34" s="119"/>
      <c r="O34" s="116"/>
      <c r="P34" s="116"/>
      <c r="Q34" s="116"/>
    </row>
    <row r="35" spans="1:17" x14ac:dyDescent="0.3">
      <c r="A35" s="116">
        <v>9</v>
      </c>
      <c r="B35" s="124" t="s">
        <v>626</v>
      </c>
      <c r="C35" s="116"/>
      <c r="D35" s="116"/>
      <c r="E35" s="3">
        <v>10</v>
      </c>
      <c r="F35" s="31"/>
      <c r="G35" s="31"/>
      <c r="H35" s="31"/>
      <c r="I35" s="116"/>
      <c r="J35" s="116"/>
      <c r="K35" s="116"/>
      <c r="L35" s="118"/>
      <c r="M35" s="116"/>
      <c r="N35" s="119"/>
      <c r="O35" s="116"/>
      <c r="P35" s="116"/>
      <c r="Q35" s="116"/>
    </row>
    <row r="36" spans="1:17" x14ac:dyDescent="0.3">
      <c r="A36" s="116">
        <v>10</v>
      </c>
      <c r="B36" s="124" t="s">
        <v>638</v>
      </c>
      <c r="C36" s="116"/>
      <c r="D36" s="116"/>
      <c r="E36" s="3">
        <v>9</v>
      </c>
      <c r="F36" s="31"/>
      <c r="G36" s="31"/>
      <c r="H36" s="31"/>
      <c r="I36" s="116"/>
      <c r="J36" s="116"/>
      <c r="K36" s="116"/>
      <c r="L36" s="118"/>
      <c r="M36" s="116"/>
      <c r="N36" s="119"/>
      <c r="O36" s="116"/>
      <c r="P36" s="116"/>
      <c r="Q36" s="116"/>
    </row>
    <row r="37" spans="1:17" x14ac:dyDescent="0.3">
      <c r="A37" s="116">
        <v>11</v>
      </c>
      <c r="B37" s="124" t="s">
        <v>639</v>
      </c>
      <c r="C37" s="116"/>
      <c r="D37" s="116"/>
      <c r="E37" s="3">
        <v>8</v>
      </c>
      <c r="F37" s="31"/>
      <c r="G37" s="31"/>
      <c r="H37" s="31"/>
      <c r="I37" s="116"/>
      <c r="J37" s="116"/>
      <c r="K37" s="116"/>
      <c r="L37" s="118"/>
      <c r="M37" s="116"/>
      <c r="N37" s="119"/>
      <c r="O37" s="116"/>
      <c r="P37" s="116"/>
      <c r="Q37" s="116"/>
    </row>
    <row r="38" spans="1:17" x14ac:dyDescent="0.3">
      <c r="A38" s="116">
        <v>12</v>
      </c>
      <c r="B38" s="124" t="s">
        <v>627</v>
      </c>
      <c r="C38" s="116"/>
      <c r="D38" s="116"/>
      <c r="E38" s="3">
        <v>7</v>
      </c>
      <c r="F38" s="31"/>
      <c r="G38" s="31"/>
      <c r="H38" s="31"/>
      <c r="I38" s="116"/>
      <c r="J38" s="116"/>
      <c r="K38" s="116"/>
      <c r="L38" s="118"/>
      <c r="M38" s="116"/>
      <c r="N38" s="119"/>
      <c r="O38" s="116"/>
      <c r="P38" s="116"/>
      <c r="Q38" s="116"/>
    </row>
    <row r="39" spans="1:17" x14ac:dyDescent="0.3">
      <c r="A39" s="116">
        <v>13</v>
      </c>
      <c r="B39" s="124" t="s">
        <v>628</v>
      </c>
      <c r="C39" s="116"/>
      <c r="D39" s="116"/>
      <c r="E39" s="3">
        <v>6</v>
      </c>
      <c r="F39" s="31"/>
      <c r="G39" s="31"/>
      <c r="H39" s="31"/>
      <c r="I39" s="116"/>
      <c r="J39" s="116"/>
      <c r="K39" s="116"/>
      <c r="L39" s="118"/>
      <c r="M39" s="116"/>
      <c r="N39" s="119"/>
      <c r="O39" s="116"/>
      <c r="P39" s="116"/>
      <c r="Q39" s="116"/>
    </row>
    <row r="40" spans="1:17" x14ac:dyDescent="0.3">
      <c r="A40" s="116">
        <v>14</v>
      </c>
      <c r="B40" s="124" t="s">
        <v>640</v>
      </c>
      <c r="C40" s="116"/>
      <c r="D40" s="116"/>
      <c r="E40" s="3">
        <v>5</v>
      </c>
      <c r="F40" s="31"/>
      <c r="G40" s="31"/>
      <c r="H40" s="31"/>
      <c r="I40" s="116"/>
      <c r="J40" s="116"/>
      <c r="K40" s="116"/>
      <c r="L40" s="118"/>
      <c r="M40" s="116"/>
      <c r="N40" s="119"/>
      <c r="O40" s="116"/>
      <c r="P40" s="116"/>
      <c r="Q40" s="116"/>
    </row>
    <row r="41" spans="1:17" x14ac:dyDescent="0.3">
      <c r="A41" s="116">
        <v>15</v>
      </c>
      <c r="B41" s="124" t="s">
        <v>629</v>
      </c>
      <c r="C41" s="116"/>
      <c r="D41" s="116"/>
      <c r="E41" s="3">
        <v>4</v>
      </c>
      <c r="F41" s="31"/>
      <c r="G41" s="31"/>
      <c r="H41" s="31"/>
      <c r="I41" s="116"/>
      <c r="J41" s="116"/>
      <c r="K41" s="116"/>
      <c r="L41" s="118"/>
      <c r="M41" s="116"/>
      <c r="N41" s="119"/>
      <c r="O41" s="116"/>
      <c r="P41" s="116"/>
      <c r="Q41" s="116"/>
    </row>
    <row r="42" spans="1:17" x14ac:dyDescent="0.3">
      <c r="A42" s="116">
        <v>16</v>
      </c>
      <c r="B42" s="124" t="s">
        <v>630</v>
      </c>
      <c r="C42" s="116"/>
      <c r="D42" s="116"/>
      <c r="E42" s="3">
        <v>1</v>
      </c>
      <c r="F42" s="31"/>
      <c r="G42" s="31"/>
      <c r="H42" s="31"/>
      <c r="I42" s="116"/>
      <c r="J42" s="116"/>
      <c r="K42" s="116"/>
      <c r="L42" s="118"/>
      <c r="M42" s="116"/>
      <c r="N42" s="119"/>
      <c r="O42" s="116"/>
      <c r="P42" s="116"/>
      <c r="Q42" s="116"/>
    </row>
    <row r="43" spans="1:17" x14ac:dyDescent="0.3">
      <c r="A43" s="116">
        <v>17</v>
      </c>
      <c r="B43" s="124" t="s">
        <v>631</v>
      </c>
      <c r="C43" s="116"/>
      <c r="D43" s="116"/>
      <c r="E43" s="3">
        <v>1</v>
      </c>
      <c r="F43" s="31"/>
      <c r="G43" s="31"/>
      <c r="H43" s="31"/>
      <c r="I43" s="116"/>
      <c r="J43" s="116"/>
      <c r="K43" s="116"/>
      <c r="L43" s="118"/>
      <c r="M43" s="116"/>
      <c r="N43" s="119"/>
      <c r="O43" s="116"/>
      <c r="P43" s="116"/>
      <c r="Q43" s="116"/>
    </row>
    <row r="44" spans="1:17" x14ac:dyDescent="0.3">
      <c r="A44" s="116">
        <v>18</v>
      </c>
      <c r="B44" s="124" t="s">
        <v>641</v>
      </c>
      <c r="C44" s="116"/>
      <c r="D44" s="116"/>
      <c r="E44" s="3">
        <v>1</v>
      </c>
      <c r="F44" s="31"/>
      <c r="G44" s="31"/>
      <c r="H44" s="31"/>
      <c r="I44" s="116"/>
      <c r="J44" s="116"/>
      <c r="K44" s="116"/>
      <c r="L44" s="118"/>
      <c r="M44" s="116"/>
      <c r="N44" s="119"/>
      <c r="O44" s="116"/>
      <c r="P44" s="116"/>
      <c r="Q44" s="116"/>
    </row>
    <row r="45" spans="1:17" x14ac:dyDescent="0.3">
      <c r="A45" s="116">
        <v>19</v>
      </c>
      <c r="B45" s="124" t="s">
        <v>635</v>
      </c>
      <c r="C45" s="116"/>
      <c r="D45" s="116"/>
      <c r="E45" s="3">
        <v>1</v>
      </c>
      <c r="F45" s="31"/>
      <c r="G45" s="31"/>
      <c r="H45" s="31"/>
      <c r="I45" s="116"/>
      <c r="J45" s="116"/>
      <c r="K45" s="116"/>
      <c r="L45" s="118"/>
      <c r="M45" s="116"/>
      <c r="N45" s="119"/>
      <c r="O45" s="116"/>
      <c r="P45" s="116"/>
      <c r="Q45" s="116"/>
    </row>
    <row r="46" spans="1:17" x14ac:dyDescent="0.3">
      <c r="A46" s="116">
        <v>20</v>
      </c>
      <c r="B46" s="124" t="s">
        <v>337</v>
      </c>
      <c r="C46" s="116"/>
      <c r="D46" s="116"/>
      <c r="E46" s="3">
        <v>1</v>
      </c>
      <c r="F46" s="31"/>
      <c r="G46" s="31"/>
      <c r="H46" s="31"/>
      <c r="I46" s="116"/>
      <c r="J46" s="116"/>
      <c r="K46" s="116"/>
      <c r="L46" s="118"/>
      <c r="M46" s="116"/>
      <c r="N46" s="119"/>
      <c r="O46" s="116"/>
      <c r="P46" s="116"/>
      <c r="Q46" s="116"/>
    </row>
    <row r="47" spans="1:17" x14ac:dyDescent="0.3">
      <c r="A47" s="116">
        <v>21</v>
      </c>
      <c r="B47" s="124" t="s">
        <v>636</v>
      </c>
      <c r="C47" s="116"/>
      <c r="D47" s="116"/>
      <c r="E47" s="3">
        <v>1</v>
      </c>
      <c r="F47" s="31"/>
      <c r="G47" s="31"/>
      <c r="H47" s="31"/>
      <c r="I47" s="116"/>
      <c r="J47" s="116"/>
      <c r="K47" s="116"/>
      <c r="L47" s="118"/>
      <c r="M47" s="116"/>
      <c r="N47" s="119"/>
      <c r="O47" s="116"/>
      <c r="P47" s="116"/>
      <c r="Q47" s="116"/>
    </row>
    <row r="48" spans="1:17" x14ac:dyDescent="0.3">
      <c r="A48" s="116"/>
      <c r="B48" s="116"/>
      <c r="C48" s="116"/>
      <c r="D48" s="116"/>
      <c r="E48" s="3"/>
      <c r="F48" s="31"/>
      <c r="G48" s="31"/>
      <c r="H48" s="31"/>
      <c r="I48" s="116"/>
      <c r="J48" s="116"/>
      <c r="K48" s="116"/>
      <c r="L48" s="118"/>
      <c r="M48" s="116"/>
      <c r="N48" s="119"/>
      <c r="O48" s="116"/>
      <c r="P48" s="116"/>
      <c r="Q48" s="116"/>
    </row>
    <row r="49" spans="1:17" x14ac:dyDescent="0.3">
      <c r="A49" s="116"/>
      <c r="B49" s="120"/>
      <c r="C49" s="117"/>
      <c r="D49" s="116"/>
      <c r="E49" s="119"/>
      <c r="F49" s="31"/>
      <c r="G49" s="31"/>
      <c r="H49" s="31"/>
      <c r="I49" s="116"/>
      <c r="J49" s="116"/>
      <c r="K49" s="116"/>
      <c r="L49" s="118"/>
      <c r="M49" s="116"/>
      <c r="N49" s="119"/>
      <c r="O49" s="116"/>
      <c r="P49" s="116"/>
      <c r="Q49" s="116"/>
    </row>
    <row r="50" spans="1:17" ht="21" x14ac:dyDescent="0.4">
      <c r="A50" s="36" t="s">
        <v>19</v>
      </c>
      <c r="B50" s="37"/>
      <c r="C50" s="38"/>
      <c r="D50" s="37"/>
      <c r="E50" s="42"/>
      <c r="F50" s="37"/>
      <c r="G50" s="37"/>
      <c r="H50" s="37"/>
      <c r="I50" s="116"/>
      <c r="J50" s="36" t="s">
        <v>33</v>
      </c>
      <c r="K50" s="37"/>
      <c r="L50" s="45"/>
      <c r="M50" s="37"/>
      <c r="N50" s="42"/>
      <c r="O50" s="37"/>
      <c r="P50" s="37"/>
      <c r="Q50" s="31"/>
    </row>
    <row r="51" spans="1:17" ht="15.6" x14ac:dyDescent="0.3">
      <c r="A51" s="39" t="s">
        <v>599</v>
      </c>
      <c r="B51" s="43"/>
      <c r="C51" s="41"/>
      <c r="D51" s="43"/>
      <c r="E51" s="116"/>
      <c r="F51" s="40"/>
      <c r="G51" s="116"/>
      <c r="H51" s="116"/>
      <c r="I51" s="116"/>
      <c r="J51" s="39" t="s">
        <v>600</v>
      </c>
      <c r="K51" s="43"/>
      <c r="L51" s="41"/>
      <c r="M51" s="43"/>
      <c r="N51" s="116"/>
      <c r="O51" s="40"/>
      <c r="P51" s="116"/>
      <c r="Q51" s="31"/>
    </row>
    <row r="52" spans="1:17" ht="15.6" x14ac:dyDescent="0.3">
      <c r="A52" s="39" t="s">
        <v>266</v>
      </c>
      <c r="B52" s="116"/>
      <c r="C52" s="117"/>
      <c r="D52" s="116"/>
      <c r="E52" s="119"/>
      <c r="F52" s="116"/>
      <c r="G52" s="116"/>
      <c r="H52" s="116"/>
      <c r="I52" s="116"/>
      <c r="J52" s="39" t="s">
        <v>189</v>
      </c>
      <c r="K52" s="116"/>
      <c r="L52" s="118"/>
      <c r="M52" s="116"/>
      <c r="N52" s="119"/>
      <c r="O52" s="116"/>
      <c r="P52" s="116"/>
      <c r="Q52" s="31"/>
    </row>
    <row r="53" spans="1:17" x14ac:dyDescent="0.3">
      <c r="A53" s="116"/>
      <c r="B53" s="116"/>
      <c r="C53" s="117"/>
      <c r="D53" s="116"/>
      <c r="E53" s="116"/>
      <c r="F53" s="116"/>
      <c r="G53" s="31"/>
      <c r="H53" s="116"/>
      <c r="I53" s="116"/>
      <c r="J53" s="116"/>
      <c r="K53" s="116"/>
      <c r="L53" s="118"/>
      <c r="M53" s="116"/>
      <c r="N53" s="116"/>
      <c r="O53" s="31"/>
      <c r="P53" s="116"/>
      <c r="Q53" s="116"/>
    </row>
    <row r="54" spans="1:17" x14ac:dyDescent="0.3">
      <c r="A54" s="116">
        <v>1</v>
      </c>
      <c r="B54" s="124" t="s">
        <v>656</v>
      </c>
      <c r="C54" s="116"/>
      <c r="D54" s="116"/>
      <c r="E54" s="3">
        <v>24</v>
      </c>
      <c r="F54" s="51" t="s">
        <v>22</v>
      </c>
      <c r="G54" s="51"/>
      <c r="H54" s="51"/>
      <c r="I54" s="116"/>
      <c r="J54" s="116">
        <v>1</v>
      </c>
      <c r="K54" s="124" t="s">
        <v>384</v>
      </c>
      <c r="L54" s="116"/>
      <c r="M54" s="116"/>
      <c r="N54" s="3">
        <v>20</v>
      </c>
      <c r="O54" s="51" t="s">
        <v>34</v>
      </c>
      <c r="P54" s="51"/>
      <c r="Q54" s="51"/>
    </row>
    <row r="55" spans="1:17" x14ac:dyDescent="0.3">
      <c r="A55" s="116">
        <v>2</v>
      </c>
      <c r="B55" s="124" t="s">
        <v>108</v>
      </c>
      <c r="C55" s="116"/>
      <c r="D55" s="116"/>
      <c r="E55" s="3">
        <v>19</v>
      </c>
      <c r="F55" s="31"/>
      <c r="G55" s="31"/>
      <c r="H55" s="31"/>
      <c r="I55" s="116"/>
      <c r="J55" s="116">
        <v>2</v>
      </c>
      <c r="K55" s="124" t="s">
        <v>611</v>
      </c>
      <c r="L55" s="116"/>
      <c r="M55" s="116"/>
      <c r="N55" s="3">
        <v>15</v>
      </c>
      <c r="O55" s="116"/>
      <c r="P55" s="116"/>
      <c r="Q55" s="31"/>
    </row>
    <row r="56" spans="1:17" x14ac:dyDescent="0.3">
      <c r="A56" s="116">
        <v>3</v>
      </c>
      <c r="B56" s="124" t="s">
        <v>613</v>
      </c>
      <c r="C56" s="116"/>
      <c r="D56" s="116"/>
      <c r="E56" s="3">
        <v>15</v>
      </c>
      <c r="F56" s="31"/>
      <c r="I56" s="116"/>
      <c r="J56" s="116">
        <v>3</v>
      </c>
      <c r="K56" s="124" t="s">
        <v>657</v>
      </c>
      <c r="L56" s="116"/>
      <c r="M56" s="116"/>
      <c r="N56" s="3">
        <v>11</v>
      </c>
      <c r="O56" s="116"/>
      <c r="P56" s="31"/>
      <c r="Q56" s="31"/>
    </row>
    <row r="57" spans="1:17" x14ac:dyDescent="0.3">
      <c r="A57" s="116">
        <v>4</v>
      </c>
      <c r="B57" s="124" t="s">
        <v>351</v>
      </c>
      <c r="C57" s="116"/>
      <c r="D57" s="116"/>
      <c r="E57" s="3">
        <v>12</v>
      </c>
      <c r="F57" s="31"/>
      <c r="G57" s="31"/>
      <c r="H57" s="31"/>
      <c r="I57" s="116"/>
      <c r="J57" s="116">
        <v>4</v>
      </c>
      <c r="K57" s="124" t="s">
        <v>612</v>
      </c>
      <c r="L57" s="116"/>
      <c r="M57" s="116"/>
      <c r="N57" s="3">
        <v>8</v>
      </c>
      <c r="O57" s="31"/>
      <c r="P57" s="31"/>
      <c r="Q57" s="31"/>
    </row>
    <row r="58" spans="1:17" x14ac:dyDescent="0.3">
      <c r="A58" s="116">
        <v>5</v>
      </c>
      <c r="B58" s="124" t="s">
        <v>176</v>
      </c>
      <c r="C58" s="116"/>
      <c r="D58" s="116"/>
      <c r="E58" s="3">
        <v>9</v>
      </c>
      <c r="F58" s="31"/>
      <c r="G58" s="31"/>
      <c r="H58" s="31"/>
      <c r="I58" s="116"/>
      <c r="J58" s="116"/>
      <c r="K58" s="116"/>
      <c r="L58" s="116"/>
      <c r="M58" s="116"/>
      <c r="N58" s="3"/>
      <c r="O58" s="31"/>
      <c r="P58" s="31"/>
      <c r="Q58" s="31"/>
    </row>
    <row r="59" spans="1:17" x14ac:dyDescent="0.3">
      <c r="A59" s="116">
        <v>6</v>
      </c>
      <c r="B59" s="124" t="s">
        <v>617</v>
      </c>
      <c r="C59" s="116"/>
      <c r="D59" s="116"/>
      <c r="E59" s="3">
        <v>7</v>
      </c>
      <c r="F59" s="31"/>
      <c r="G59" s="31"/>
      <c r="H59" s="31"/>
      <c r="I59" s="116"/>
      <c r="J59" s="116"/>
      <c r="K59" s="116"/>
      <c r="L59" s="116"/>
      <c r="M59" s="116"/>
      <c r="N59" s="3"/>
      <c r="O59" s="31"/>
      <c r="P59" s="31"/>
      <c r="Q59" s="116"/>
    </row>
    <row r="60" spans="1:17" x14ac:dyDescent="0.3">
      <c r="A60" s="116">
        <v>7</v>
      </c>
      <c r="B60" s="124" t="s">
        <v>614</v>
      </c>
      <c r="C60" s="116"/>
      <c r="D60" s="116"/>
      <c r="E60" s="3">
        <v>6</v>
      </c>
      <c r="F60" s="31"/>
      <c r="G60" s="31"/>
      <c r="H60" s="31"/>
      <c r="I60" s="116"/>
      <c r="J60" s="116"/>
      <c r="K60" s="116"/>
      <c r="L60" s="116"/>
      <c r="M60" s="116"/>
      <c r="N60" s="3"/>
      <c r="O60" s="31"/>
      <c r="P60" s="31"/>
      <c r="Q60" s="116"/>
    </row>
    <row r="61" spans="1:17" x14ac:dyDescent="0.3">
      <c r="A61" s="116">
        <v>8</v>
      </c>
      <c r="B61" s="124" t="s">
        <v>618</v>
      </c>
      <c r="C61" s="116"/>
      <c r="D61" s="116"/>
      <c r="E61" s="3">
        <v>5</v>
      </c>
      <c r="F61" s="31"/>
      <c r="G61" s="31"/>
      <c r="H61" s="31"/>
      <c r="I61" s="116"/>
      <c r="J61" s="116"/>
      <c r="K61" s="116"/>
      <c r="L61" s="116"/>
      <c r="M61" s="116"/>
      <c r="N61" s="3"/>
      <c r="O61" s="31"/>
      <c r="P61" s="31"/>
      <c r="Q61" s="116"/>
    </row>
    <row r="62" spans="1:17" x14ac:dyDescent="0.3">
      <c r="A62" s="116">
        <v>9</v>
      </c>
      <c r="B62" s="124" t="s">
        <v>615</v>
      </c>
      <c r="C62" s="116"/>
      <c r="D62" s="116"/>
      <c r="E62" s="3">
        <v>4</v>
      </c>
      <c r="F62" s="31"/>
      <c r="G62" s="31"/>
      <c r="H62" s="31"/>
      <c r="I62" s="116"/>
      <c r="J62" s="116"/>
      <c r="K62" s="116"/>
      <c r="L62" s="116"/>
      <c r="M62" s="116"/>
      <c r="N62" s="3"/>
      <c r="O62" s="31"/>
      <c r="P62" s="31"/>
      <c r="Q62" s="116"/>
    </row>
    <row r="63" spans="1:17" x14ac:dyDescent="0.3">
      <c r="A63" s="116">
        <v>10</v>
      </c>
      <c r="B63" s="124" t="s">
        <v>616</v>
      </c>
      <c r="C63" s="116"/>
      <c r="D63" s="116"/>
      <c r="E63" s="3">
        <v>3</v>
      </c>
      <c r="F63" s="31"/>
      <c r="G63" s="31"/>
      <c r="H63" s="31"/>
      <c r="I63" s="116"/>
      <c r="J63" s="116"/>
      <c r="K63" s="116"/>
      <c r="L63" s="116"/>
      <c r="M63" s="116"/>
      <c r="N63" s="3"/>
      <c r="O63" s="31"/>
      <c r="P63" s="31"/>
      <c r="Q63" s="116"/>
    </row>
    <row r="64" spans="1:17" x14ac:dyDescent="0.3">
      <c r="A64" s="116"/>
      <c r="B64" s="116"/>
      <c r="C64" s="117"/>
      <c r="D64" s="116"/>
      <c r="E64" s="3"/>
      <c r="F64" s="31"/>
      <c r="G64" s="31"/>
      <c r="H64" s="31"/>
      <c r="I64" s="116"/>
      <c r="J64" s="116"/>
      <c r="K64" s="120"/>
      <c r="L64" s="118"/>
      <c r="M64" s="116"/>
      <c r="N64" s="119"/>
      <c r="O64" s="31"/>
      <c r="P64" s="31"/>
      <c r="Q64" s="116"/>
    </row>
    <row r="65" spans="1:17" x14ac:dyDescent="0.3">
      <c r="A65" s="116"/>
      <c r="B65" s="120"/>
      <c r="C65" s="117"/>
      <c r="D65" s="116"/>
      <c r="E65" s="119"/>
      <c r="F65" s="31"/>
      <c r="G65" s="31"/>
      <c r="H65" s="31"/>
      <c r="I65" s="116"/>
      <c r="J65" s="116"/>
      <c r="K65" s="120"/>
      <c r="L65" s="118"/>
      <c r="M65" s="116"/>
      <c r="N65" s="119"/>
      <c r="O65" s="31"/>
      <c r="P65" s="31"/>
      <c r="Q65" s="116"/>
    </row>
    <row r="66" spans="1:17" ht="21" x14ac:dyDescent="0.4">
      <c r="A66" s="36" t="s">
        <v>20</v>
      </c>
      <c r="B66" s="37"/>
      <c r="C66" s="38"/>
      <c r="D66" s="116"/>
      <c r="E66" s="119"/>
      <c r="F66" s="116"/>
      <c r="G66" s="116"/>
      <c r="H66" s="116"/>
      <c r="I66" s="116"/>
      <c r="J66" s="36"/>
      <c r="K66" s="37"/>
      <c r="L66" s="45"/>
      <c r="M66" s="37"/>
      <c r="N66" s="42"/>
      <c r="O66" s="37"/>
      <c r="P66" s="37"/>
      <c r="Q66" s="116"/>
    </row>
    <row r="67" spans="1:17" ht="15.6" x14ac:dyDescent="0.3">
      <c r="A67" s="39" t="s">
        <v>601</v>
      </c>
      <c r="B67" s="43"/>
      <c r="C67" s="41"/>
      <c r="D67" s="43"/>
      <c r="E67" s="116"/>
      <c r="F67" s="40"/>
      <c r="G67" s="116"/>
      <c r="H67" s="116"/>
      <c r="I67" s="116"/>
      <c r="J67" s="39"/>
      <c r="K67" s="43"/>
      <c r="L67" s="41"/>
      <c r="M67" s="43"/>
      <c r="N67" s="116"/>
      <c r="O67" s="40"/>
      <c r="P67" s="116"/>
      <c r="Q67" s="31"/>
    </row>
    <row r="68" spans="1:17" ht="15.6" x14ac:dyDescent="0.3">
      <c r="A68" s="39" t="s">
        <v>602</v>
      </c>
      <c r="B68" s="116"/>
      <c r="C68" s="117"/>
      <c r="D68" s="116"/>
      <c r="E68" s="119"/>
      <c r="F68" s="116"/>
      <c r="G68" s="116"/>
      <c r="H68" s="116"/>
      <c r="I68" s="116"/>
      <c r="J68" s="39"/>
      <c r="K68" s="116"/>
      <c r="L68" s="118"/>
      <c r="M68" s="116"/>
      <c r="N68" s="119"/>
      <c r="O68" s="116"/>
      <c r="P68" s="116"/>
      <c r="Q68" s="31"/>
    </row>
    <row r="69" spans="1:17" x14ac:dyDescent="0.3">
      <c r="A69" s="116"/>
      <c r="B69" s="116"/>
      <c r="C69" s="117"/>
      <c r="D69" s="116"/>
      <c r="E69" s="116"/>
      <c r="F69" s="116"/>
      <c r="G69" s="31"/>
      <c r="H69" s="116"/>
      <c r="I69" s="116"/>
      <c r="J69" s="116"/>
      <c r="K69" s="116"/>
      <c r="L69" s="118"/>
      <c r="M69" s="116"/>
      <c r="N69" s="116"/>
      <c r="P69" s="116"/>
      <c r="Q69" s="116"/>
    </row>
    <row r="70" spans="1:17" x14ac:dyDescent="0.3">
      <c r="A70" s="116">
        <v>1</v>
      </c>
      <c r="B70" s="124" t="s">
        <v>604</v>
      </c>
      <c r="C70" s="116"/>
      <c r="D70" s="116"/>
      <c r="E70" s="3">
        <v>22</v>
      </c>
      <c r="F70" s="51" t="s">
        <v>23</v>
      </c>
      <c r="G70" s="51"/>
      <c r="H70" s="51"/>
      <c r="I70" s="116"/>
      <c r="J70" s="116"/>
      <c r="K70" s="116"/>
      <c r="L70" s="116"/>
      <c r="M70" s="116"/>
      <c r="N70" s="3"/>
      <c r="O70" s="51"/>
      <c r="P70" s="51"/>
      <c r="Q70" s="51"/>
    </row>
    <row r="71" spans="1:17" x14ac:dyDescent="0.3">
      <c r="A71" s="116">
        <v>2</v>
      </c>
      <c r="B71" s="124" t="s">
        <v>607</v>
      </c>
      <c r="C71" s="116"/>
      <c r="D71" s="116"/>
      <c r="E71" s="3">
        <v>17</v>
      </c>
      <c r="F71" s="116"/>
      <c r="G71" s="116"/>
      <c r="H71" s="116"/>
      <c r="I71" s="116"/>
      <c r="J71" s="116"/>
      <c r="K71" s="116"/>
      <c r="L71" s="116"/>
      <c r="M71" s="116"/>
      <c r="N71" s="3"/>
      <c r="O71" s="116"/>
      <c r="P71" s="116"/>
      <c r="Q71" s="116"/>
    </row>
    <row r="72" spans="1:17" x14ac:dyDescent="0.3">
      <c r="A72" s="116">
        <v>3</v>
      </c>
      <c r="B72" s="124" t="s">
        <v>581</v>
      </c>
      <c r="C72" s="116"/>
      <c r="D72" s="116"/>
      <c r="E72" s="3">
        <v>13</v>
      </c>
      <c r="F72" s="116"/>
      <c r="G72" s="116"/>
      <c r="H72" s="116"/>
      <c r="I72" s="116"/>
      <c r="J72" s="116"/>
      <c r="K72" s="116"/>
      <c r="L72" s="116"/>
      <c r="M72" s="116"/>
      <c r="N72" s="3"/>
      <c r="O72" s="31"/>
      <c r="P72" s="31"/>
      <c r="Q72" s="116"/>
    </row>
    <row r="73" spans="1:17" x14ac:dyDescent="0.3">
      <c r="A73" s="116">
        <v>4</v>
      </c>
      <c r="B73" s="124" t="s">
        <v>608</v>
      </c>
      <c r="C73" s="116"/>
      <c r="D73" s="116"/>
      <c r="E73" s="3">
        <v>10</v>
      </c>
      <c r="G73" s="116"/>
      <c r="H73" s="116"/>
      <c r="I73" s="116"/>
      <c r="J73" s="116"/>
      <c r="K73" s="116"/>
      <c r="L73" s="116"/>
      <c r="M73" s="116"/>
      <c r="N73" s="119"/>
      <c r="P73" s="31"/>
      <c r="Q73" s="116"/>
    </row>
    <row r="74" spans="1:17" x14ac:dyDescent="0.3">
      <c r="A74" s="116">
        <v>5</v>
      </c>
      <c r="B74" s="124" t="s">
        <v>605</v>
      </c>
      <c r="C74" s="116"/>
      <c r="D74" s="116"/>
      <c r="E74" s="3">
        <v>8</v>
      </c>
      <c r="F74" s="31"/>
      <c r="H74" s="31"/>
      <c r="I74" s="116"/>
      <c r="J74" s="116"/>
      <c r="K74" s="116"/>
      <c r="L74" s="116"/>
      <c r="M74" s="116"/>
      <c r="N74" s="119"/>
      <c r="O74" s="31"/>
      <c r="P74" s="31"/>
      <c r="Q74" s="116"/>
    </row>
    <row r="75" spans="1:17" x14ac:dyDescent="0.3">
      <c r="A75" s="116">
        <v>6</v>
      </c>
      <c r="B75" s="124" t="s">
        <v>606</v>
      </c>
      <c r="C75" s="116"/>
      <c r="D75" s="116"/>
      <c r="E75" s="3">
        <v>6</v>
      </c>
      <c r="I75" s="116"/>
      <c r="J75" s="116"/>
      <c r="K75" s="116"/>
      <c r="L75" s="116"/>
      <c r="M75" s="116"/>
      <c r="N75" s="119"/>
      <c r="O75" s="31"/>
      <c r="P75" s="31"/>
      <c r="Q75" s="116"/>
    </row>
    <row r="76" spans="1:17" x14ac:dyDescent="0.3">
      <c r="A76" s="116">
        <v>7</v>
      </c>
      <c r="B76" s="124" t="s">
        <v>609</v>
      </c>
      <c r="C76" s="116"/>
      <c r="E76" s="3">
        <v>5</v>
      </c>
      <c r="K76" s="116"/>
      <c r="L76" s="116"/>
    </row>
    <row r="77" spans="1:17" x14ac:dyDescent="0.3">
      <c r="A77" s="116">
        <v>8</v>
      </c>
      <c r="B77" s="124" t="s">
        <v>610</v>
      </c>
      <c r="C77" s="116"/>
      <c r="E77" s="3">
        <v>4</v>
      </c>
      <c r="K77" s="116"/>
      <c r="L77" s="116"/>
    </row>
    <row r="78" spans="1:17" x14ac:dyDescent="0.3">
      <c r="A78" s="116"/>
      <c r="B78" s="116"/>
      <c r="C78" s="116"/>
      <c r="E78" s="3"/>
      <c r="K78" s="116"/>
      <c r="L78" s="116"/>
    </row>
    <row r="79" spans="1:17" x14ac:dyDescent="0.3">
      <c r="A79" s="116"/>
      <c r="B79" s="116"/>
      <c r="C79" s="116"/>
      <c r="E79" s="3"/>
      <c r="K79" s="116"/>
      <c r="L79" s="116"/>
    </row>
    <row r="80" spans="1:17" x14ac:dyDescent="0.3">
      <c r="A80" s="116"/>
      <c r="B80" s="116"/>
      <c r="C80" s="116"/>
      <c r="E80" s="3"/>
      <c r="K80" s="116"/>
      <c r="L80" s="116"/>
    </row>
    <row r="81" spans="2:12" x14ac:dyDescent="0.3">
      <c r="B81" s="116"/>
      <c r="C81" s="116"/>
      <c r="K81" s="116"/>
      <c r="L81" s="116"/>
    </row>
    <row r="82" spans="2:12" x14ac:dyDescent="0.3">
      <c r="B82" s="116"/>
      <c r="C82" s="116"/>
      <c r="K82" s="116"/>
      <c r="L82" s="116"/>
    </row>
    <row r="83" spans="2:12" x14ac:dyDescent="0.3">
      <c r="B83" s="116"/>
      <c r="C83" s="116"/>
      <c r="K83" s="116"/>
      <c r="L83" s="116"/>
    </row>
  </sheetData>
  <mergeCells count="4">
    <mergeCell ref="A2:C2"/>
    <mergeCell ref="A3:C3"/>
    <mergeCell ref="A4:C4"/>
    <mergeCell ref="D4:F4"/>
  </mergeCells>
  <hyperlinks>
    <hyperlink ref="O14:Q14" location="'Девочки до 9 лет'!A1" display="Вернуться к номинации Д-9" xr:uid="{50134EEC-57E4-4B0A-BFA3-8506D1BB7797}"/>
    <hyperlink ref="F11:H11" location="М09!A1" display="Вернуться к номинации М-9" xr:uid="{8E0959C6-A6B9-43FD-A594-F8E2A9D3286A}"/>
    <hyperlink ref="F27:H27" location="М11!A1" display="Вернуться к номинации М-11" xr:uid="{502F9395-34B9-473C-8E9B-B9D87E959142}"/>
    <hyperlink ref="F54:H54" location="М13!A1" display="Вернуться к номинации М-13" xr:uid="{5A7725C5-CB71-4834-AA16-A7C32F63E801}"/>
    <hyperlink ref="F70:H70" location="Ю15!A1" display="Вернуться к номинации Ю-15" xr:uid="{75E7747E-5D9A-4748-A286-7B1C0F1CD916}"/>
    <hyperlink ref="O11:Q11" location="Д09!A1" display="Вернуться к номинации Д-9" xr:uid="{ACA4F38D-365D-4B60-8EBC-878A061FB867}"/>
    <hyperlink ref="O27:Q27" location="Д11!A1" display="Вернуться к номинации Д-11" xr:uid="{5825B6D9-6294-4090-A609-47EC85FDEA05}"/>
    <hyperlink ref="O54:Q54" location="Д13!A1" display="Вернуться к номинации Д-13" xr:uid="{1FF1D8CB-D00F-44C0-A9B0-F39F9B02DE0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16DA-5897-4D56-BBC5-D9422B10E64D}">
  <dimension ref="A1:Q10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394</v>
      </c>
      <c r="E2" s="33"/>
      <c r="F2" s="33"/>
      <c r="G2" s="28"/>
      <c r="H2" s="28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274" t="s">
        <v>395</v>
      </c>
      <c r="E3" s="274"/>
      <c r="F3" s="274"/>
      <c r="G3" s="28"/>
      <c r="H3" s="28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396</v>
      </c>
      <c r="E4" s="274"/>
      <c r="F4" s="274"/>
      <c r="G4" s="28"/>
      <c r="H4" s="28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414</v>
      </c>
      <c r="B8" s="40"/>
      <c r="C8" s="41"/>
      <c r="D8" s="40"/>
      <c r="E8" s="28"/>
      <c r="F8" s="40"/>
      <c r="G8" s="28"/>
      <c r="H8" s="28"/>
      <c r="I8" s="28"/>
      <c r="J8" s="39" t="s">
        <v>397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418</v>
      </c>
      <c r="B9" s="28"/>
      <c r="C9" s="29"/>
      <c r="D9" s="28"/>
      <c r="E9" s="28"/>
      <c r="F9" s="28"/>
      <c r="G9" s="28"/>
      <c r="H9" s="28"/>
      <c r="I9" s="28"/>
      <c r="J9" s="39" t="s">
        <v>398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13" t="s">
        <v>507</v>
      </c>
      <c r="C11" s="87"/>
      <c r="D11" s="28"/>
      <c r="E11" s="3">
        <v>27</v>
      </c>
      <c r="F11" s="51" t="s">
        <v>29</v>
      </c>
      <c r="G11" s="51"/>
      <c r="H11" s="31"/>
      <c r="I11" s="28"/>
      <c r="J11" s="28">
        <v>1</v>
      </c>
      <c r="K11" s="113" t="s">
        <v>503</v>
      </c>
      <c r="L11" s="87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13" t="s">
        <v>508</v>
      </c>
      <c r="C12" s="87"/>
      <c r="D12" s="28"/>
      <c r="E12" s="3">
        <v>22</v>
      </c>
      <c r="F12" s="63"/>
      <c r="G12" s="63"/>
      <c r="H12" s="31"/>
      <c r="I12" s="28"/>
      <c r="J12" s="28">
        <v>2</v>
      </c>
      <c r="K12" s="113" t="s">
        <v>504</v>
      </c>
      <c r="L12" s="87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13" t="s">
        <v>509</v>
      </c>
      <c r="C13" s="87"/>
      <c r="D13" s="28"/>
      <c r="E13" s="3">
        <v>18</v>
      </c>
      <c r="F13" s="51"/>
      <c r="G13" s="51"/>
      <c r="H13" s="31"/>
      <c r="I13" s="28"/>
      <c r="J13" s="28">
        <v>3</v>
      </c>
      <c r="K13" s="113" t="s">
        <v>505</v>
      </c>
      <c r="L13" s="87"/>
      <c r="M13" s="28"/>
      <c r="N13" s="3">
        <v>11</v>
      </c>
      <c r="O13" s="28"/>
      <c r="P13" s="31"/>
      <c r="Q13" s="31"/>
    </row>
    <row r="14" spans="1:17" x14ac:dyDescent="0.3">
      <c r="A14" s="28">
        <v>4</v>
      </c>
      <c r="B14" s="113" t="s">
        <v>510</v>
      </c>
      <c r="C14" s="87"/>
      <c r="D14" s="28"/>
      <c r="E14" s="3">
        <v>14</v>
      </c>
      <c r="F14" s="51"/>
      <c r="G14" s="51"/>
      <c r="I14" s="28"/>
      <c r="J14" s="28">
        <v>4</v>
      </c>
      <c r="K14" s="113" t="s">
        <v>506</v>
      </c>
      <c r="L14" s="87"/>
      <c r="M14" s="28"/>
      <c r="N14" s="3">
        <v>8</v>
      </c>
    </row>
    <row r="15" spans="1:17" x14ac:dyDescent="0.3">
      <c r="A15" s="28">
        <v>5</v>
      </c>
      <c r="B15" s="113" t="s">
        <v>511</v>
      </c>
      <c r="C15" s="87"/>
      <c r="D15" s="28"/>
      <c r="E15" s="3">
        <v>11</v>
      </c>
      <c r="F15" s="51"/>
      <c r="G15" s="51"/>
      <c r="I15" s="28"/>
      <c r="J15" s="28"/>
      <c r="K15" s="28"/>
      <c r="L15" s="28"/>
      <c r="M15" s="28"/>
      <c r="N15" s="3"/>
      <c r="O15" s="28"/>
      <c r="P15" s="31"/>
      <c r="Q15" s="31"/>
    </row>
    <row r="16" spans="1:17" x14ac:dyDescent="0.3">
      <c r="A16" s="28">
        <v>6</v>
      </c>
      <c r="B16" s="113" t="s">
        <v>512</v>
      </c>
      <c r="C16" s="87"/>
      <c r="D16" s="28"/>
      <c r="E16" s="3">
        <v>9</v>
      </c>
      <c r="F16" s="51"/>
      <c r="G16" s="28"/>
      <c r="I16" s="28"/>
      <c r="J16" s="28"/>
      <c r="K16" s="28"/>
      <c r="L16" s="28"/>
      <c r="M16" s="28"/>
      <c r="N16" s="3"/>
      <c r="O16" s="28"/>
      <c r="P16" s="31"/>
      <c r="Q16" s="31"/>
    </row>
    <row r="17" spans="1:17" x14ac:dyDescent="0.3">
      <c r="A17" s="28">
        <v>7</v>
      </c>
      <c r="B17" s="113" t="s">
        <v>513</v>
      </c>
      <c r="C17" s="87"/>
      <c r="D17" s="28"/>
      <c r="E17" s="3">
        <v>7</v>
      </c>
      <c r="F17" s="28"/>
      <c r="G17" s="51"/>
      <c r="I17" s="28"/>
      <c r="J17" s="28"/>
      <c r="K17" s="28"/>
      <c r="L17" s="28"/>
      <c r="M17" s="28"/>
      <c r="N17" s="3"/>
      <c r="O17" s="28"/>
      <c r="P17" s="31"/>
      <c r="Q17" s="31"/>
    </row>
    <row r="18" spans="1:17" x14ac:dyDescent="0.3">
      <c r="A18" s="28">
        <v>8</v>
      </c>
      <c r="B18" s="113" t="s">
        <v>514</v>
      </c>
      <c r="C18" s="87"/>
      <c r="D18" s="28"/>
      <c r="E18" s="3">
        <v>6</v>
      </c>
      <c r="F18" s="51"/>
      <c r="G18" s="51"/>
      <c r="I18" s="28"/>
      <c r="J18" s="28"/>
      <c r="K18" s="28"/>
      <c r="L18" s="28"/>
      <c r="M18" s="28"/>
      <c r="N18" s="3"/>
      <c r="O18" s="28"/>
      <c r="P18" s="31"/>
      <c r="Q18" s="31"/>
    </row>
    <row r="19" spans="1:17" x14ac:dyDescent="0.3">
      <c r="A19" s="28">
        <v>9</v>
      </c>
      <c r="B19" s="113" t="s">
        <v>515</v>
      </c>
      <c r="C19" s="87"/>
      <c r="D19" s="28"/>
      <c r="E19" s="3">
        <v>5</v>
      </c>
      <c r="F19" s="51"/>
      <c r="G19" s="51"/>
      <c r="I19" s="28"/>
      <c r="J19" s="28"/>
      <c r="K19" s="28"/>
      <c r="L19" s="28"/>
      <c r="M19" s="28"/>
      <c r="N19" s="3"/>
      <c r="O19" s="28"/>
      <c r="P19" s="31"/>
      <c r="Q19" s="31"/>
    </row>
    <row r="20" spans="1:17" x14ac:dyDescent="0.3">
      <c r="A20" s="28">
        <v>10</v>
      </c>
      <c r="B20" s="113" t="s">
        <v>516</v>
      </c>
      <c r="C20" s="87"/>
      <c r="D20" s="28"/>
      <c r="E20" s="3">
        <v>4</v>
      </c>
      <c r="F20" s="51"/>
      <c r="G20" s="51"/>
      <c r="I20" s="28"/>
      <c r="J20" s="28"/>
      <c r="K20" s="28"/>
      <c r="L20" s="28"/>
      <c r="M20" s="28"/>
      <c r="N20" s="3"/>
      <c r="O20" s="28"/>
      <c r="P20" s="31"/>
      <c r="Q20" s="31"/>
    </row>
    <row r="21" spans="1:17" x14ac:dyDescent="0.3">
      <c r="A21" s="28">
        <v>11</v>
      </c>
      <c r="B21" s="113" t="s">
        <v>517</v>
      </c>
      <c r="C21" s="87"/>
      <c r="D21" s="28"/>
      <c r="E21" s="3">
        <v>3</v>
      </c>
      <c r="F21" s="51"/>
      <c r="G21" s="51"/>
      <c r="I21" s="28"/>
      <c r="J21" s="28"/>
      <c r="K21" s="28"/>
      <c r="L21" s="28"/>
      <c r="M21" s="28"/>
      <c r="N21" s="3"/>
      <c r="O21" s="28"/>
      <c r="P21" s="31"/>
      <c r="Q21" s="31"/>
    </row>
    <row r="22" spans="1:17" x14ac:dyDescent="0.3">
      <c r="A22" s="28">
        <v>12</v>
      </c>
      <c r="B22" s="113" t="s">
        <v>518</v>
      </c>
      <c r="C22" s="87"/>
      <c r="D22" s="28"/>
      <c r="E22" s="3">
        <v>2</v>
      </c>
      <c r="F22" s="51"/>
      <c r="G22" s="51"/>
      <c r="I22" s="28"/>
      <c r="J22" s="28"/>
      <c r="K22" s="28"/>
      <c r="L22" s="28"/>
      <c r="M22" s="28"/>
      <c r="N22" s="3"/>
      <c r="O22" s="28"/>
      <c r="P22" s="31"/>
      <c r="Q22" s="31"/>
    </row>
    <row r="23" spans="1:17" x14ac:dyDescent="0.3">
      <c r="A23" s="28">
        <v>13</v>
      </c>
      <c r="B23" s="113" t="s">
        <v>519</v>
      </c>
      <c r="C23" s="87"/>
      <c r="D23" s="28"/>
      <c r="E23" s="3">
        <v>1</v>
      </c>
      <c r="F23" s="51"/>
      <c r="G23" s="51"/>
      <c r="I23" s="28"/>
      <c r="J23" s="28"/>
      <c r="K23" s="28"/>
      <c r="L23" s="28"/>
      <c r="M23" s="28"/>
      <c r="N23" s="3"/>
      <c r="O23" s="28"/>
      <c r="P23" s="31"/>
      <c r="Q23" s="31"/>
    </row>
    <row r="24" spans="1:17" x14ac:dyDescent="0.3">
      <c r="A24" s="28"/>
      <c r="B24" s="28"/>
      <c r="C24" s="47"/>
      <c r="D24" s="28"/>
      <c r="E24" s="3"/>
      <c r="F24" s="31"/>
      <c r="G24" s="31"/>
      <c r="H24" s="31"/>
      <c r="I24" s="28"/>
      <c r="J24" s="28"/>
      <c r="K24" s="30"/>
      <c r="L24" s="44"/>
      <c r="M24" s="28"/>
      <c r="N24" s="32"/>
      <c r="O24" s="31"/>
      <c r="P24" s="31"/>
      <c r="Q24" s="31"/>
    </row>
    <row r="25" spans="1:17" x14ac:dyDescent="0.3">
      <c r="A25" s="28"/>
      <c r="B25" s="28"/>
      <c r="C25" s="29"/>
      <c r="D25" s="28"/>
      <c r="E25" s="32"/>
      <c r="F25" s="31"/>
      <c r="G25" s="31"/>
      <c r="H25" s="31"/>
      <c r="I25" s="28"/>
      <c r="J25" s="28"/>
      <c r="K25" s="30"/>
      <c r="L25" s="44"/>
      <c r="M25" s="28"/>
      <c r="N25" s="32"/>
      <c r="O25" s="31"/>
      <c r="P25" s="31"/>
      <c r="Q25" s="31"/>
    </row>
    <row r="26" spans="1:17" ht="21" x14ac:dyDescent="0.4">
      <c r="A26" s="36" t="s">
        <v>18</v>
      </c>
      <c r="B26" s="37"/>
      <c r="C26" s="38"/>
      <c r="D26" s="37"/>
      <c r="E26" s="42"/>
      <c r="F26" s="37"/>
      <c r="G26" s="37"/>
      <c r="H26" s="37"/>
      <c r="I26" s="28"/>
      <c r="J26" s="36" t="s">
        <v>30</v>
      </c>
      <c r="K26" s="37"/>
      <c r="L26" s="45"/>
      <c r="M26" s="37"/>
      <c r="N26" s="42"/>
      <c r="O26" s="37"/>
      <c r="P26" s="37"/>
      <c r="Q26" s="28"/>
    </row>
    <row r="27" spans="1:17" ht="15.6" x14ac:dyDescent="0.3">
      <c r="A27" s="39" t="s">
        <v>415</v>
      </c>
      <c r="B27" s="40"/>
      <c r="C27" s="41"/>
      <c r="D27" s="40"/>
      <c r="E27" s="28"/>
      <c r="F27" s="40"/>
      <c r="G27" s="28"/>
      <c r="H27" s="28"/>
      <c r="I27" s="28"/>
      <c r="J27" s="39" t="s">
        <v>402</v>
      </c>
      <c r="K27" s="43"/>
      <c r="L27" s="41"/>
      <c r="M27" s="43"/>
      <c r="N27" s="28"/>
      <c r="O27" s="40"/>
      <c r="P27" s="28"/>
      <c r="Q27" s="28"/>
    </row>
    <row r="28" spans="1:17" ht="15.6" x14ac:dyDescent="0.3">
      <c r="A28" s="39" t="s">
        <v>416</v>
      </c>
      <c r="B28" s="28"/>
      <c r="C28" s="29"/>
      <c r="D28" s="28"/>
      <c r="E28" s="28"/>
      <c r="F28" s="28"/>
      <c r="G28" s="28"/>
      <c r="H28" s="28"/>
      <c r="I28" s="28"/>
      <c r="J28" s="39" t="s">
        <v>403</v>
      </c>
      <c r="K28" s="28"/>
      <c r="L28" s="44"/>
      <c r="M28" s="28"/>
      <c r="N28" s="32"/>
      <c r="O28" s="28"/>
      <c r="P28" s="28"/>
      <c r="Q28" s="28"/>
    </row>
    <row r="29" spans="1:17" x14ac:dyDescent="0.3">
      <c r="A29" s="28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44"/>
      <c r="M29" s="28"/>
      <c r="N29" s="28"/>
      <c r="O29" s="28"/>
      <c r="P29" s="28"/>
      <c r="Q29" s="28"/>
    </row>
    <row r="30" spans="1:17" x14ac:dyDescent="0.3">
      <c r="A30" s="28">
        <v>1</v>
      </c>
      <c r="B30" s="113" t="s">
        <v>481</v>
      </c>
      <c r="C30" s="87"/>
      <c r="D30" s="28"/>
      <c r="E30" s="3">
        <v>36</v>
      </c>
      <c r="F30" s="51" t="s">
        <v>21</v>
      </c>
      <c r="G30" s="51"/>
      <c r="H30" s="51"/>
      <c r="I30" s="28"/>
      <c r="J30" s="28">
        <v>1</v>
      </c>
      <c r="K30" s="113" t="s">
        <v>467</v>
      </c>
      <c r="L30" s="87"/>
      <c r="M30" s="28"/>
      <c r="N30" s="3">
        <v>27</v>
      </c>
      <c r="O30" s="51" t="s">
        <v>31</v>
      </c>
      <c r="P30" s="51"/>
      <c r="Q30" s="51"/>
    </row>
    <row r="31" spans="1:17" x14ac:dyDescent="0.3">
      <c r="A31" s="28">
        <v>2</v>
      </c>
      <c r="B31" s="113" t="s">
        <v>482</v>
      </c>
      <c r="C31" s="87"/>
      <c r="D31" s="28"/>
      <c r="E31" s="3">
        <v>31</v>
      </c>
      <c r="F31" s="28"/>
      <c r="G31" s="28"/>
      <c r="H31" s="28"/>
      <c r="I31" s="28"/>
      <c r="J31" s="28">
        <v>2</v>
      </c>
      <c r="K31" s="113" t="s">
        <v>468</v>
      </c>
      <c r="L31" s="87"/>
      <c r="M31" s="28"/>
      <c r="N31" s="3">
        <v>22</v>
      </c>
      <c r="O31" s="28"/>
      <c r="P31" s="28"/>
      <c r="Q31" s="28"/>
    </row>
    <row r="32" spans="1:17" x14ac:dyDescent="0.3">
      <c r="A32" s="28">
        <v>3</v>
      </c>
      <c r="B32" s="113" t="s">
        <v>483</v>
      </c>
      <c r="C32" s="87"/>
      <c r="D32" s="28"/>
      <c r="E32" s="3">
        <v>28</v>
      </c>
      <c r="F32" s="28"/>
      <c r="G32" s="28"/>
      <c r="H32" s="28"/>
      <c r="I32" s="28"/>
      <c r="J32" s="28">
        <v>3</v>
      </c>
      <c r="K32" s="113" t="s">
        <v>469</v>
      </c>
      <c r="L32" s="87"/>
      <c r="M32" s="28"/>
      <c r="N32" s="3">
        <v>18</v>
      </c>
      <c r="O32" s="31"/>
      <c r="P32" s="31"/>
      <c r="Q32" s="28"/>
    </row>
    <row r="33" spans="1:17" x14ac:dyDescent="0.3">
      <c r="A33" s="28">
        <v>4</v>
      </c>
      <c r="B33" s="113" t="s">
        <v>484</v>
      </c>
      <c r="C33" s="87"/>
      <c r="D33" s="28"/>
      <c r="E33" s="3">
        <v>24</v>
      </c>
      <c r="F33" s="31"/>
      <c r="G33" s="31"/>
      <c r="H33" s="31"/>
      <c r="I33" s="28"/>
      <c r="J33" s="28">
        <v>4</v>
      </c>
      <c r="K33" s="113" t="s">
        <v>224</v>
      </c>
      <c r="L33" s="87"/>
      <c r="M33" s="28"/>
      <c r="N33" s="3">
        <v>14</v>
      </c>
      <c r="O33" s="28"/>
      <c r="P33" s="28"/>
      <c r="Q33" s="28"/>
    </row>
    <row r="34" spans="1:17" x14ac:dyDescent="0.3">
      <c r="A34" s="28">
        <v>5</v>
      </c>
      <c r="B34" s="113" t="s">
        <v>485</v>
      </c>
      <c r="C34" s="87"/>
      <c r="D34" s="28"/>
      <c r="E34" s="3">
        <v>20</v>
      </c>
      <c r="I34" s="28"/>
      <c r="J34" s="28">
        <v>5</v>
      </c>
      <c r="K34" s="113" t="s">
        <v>470</v>
      </c>
      <c r="L34" s="87"/>
      <c r="M34" s="28"/>
      <c r="N34" s="3">
        <v>11</v>
      </c>
      <c r="O34" s="28"/>
      <c r="P34" s="28"/>
      <c r="Q34" s="28"/>
    </row>
    <row r="35" spans="1:17" x14ac:dyDescent="0.3">
      <c r="A35" s="28">
        <v>6</v>
      </c>
      <c r="B35" s="113" t="s">
        <v>486</v>
      </c>
      <c r="C35" s="87"/>
      <c r="D35" s="28"/>
      <c r="E35" s="3">
        <v>17</v>
      </c>
      <c r="F35" s="31"/>
      <c r="G35" s="31"/>
      <c r="H35" s="31"/>
      <c r="I35" s="28"/>
      <c r="J35" s="28">
        <v>6</v>
      </c>
      <c r="K35" s="113" t="s">
        <v>471</v>
      </c>
      <c r="L35" s="87"/>
      <c r="M35" s="28"/>
      <c r="N35" s="3">
        <v>9</v>
      </c>
      <c r="O35" s="28"/>
      <c r="P35" s="28"/>
      <c r="Q35" s="28"/>
    </row>
    <row r="36" spans="1:17" x14ac:dyDescent="0.3">
      <c r="A36" s="28">
        <v>7</v>
      </c>
      <c r="B36" s="113" t="s">
        <v>166</v>
      </c>
      <c r="C36" s="87"/>
      <c r="D36" s="28"/>
      <c r="E36" s="3">
        <v>14</v>
      </c>
      <c r="F36" s="31"/>
      <c r="G36" s="31"/>
      <c r="H36" s="31"/>
      <c r="I36" s="28"/>
      <c r="J36" s="28">
        <v>7</v>
      </c>
      <c r="K36" s="113" t="s">
        <v>472</v>
      </c>
      <c r="L36" s="87"/>
      <c r="M36" s="28"/>
      <c r="N36" s="3">
        <v>7</v>
      </c>
      <c r="O36" s="28"/>
      <c r="P36" s="28"/>
      <c r="Q36" s="28"/>
    </row>
    <row r="37" spans="1:17" ht="14.4" customHeight="1" x14ac:dyDescent="0.4">
      <c r="A37" s="112">
        <v>8</v>
      </c>
      <c r="B37" s="113" t="s">
        <v>487</v>
      </c>
      <c r="C37" s="87"/>
      <c r="D37" s="28"/>
      <c r="E37" s="3">
        <v>12</v>
      </c>
      <c r="F37" s="31"/>
      <c r="G37" s="31"/>
      <c r="H37" s="31"/>
      <c r="I37" s="37"/>
      <c r="J37" s="28">
        <v>8</v>
      </c>
      <c r="K37" s="113" t="s">
        <v>473</v>
      </c>
      <c r="L37" s="87"/>
      <c r="M37" s="28"/>
      <c r="N37" s="3">
        <v>6</v>
      </c>
      <c r="O37" s="28"/>
      <c r="P37" s="28"/>
      <c r="Q37" s="28"/>
    </row>
    <row r="38" spans="1:17" x14ac:dyDescent="0.3">
      <c r="A38" s="28">
        <v>9</v>
      </c>
      <c r="B38" s="113" t="s">
        <v>208</v>
      </c>
      <c r="C38" s="87"/>
      <c r="D38" s="28"/>
      <c r="E38" s="3">
        <v>10</v>
      </c>
      <c r="F38" s="31"/>
      <c r="G38" s="31"/>
      <c r="H38" s="31"/>
      <c r="I38" s="28"/>
      <c r="J38" s="28">
        <v>9</v>
      </c>
      <c r="K38" s="113" t="s">
        <v>474</v>
      </c>
      <c r="L38" s="87"/>
      <c r="M38" s="28"/>
      <c r="N38" s="3">
        <v>5</v>
      </c>
      <c r="O38" s="28"/>
      <c r="P38" s="28"/>
      <c r="Q38" s="28"/>
    </row>
    <row r="39" spans="1:17" x14ac:dyDescent="0.3">
      <c r="A39" s="28">
        <v>10</v>
      </c>
      <c r="B39" s="113" t="s">
        <v>488</v>
      </c>
      <c r="C39" s="87"/>
      <c r="D39" s="28"/>
      <c r="E39" s="3">
        <v>9</v>
      </c>
      <c r="F39" s="31"/>
      <c r="G39" s="31"/>
      <c r="H39" s="31"/>
      <c r="I39" s="28"/>
      <c r="J39" s="28">
        <v>10</v>
      </c>
      <c r="K39" s="113" t="s">
        <v>475</v>
      </c>
      <c r="L39" s="87"/>
      <c r="M39" s="28"/>
      <c r="N39" s="3">
        <v>4</v>
      </c>
      <c r="O39" s="28"/>
      <c r="P39" s="28"/>
      <c r="Q39" s="28"/>
    </row>
    <row r="40" spans="1:17" x14ac:dyDescent="0.3">
      <c r="A40" s="28">
        <v>11</v>
      </c>
      <c r="B40" s="113" t="s">
        <v>489</v>
      </c>
      <c r="C40" s="87"/>
      <c r="D40" s="28"/>
      <c r="E40" s="3">
        <v>8</v>
      </c>
      <c r="F40" s="31"/>
      <c r="G40" s="31"/>
      <c r="H40" s="31"/>
      <c r="I40" s="28"/>
      <c r="J40" s="28">
        <v>11</v>
      </c>
      <c r="K40" s="113" t="s">
        <v>476</v>
      </c>
      <c r="L40" s="87"/>
      <c r="M40" s="28"/>
      <c r="N40" s="3">
        <v>3</v>
      </c>
      <c r="O40" s="28"/>
      <c r="P40" s="28"/>
      <c r="Q40" s="28"/>
    </row>
    <row r="41" spans="1:17" x14ac:dyDescent="0.3">
      <c r="A41" s="28">
        <v>12</v>
      </c>
      <c r="B41" s="113" t="s">
        <v>490</v>
      </c>
      <c r="C41" s="87"/>
      <c r="D41" s="28"/>
      <c r="E41" s="3">
        <v>7</v>
      </c>
      <c r="F41" s="31"/>
      <c r="G41" s="31"/>
      <c r="H41" s="31"/>
      <c r="I41" s="28"/>
      <c r="J41" s="28">
        <v>12</v>
      </c>
      <c r="K41" s="113" t="s">
        <v>477</v>
      </c>
      <c r="L41" s="87"/>
      <c r="M41" s="28"/>
      <c r="N41" s="3">
        <v>2</v>
      </c>
      <c r="O41" s="28"/>
      <c r="P41" s="28"/>
      <c r="Q41" s="28"/>
    </row>
    <row r="42" spans="1:17" x14ac:dyDescent="0.3">
      <c r="A42" s="28">
        <v>13</v>
      </c>
      <c r="B42" s="113" t="s">
        <v>491</v>
      </c>
      <c r="C42" s="87"/>
      <c r="D42" s="28"/>
      <c r="E42" s="3">
        <v>6</v>
      </c>
      <c r="F42" s="31"/>
      <c r="G42" s="31"/>
      <c r="H42" s="31"/>
      <c r="I42" s="28"/>
      <c r="J42" s="28">
        <v>13</v>
      </c>
      <c r="K42" s="113" t="s">
        <v>478</v>
      </c>
      <c r="L42" s="87"/>
      <c r="M42" s="28"/>
      <c r="N42" s="3">
        <v>1</v>
      </c>
      <c r="O42" s="28"/>
      <c r="P42" s="28"/>
      <c r="Q42" s="28"/>
    </row>
    <row r="43" spans="1:17" x14ac:dyDescent="0.3">
      <c r="A43" s="28">
        <v>14</v>
      </c>
      <c r="B43" s="113" t="s">
        <v>492</v>
      </c>
      <c r="C43" s="87"/>
      <c r="D43" s="28"/>
      <c r="E43" s="3">
        <v>5</v>
      </c>
      <c r="F43" s="31"/>
      <c r="G43" s="31"/>
      <c r="H43" s="31"/>
      <c r="I43" s="28"/>
      <c r="J43" s="28">
        <v>14</v>
      </c>
      <c r="K43" s="113" t="s">
        <v>479</v>
      </c>
      <c r="L43" s="87"/>
      <c r="M43" s="28"/>
      <c r="N43" s="3">
        <v>1</v>
      </c>
      <c r="O43" s="28"/>
      <c r="P43" s="28"/>
      <c r="Q43" s="28"/>
    </row>
    <row r="44" spans="1:17" x14ac:dyDescent="0.3">
      <c r="A44" s="28">
        <v>15</v>
      </c>
      <c r="B44" s="113" t="s">
        <v>493</v>
      </c>
      <c r="C44" s="87"/>
      <c r="D44" s="28"/>
      <c r="E44" s="3">
        <v>4</v>
      </c>
      <c r="F44" s="31"/>
      <c r="G44" s="31"/>
      <c r="H44" s="31"/>
      <c r="I44" s="28"/>
      <c r="J44" s="28">
        <v>15</v>
      </c>
      <c r="K44" s="113" t="s">
        <v>480</v>
      </c>
      <c r="L44" s="87"/>
      <c r="M44" s="28"/>
      <c r="N44" s="3">
        <v>1</v>
      </c>
      <c r="O44" s="28"/>
      <c r="P44" s="28"/>
      <c r="Q44" s="28"/>
    </row>
    <row r="45" spans="1:17" x14ac:dyDescent="0.3">
      <c r="A45" s="28">
        <v>16</v>
      </c>
      <c r="B45" s="113" t="s">
        <v>494</v>
      </c>
      <c r="C45" s="87"/>
      <c r="D45" s="28"/>
      <c r="E45" s="3">
        <v>1</v>
      </c>
      <c r="F45" s="31"/>
      <c r="G45" s="31"/>
      <c r="H45" s="31"/>
      <c r="I45" s="28"/>
      <c r="J45" s="28"/>
      <c r="K45" s="87"/>
      <c r="L45" s="87"/>
      <c r="M45" s="28"/>
      <c r="N45" s="3"/>
      <c r="O45" s="28"/>
      <c r="P45" s="28"/>
      <c r="Q45" s="28"/>
    </row>
    <row r="46" spans="1:17" x14ac:dyDescent="0.3">
      <c r="A46" s="28">
        <v>17</v>
      </c>
      <c r="B46" s="113" t="s">
        <v>495</v>
      </c>
      <c r="C46" s="87"/>
      <c r="D46" s="28"/>
      <c r="E46" s="3">
        <v>1</v>
      </c>
      <c r="F46" s="31"/>
      <c r="G46" s="31"/>
      <c r="H46" s="31"/>
      <c r="I46" s="28"/>
      <c r="J46" s="28"/>
      <c r="K46" s="87"/>
      <c r="L46" s="87"/>
      <c r="M46" s="28"/>
      <c r="N46" s="3"/>
      <c r="O46" s="28"/>
      <c r="P46" s="28"/>
      <c r="Q46" s="28"/>
    </row>
    <row r="47" spans="1:17" x14ac:dyDescent="0.3">
      <c r="A47" s="28">
        <v>18</v>
      </c>
      <c r="B47" s="113" t="s">
        <v>496</v>
      </c>
      <c r="C47" s="87"/>
      <c r="D47" s="28"/>
      <c r="E47" s="3">
        <v>1</v>
      </c>
      <c r="F47" s="31"/>
      <c r="G47" s="31"/>
      <c r="H47" s="31"/>
      <c r="I47" s="28"/>
      <c r="J47" s="28"/>
      <c r="K47" s="87"/>
      <c r="L47" s="87"/>
      <c r="M47" s="28"/>
      <c r="N47" s="3"/>
      <c r="O47" s="28"/>
      <c r="P47" s="28"/>
      <c r="Q47" s="28"/>
    </row>
    <row r="48" spans="1:17" x14ac:dyDescent="0.3">
      <c r="A48" s="28">
        <v>19</v>
      </c>
      <c r="B48" s="113" t="s">
        <v>497</v>
      </c>
      <c r="C48" s="87"/>
      <c r="D48" s="28"/>
      <c r="E48" s="3">
        <v>1</v>
      </c>
      <c r="F48" s="31"/>
      <c r="G48" s="31"/>
      <c r="H48" s="31"/>
      <c r="I48" s="28"/>
      <c r="J48" s="28"/>
      <c r="K48" s="87"/>
      <c r="L48" s="87"/>
      <c r="M48" s="28"/>
      <c r="N48" s="3"/>
      <c r="O48" s="28"/>
      <c r="P48" s="28"/>
      <c r="Q48" s="28"/>
    </row>
    <row r="49" spans="1:17" x14ac:dyDescent="0.3">
      <c r="A49" s="28">
        <v>20</v>
      </c>
      <c r="B49" s="113" t="s">
        <v>498</v>
      </c>
      <c r="C49" s="87"/>
      <c r="D49" s="28"/>
      <c r="E49" s="3">
        <v>1</v>
      </c>
      <c r="F49" s="31"/>
      <c r="G49" s="31"/>
      <c r="H49" s="31"/>
      <c r="I49" s="28"/>
      <c r="J49" s="28"/>
      <c r="K49" s="87"/>
      <c r="L49" s="87"/>
      <c r="M49" s="28"/>
      <c r="N49" s="3"/>
      <c r="O49" s="28"/>
      <c r="P49" s="28"/>
      <c r="Q49" s="28"/>
    </row>
    <row r="50" spans="1:17" x14ac:dyDescent="0.3">
      <c r="A50" s="28">
        <v>21</v>
      </c>
      <c r="B50" s="113" t="s">
        <v>499</v>
      </c>
      <c r="C50" s="87"/>
      <c r="D50" s="28"/>
      <c r="E50" s="3">
        <v>1</v>
      </c>
      <c r="F50" s="31"/>
      <c r="G50" s="31"/>
      <c r="H50" s="31"/>
      <c r="I50" s="28"/>
      <c r="J50" s="28"/>
      <c r="K50" s="87"/>
      <c r="L50" s="87"/>
      <c r="M50" s="28"/>
      <c r="N50" s="3"/>
      <c r="O50" s="28"/>
      <c r="P50" s="28"/>
      <c r="Q50" s="28"/>
    </row>
    <row r="51" spans="1:17" x14ac:dyDescent="0.3">
      <c r="A51" s="28">
        <v>22</v>
      </c>
      <c r="B51" s="113" t="s">
        <v>500</v>
      </c>
      <c r="C51" s="87"/>
      <c r="D51" s="28"/>
      <c r="E51" s="3">
        <v>1</v>
      </c>
      <c r="F51" s="31"/>
      <c r="G51" s="31"/>
      <c r="H51" s="31"/>
      <c r="I51" s="28"/>
      <c r="J51" s="28"/>
      <c r="K51" s="87"/>
      <c r="L51" s="87"/>
      <c r="M51" s="28"/>
      <c r="N51" s="3"/>
      <c r="O51" s="28"/>
      <c r="P51" s="28"/>
      <c r="Q51" s="28"/>
    </row>
    <row r="52" spans="1:17" x14ac:dyDescent="0.3">
      <c r="A52" s="28">
        <v>23</v>
      </c>
      <c r="B52" s="113" t="s">
        <v>501</v>
      </c>
      <c r="C52" s="87"/>
      <c r="D52" s="28"/>
      <c r="E52" s="3">
        <v>1</v>
      </c>
      <c r="F52" s="31"/>
      <c r="G52" s="31"/>
      <c r="H52" s="31"/>
      <c r="I52" s="28"/>
      <c r="J52" s="28"/>
      <c r="K52" s="87"/>
      <c r="L52" s="87"/>
      <c r="M52" s="28"/>
      <c r="N52" s="3"/>
      <c r="O52" s="28"/>
      <c r="P52" s="28"/>
      <c r="Q52" s="28"/>
    </row>
    <row r="53" spans="1:17" x14ac:dyDescent="0.3">
      <c r="A53" s="28">
        <v>24</v>
      </c>
      <c r="B53" s="113" t="s">
        <v>502</v>
      </c>
      <c r="C53" s="87"/>
      <c r="D53" s="28"/>
      <c r="E53" s="3">
        <v>1</v>
      </c>
      <c r="F53" s="31"/>
      <c r="G53" s="31"/>
      <c r="H53" s="31"/>
      <c r="I53" s="28"/>
      <c r="J53" s="28"/>
      <c r="K53" s="87"/>
      <c r="L53" s="87"/>
      <c r="M53" s="28"/>
      <c r="N53" s="3"/>
      <c r="O53" s="28"/>
      <c r="P53" s="28"/>
      <c r="Q53" s="28"/>
    </row>
    <row r="54" spans="1:17" x14ac:dyDescent="0.3">
      <c r="A54" s="28"/>
      <c r="B54" s="87"/>
      <c r="C54" s="28"/>
      <c r="D54" s="28"/>
      <c r="E54" s="3"/>
      <c r="F54" s="31"/>
      <c r="G54" s="31"/>
      <c r="H54" s="31"/>
      <c r="I54" s="28"/>
      <c r="J54" s="28"/>
      <c r="K54" s="87"/>
      <c r="L54" s="87"/>
      <c r="M54" s="28"/>
      <c r="N54" s="3"/>
      <c r="O54" s="28"/>
      <c r="P54" s="28"/>
      <c r="Q54" s="28"/>
    </row>
    <row r="55" spans="1:17" x14ac:dyDescent="0.3">
      <c r="A55" s="28"/>
      <c r="B55" s="30"/>
      <c r="C55" s="29"/>
      <c r="D55" s="28"/>
      <c r="E55" s="32"/>
      <c r="F55" s="31"/>
      <c r="G55" s="31"/>
      <c r="H55" s="31"/>
      <c r="I55" s="28"/>
      <c r="J55" s="28"/>
      <c r="K55" s="28"/>
      <c r="L55" s="44"/>
      <c r="M55" s="28"/>
      <c r="N55" s="32"/>
      <c r="O55" s="28"/>
      <c r="P55" s="28"/>
      <c r="Q55" s="28"/>
    </row>
    <row r="56" spans="1:17" ht="21" x14ac:dyDescent="0.4">
      <c r="A56" s="36" t="s">
        <v>19</v>
      </c>
      <c r="B56" s="37"/>
      <c r="C56" s="38"/>
      <c r="D56" s="37"/>
      <c r="E56" s="42"/>
      <c r="F56" s="37"/>
      <c r="G56" s="37"/>
      <c r="H56" s="37"/>
      <c r="I56" s="28"/>
      <c r="J56" s="36" t="s">
        <v>33</v>
      </c>
      <c r="K56" s="37"/>
      <c r="L56" s="45"/>
      <c r="M56" s="37"/>
      <c r="N56" s="42"/>
      <c r="O56" s="37"/>
      <c r="P56" s="37"/>
      <c r="Q56" s="31"/>
    </row>
    <row r="57" spans="1:17" ht="15.6" x14ac:dyDescent="0.3">
      <c r="A57" s="39" t="s">
        <v>410</v>
      </c>
      <c r="B57" s="43"/>
      <c r="C57" s="41"/>
      <c r="D57" s="43"/>
      <c r="E57" s="28"/>
      <c r="F57" s="40"/>
      <c r="G57" s="28"/>
      <c r="H57" s="28"/>
      <c r="I57" s="28"/>
      <c r="J57" s="39" t="s">
        <v>405</v>
      </c>
      <c r="K57" s="43"/>
      <c r="L57" s="41"/>
      <c r="M57" s="43"/>
      <c r="N57" s="28"/>
      <c r="O57" s="40"/>
      <c r="P57" s="28"/>
      <c r="Q57" s="31"/>
    </row>
    <row r="58" spans="1:17" ht="15.6" x14ac:dyDescent="0.3">
      <c r="A58" s="39" t="s">
        <v>411</v>
      </c>
      <c r="B58" s="28"/>
      <c r="C58" s="29"/>
      <c r="D58" s="28"/>
      <c r="E58" s="32"/>
      <c r="F58" s="28"/>
      <c r="G58" s="28"/>
      <c r="H58" s="28"/>
      <c r="I58" s="28"/>
      <c r="J58" s="39" t="s">
        <v>63</v>
      </c>
      <c r="K58" s="28"/>
      <c r="L58" s="44"/>
      <c r="M58" s="28"/>
      <c r="N58" s="32"/>
      <c r="O58" s="28"/>
      <c r="P58" s="28"/>
      <c r="Q58" s="31"/>
    </row>
    <row r="59" spans="1:17" x14ac:dyDescent="0.3">
      <c r="A59" s="28"/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44"/>
      <c r="M59" s="28"/>
      <c r="N59" s="28"/>
      <c r="O59" s="28"/>
      <c r="P59" s="28"/>
      <c r="Q59" s="28"/>
    </row>
    <row r="60" spans="1:17" x14ac:dyDescent="0.3">
      <c r="A60" s="28">
        <v>1</v>
      </c>
      <c r="B60" s="113" t="s">
        <v>445</v>
      </c>
      <c r="C60" s="87"/>
      <c r="D60" s="28"/>
      <c r="E60" s="3">
        <v>36</v>
      </c>
      <c r="F60" s="51" t="s">
        <v>22</v>
      </c>
      <c r="G60" s="51"/>
      <c r="H60" s="51"/>
      <c r="I60" s="28"/>
      <c r="J60" s="28">
        <v>1</v>
      </c>
      <c r="K60" s="113" t="s">
        <v>436</v>
      </c>
      <c r="L60" s="87"/>
      <c r="M60" s="28"/>
      <c r="N60" s="3">
        <v>27</v>
      </c>
      <c r="O60" s="51" t="s">
        <v>34</v>
      </c>
      <c r="P60" s="51"/>
      <c r="Q60" s="51"/>
    </row>
    <row r="61" spans="1:17" x14ac:dyDescent="0.3">
      <c r="A61" s="28">
        <v>2</v>
      </c>
      <c r="B61" s="113" t="s">
        <v>446</v>
      </c>
      <c r="C61" s="87"/>
      <c r="D61" s="28"/>
      <c r="E61" s="3">
        <v>31</v>
      </c>
      <c r="F61" s="31"/>
      <c r="G61" s="31"/>
      <c r="H61" s="31"/>
      <c r="I61" s="28"/>
      <c r="J61" s="28">
        <v>2</v>
      </c>
      <c r="K61" s="113" t="s">
        <v>437</v>
      </c>
      <c r="L61" s="87"/>
      <c r="M61" s="28"/>
      <c r="N61" s="3">
        <v>22</v>
      </c>
      <c r="O61" s="28"/>
      <c r="P61" s="28"/>
      <c r="Q61" s="31"/>
    </row>
    <row r="62" spans="1:17" x14ac:dyDescent="0.3">
      <c r="A62" s="28">
        <v>3</v>
      </c>
      <c r="B62" s="113" t="s">
        <v>447</v>
      </c>
      <c r="C62" s="87"/>
      <c r="D62" s="28"/>
      <c r="E62" s="3">
        <v>28</v>
      </c>
      <c r="F62" s="28"/>
      <c r="G62" s="31"/>
      <c r="H62" s="31"/>
      <c r="I62" s="28"/>
      <c r="J62" s="28">
        <v>3</v>
      </c>
      <c r="K62" s="113" t="s">
        <v>180</v>
      </c>
      <c r="L62" s="87"/>
      <c r="M62" s="28"/>
      <c r="N62" s="3">
        <v>18</v>
      </c>
      <c r="O62" s="31"/>
      <c r="P62" s="31"/>
      <c r="Q62" s="31"/>
    </row>
    <row r="63" spans="1:17" x14ac:dyDescent="0.3">
      <c r="A63" s="28">
        <v>4</v>
      </c>
      <c r="B63" s="113" t="s">
        <v>448</v>
      </c>
      <c r="C63" s="87"/>
      <c r="D63" s="28"/>
      <c r="E63" s="3">
        <v>24</v>
      </c>
      <c r="F63" s="31"/>
      <c r="G63" s="31"/>
      <c r="H63" s="31"/>
      <c r="I63" s="28"/>
      <c r="J63" s="28">
        <v>4</v>
      </c>
      <c r="K63" s="113" t="s">
        <v>438</v>
      </c>
      <c r="L63" s="87"/>
      <c r="M63" s="28"/>
      <c r="N63" s="3">
        <v>14</v>
      </c>
      <c r="O63" s="31"/>
      <c r="P63" s="31"/>
      <c r="Q63" s="31"/>
    </row>
    <row r="64" spans="1:17" x14ac:dyDescent="0.3">
      <c r="A64" s="28">
        <v>5</v>
      </c>
      <c r="B64" s="113" t="s">
        <v>449</v>
      </c>
      <c r="C64" s="87"/>
      <c r="D64" s="28"/>
      <c r="E64" s="3">
        <v>20</v>
      </c>
      <c r="F64" s="31"/>
      <c r="G64" s="31"/>
      <c r="H64" s="31"/>
      <c r="I64" s="28"/>
      <c r="J64" s="28">
        <v>5</v>
      </c>
      <c r="K64" s="113" t="s">
        <v>439</v>
      </c>
      <c r="L64" s="87"/>
      <c r="M64" s="28"/>
      <c r="N64" s="3">
        <v>11</v>
      </c>
      <c r="O64" s="31"/>
      <c r="P64" s="31"/>
      <c r="Q64" s="31"/>
    </row>
    <row r="65" spans="1:17" x14ac:dyDescent="0.3">
      <c r="A65" s="28">
        <v>6</v>
      </c>
      <c r="B65" s="113" t="s">
        <v>450</v>
      </c>
      <c r="C65" s="87"/>
      <c r="D65" s="28"/>
      <c r="E65" s="3">
        <v>17</v>
      </c>
      <c r="F65" s="31"/>
      <c r="G65" s="31"/>
      <c r="H65" s="31"/>
      <c r="I65" s="28"/>
      <c r="J65" s="28">
        <v>6</v>
      </c>
      <c r="K65" s="113" t="s">
        <v>440</v>
      </c>
      <c r="L65" s="87"/>
      <c r="M65" s="28"/>
      <c r="N65" s="3">
        <v>9</v>
      </c>
      <c r="O65" s="31"/>
      <c r="P65" s="28"/>
      <c r="Q65" s="28"/>
    </row>
    <row r="66" spans="1:17" x14ac:dyDescent="0.3">
      <c r="A66" s="28">
        <v>7</v>
      </c>
      <c r="B66" s="113" t="s">
        <v>451</v>
      </c>
      <c r="C66" s="87"/>
      <c r="D66" s="28"/>
      <c r="E66" s="3">
        <v>14</v>
      </c>
      <c r="F66" s="31"/>
      <c r="G66" s="31"/>
      <c r="H66" s="31"/>
      <c r="I66" s="28"/>
      <c r="J66" s="28">
        <v>7</v>
      </c>
      <c r="K66" s="113" t="s">
        <v>92</v>
      </c>
      <c r="L66" s="87"/>
      <c r="M66" s="28"/>
      <c r="N66" s="3">
        <v>7</v>
      </c>
      <c r="O66" s="31"/>
      <c r="P66" s="31"/>
      <c r="Q66" s="28"/>
    </row>
    <row r="67" spans="1:17" x14ac:dyDescent="0.3">
      <c r="A67" s="28">
        <v>8</v>
      </c>
      <c r="B67" s="113" t="s">
        <v>452</v>
      </c>
      <c r="C67" s="87"/>
      <c r="D67" s="28"/>
      <c r="E67" s="3">
        <v>12</v>
      </c>
      <c r="F67" s="31"/>
      <c r="G67" s="31"/>
      <c r="H67" s="31"/>
      <c r="I67" s="28"/>
      <c r="J67" s="28">
        <v>8</v>
      </c>
      <c r="K67" s="113" t="s">
        <v>441</v>
      </c>
      <c r="L67" s="87"/>
      <c r="M67" s="28"/>
      <c r="N67" s="3">
        <v>6</v>
      </c>
      <c r="O67" s="31"/>
      <c r="P67" s="31"/>
      <c r="Q67" s="28"/>
    </row>
    <row r="68" spans="1:17" x14ac:dyDescent="0.3">
      <c r="A68" s="28">
        <v>9</v>
      </c>
      <c r="B68" s="113" t="s">
        <v>453</v>
      </c>
      <c r="C68" s="87"/>
      <c r="D68" s="28"/>
      <c r="E68" s="3">
        <v>10</v>
      </c>
      <c r="F68" s="31"/>
      <c r="G68" s="31"/>
      <c r="H68" s="31"/>
      <c r="I68" s="28"/>
      <c r="J68" s="28">
        <v>9</v>
      </c>
      <c r="K68" s="113" t="s">
        <v>442</v>
      </c>
      <c r="L68" s="87"/>
      <c r="M68" s="28"/>
      <c r="N68" s="3">
        <v>5</v>
      </c>
      <c r="O68" s="31"/>
      <c r="P68" s="31"/>
      <c r="Q68" s="28"/>
    </row>
    <row r="69" spans="1:17" x14ac:dyDescent="0.3">
      <c r="A69" s="28">
        <v>10</v>
      </c>
      <c r="B69" s="113" t="s">
        <v>454</v>
      </c>
      <c r="C69" s="87"/>
      <c r="D69" s="28"/>
      <c r="E69" s="3">
        <v>9</v>
      </c>
      <c r="F69" s="31"/>
      <c r="G69" s="31"/>
      <c r="H69" s="31"/>
      <c r="I69" s="28"/>
      <c r="J69" s="28">
        <v>10</v>
      </c>
      <c r="K69" s="113" t="s">
        <v>443</v>
      </c>
      <c r="L69" s="87"/>
      <c r="M69" s="28"/>
      <c r="N69" s="3">
        <v>4</v>
      </c>
      <c r="O69" s="31"/>
      <c r="P69" s="31"/>
      <c r="Q69" s="28"/>
    </row>
    <row r="70" spans="1:17" x14ac:dyDescent="0.3">
      <c r="A70" s="28">
        <v>11</v>
      </c>
      <c r="B70" s="113" t="s">
        <v>455</v>
      </c>
      <c r="C70" s="87"/>
      <c r="D70" s="28"/>
      <c r="E70" s="3">
        <v>8</v>
      </c>
      <c r="F70" s="31"/>
      <c r="G70" s="31"/>
      <c r="H70" s="31"/>
      <c r="I70" s="28"/>
      <c r="J70" s="28">
        <v>11</v>
      </c>
      <c r="K70" s="113" t="s">
        <v>444</v>
      </c>
      <c r="L70" s="87"/>
      <c r="M70" s="28"/>
      <c r="N70" s="3">
        <v>3</v>
      </c>
      <c r="O70" s="31"/>
      <c r="P70" s="31"/>
      <c r="Q70" s="28"/>
    </row>
    <row r="71" spans="1:17" x14ac:dyDescent="0.3">
      <c r="A71" s="28">
        <v>12</v>
      </c>
      <c r="B71" s="113" t="s">
        <v>456</v>
      </c>
      <c r="C71" s="87"/>
      <c r="D71" s="28"/>
      <c r="E71" s="3">
        <v>7</v>
      </c>
      <c r="F71" s="31"/>
      <c r="G71" s="31"/>
      <c r="H71" s="31"/>
      <c r="I71" s="28"/>
      <c r="J71" s="28">
        <v>12</v>
      </c>
      <c r="K71" s="113" t="s">
        <v>244</v>
      </c>
      <c r="L71" s="87"/>
      <c r="M71" s="28"/>
      <c r="N71" s="3">
        <v>2</v>
      </c>
      <c r="O71" s="31"/>
      <c r="P71" s="31"/>
      <c r="Q71" s="28"/>
    </row>
    <row r="72" spans="1:17" x14ac:dyDescent="0.3">
      <c r="A72" s="28">
        <v>13</v>
      </c>
      <c r="B72" s="113" t="s">
        <v>457</v>
      </c>
      <c r="C72" s="87"/>
      <c r="D72" s="28"/>
      <c r="E72" s="3">
        <v>6</v>
      </c>
      <c r="F72" s="31"/>
      <c r="G72" s="31"/>
      <c r="H72" s="31"/>
      <c r="I72" s="28"/>
      <c r="J72" s="28"/>
      <c r="K72" s="87"/>
      <c r="L72" s="87"/>
      <c r="M72" s="28"/>
      <c r="N72" s="3"/>
      <c r="O72" s="31"/>
      <c r="P72" s="31"/>
      <c r="Q72" s="28"/>
    </row>
    <row r="73" spans="1:17" x14ac:dyDescent="0.3">
      <c r="A73" s="28">
        <v>14</v>
      </c>
      <c r="B73" s="113" t="s">
        <v>458</v>
      </c>
      <c r="C73" s="87"/>
      <c r="D73" s="28"/>
      <c r="E73" s="3">
        <v>5</v>
      </c>
      <c r="F73" s="31"/>
      <c r="G73" s="31"/>
      <c r="H73" s="31"/>
      <c r="I73" s="28"/>
      <c r="J73" s="28"/>
      <c r="K73" s="87"/>
      <c r="L73" s="87"/>
      <c r="M73" s="28"/>
      <c r="N73" s="3"/>
      <c r="O73" s="31"/>
      <c r="P73" s="31"/>
      <c r="Q73" s="28"/>
    </row>
    <row r="74" spans="1:17" x14ac:dyDescent="0.3">
      <c r="A74" s="28">
        <v>15</v>
      </c>
      <c r="B74" s="113" t="s">
        <v>459</v>
      </c>
      <c r="C74" s="87"/>
      <c r="D74" s="28"/>
      <c r="E74" s="3">
        <v>4</v>
      </c>
      <c r="F74" s="31"/>
      <c r="G74" s="31"/>
      <c r="H74" s="31"/>
      <c r="I74" s="28"/>
      <c r="J74" s="28"/>
      <c r="K74" s="87"/>
      <c r="L74" s="87"/>
      <c r="M74" s="28"/>
      <c r="N74" s="3"/>
      <c r="O74" s="31"/>
      <c r="P74" s="31"/>
      <c r="Q74" s="28"/>
    </row>
    <row r="75" spans="1:17" x14ac:dyDescent="0.3">
      <c r="A75" s="28">
        <v>16</v>
      </c>
      <c r="B75" s="113" t="s">
        <v>460</v>
      </c>
      <c r="C75" s="87"/>
      <c r="D75" s="28"/>
      <c r="E75" s="3">
        <v>1</v>
      </c>
      <c r="F75" s="31"/>
      <c r="G75" s="31"/>
      <c r="H75" s="31"/>
      <c r="I75" s="28"/>
      <c r="J75" s="28"/>
      <c r="K75" s="87"/>
      <c r="L75" s="87"/>
      <c r="M75" s="28"/>
      <c r="N75" s="3"/>
      <c r="O75" s="31"/>
      <c r="P75" s="31"/>
      <c r="Q75" s="28"/>
    </row>
    <row r="76" spans="1:17" x14ac:dyDescent="0.3">
      <c r="A76" s="28">
        <v>17</v>
      </c>
      <c r="B76" s="113" t="s">
        <v>461</v>
      </c>
      <c r="C76" s="87"/>
      <c r="D76" s="28"/>
      <c r="E76" s="3">
        <v>1</v>
      </c>
      <c r="F76" s="31"/>
      <c r="G76" s="31"/>
      <c r="H76" s="31"/>
      <c r="I76" s="28"/>
      <c r="J76" s="28"/>
      <c r="K76" s="87"/>
      <c r="L76" s="87"/>
      <c r="M76" s="28"/>
      <c r="N76" s="3"/>
      <c r="O76" s="31"/>
      <c r="P76" s="31"/>
      <c r="Q76" s="28"/>
    </row>
    <row r="77" spans="1:17" x14ac:dyDescent="0.3">
      <c r="A77" s="28">
        <v>18</v>
      </c>
      <c r="B77" s="113" t="s">
        <v>462</v>
      </c>
      <c r="C77" s="87"/>
      <c r="D77" s="28"/>
      <c r="E77" s="3">
        <v>1</v>
      </c>
      <c r="F77" s="31"/>
      <c r="G77" s="31"/>
      <c r="H77" s="31"/>
      <c r="I77" s="28"/>
      <c r="J77" s="28"/>
      <c r="K77" s="87"/>
      <c r="L77" s="87"/>
      <c r="M77" s="28"/>
      <c r="N77" s="3"/>
      <c r="O77" s="31"/>
      <c r="P77" s="31"/>
      <c r="Q77" s="28"/>
    </row>
    <row r="78" spans="1:17" x14ac:dyDescent="0.3">
      <c r="A78" s="28">
        <v>19</v>
      </c>
      <c r="B78" s="113" t="s">
        <v>463</v>
      </c>
      <c r="C78" s="87"/>
      <c r="D78" s="28"/>
      <c r="E78" s="3">
        <v>1</v>
      </c>
      <c r="F78" s="31"/>
      <c r="G78" s="31"/>
      <c r="H78" s="31"/>
      <c r="I78" s="28"/>
      <c r="J78" s="28"/>
      <c r="K78" s="87"/>
      <c r="L78" s="87"/>
      <c r="M78" s="28"/>
      <c r="N78" s="3"/>
      <c r="O78" s="31"/>
      <c r="P78" s="31"/>
      <c r="Q78" s="28"/>
    </row>
    <row r="79" spans="1:17" x14ac:dyDescent="0.3">
      <c r="A79" s="28">
        <v>20</v>
      </c>
      <c r="B79" s="113" t="s">
        <v>464</v>
      </c>
      <c r="C79" s="87"/>
      <c r="D79" s="28"/>
      <c r="E79" s="3">
        <v>1</v>
      </c>
      <c r="F79" s="31"/>
      <c r="G79" s="31"/>
      <c r="H79" s="31"/>
      <c r="I79" s="28"/>
      <c r="J79" s="28"/>
      <c r="K79" s="87"/>
      <c r="L79" s="87"/>
      <c r="M79" s="28"/>
      <c r="N79" s="3"/>
      <c r="O79" s="31"/>
      <c r="P79" s="31"/>
      <c r="Q79" s="28"/>
    </row>
    <row r="80" spans="1:17" x14ac:dyDescent="0.3">
      <c r="A80" s="28">
        <v>21</v>
      </c>
      <c r="B80" s="113" t="s">
        <v>465</v>
      </c>
      <c r="C80" s="87"/>
      <c r="D80" s="28"/>
      <c r="E80" s="3">
        <v>1</v>
      </c>
      <c r="F80" s="31"/>
      <c r="G80" s="31"/>
      <c r="H80" s="31"/>
      <c r="I80" s="28"/>
      <c r="J80" s="28"/>
      <c r="K80" s="87"/>
      <c r="L80" s="87"/>
      <c r="M80" s="28"/>
      <c r="N80" s="3"/>
      <c r="O80" s="31"/>
      <c r="P80" s="31"/>
      <c r="Q80" s="28"/>
    </row>
    <row r="81" spans="1:17" x14ac:dyDescent="0.3">
      <c r="A81" s="28">
        <v>22</v>
      </c>
      <c r="B81" s="113" t="s">
        <v>466</v>
      </c>
      <c r="C81" s="87"/>
      <c r="D81" s="28"/>
      <c r="E81" s="3">
        <v>1</v>
      </c>
      <c r="F81" s="31"/>
      <c r="G81" s="31"/>
      <c r="H81" s="31"/>
      <c r="I81" s="28"/>
      <c r="J81" s="28"/>
      <c r="K81" s="87"/>
      <c r="L81" s="87"/>
      <c r="M81" s="28"/>
      <c r="N81" s="3"/>
      <c r="O81" s="31"/>
      <c r="P81" s="31"/>
      <c r="Q81" s="28"/>
    </row>
    <row r="82" spans="1:17" x14ac:dyDescent="0.3">
      <c r="A82" s="28"/>
      <c r="B82" s="87"/>
      <c r="C82" s="28"/>
      <c r="D82" s="28"/>
      <c r="E82" s="3"/>
      <c r="F82" s="31"/>
      <c r="G82" s="31"/>
      <c r="H82" s="31"/>
      <c r="I82" s="28"/>
      <c r="J82" s="28"/>
      <c r="K82" s="87"/>
      <c r="L82" s="87"/>
      <c r="M82" s="28"/>
      <c r="N82" s="3"/>
      <c r="O82" s="31"/>
      <c r="P82" s="31"/>
      <c r="Q82" s="28"/>
    </row>
    <row r="83" spans="1:17" x14ac:dyDescent="0.3">
      <c r="A83" s="28"/>
      <c r="B83" s="30"/>
      <c r="C83" s="29"/>
      <c r="D83" s="28"/>
      <c r="E83" s="32"/>
      <c r="F83" s="31"/>
      <c r="G83" s="31"/>
      <c r="H83" s="31"/>
      <c r="I83" s="28"/>
      <c r="J83" s="28"/>
      <c r="K83" s="30"/>
      <c r="L83" s="44"/>
      <c r="M83" s="28"/>
      <c r="N83" s="32"/>
      <c r="O83" s="31"/>
      <c r="P83" s="31"/>
      <c r="Q83" s="28"/>
    </row>
    <row r="84" spans="1:17" ht="21" x14ac:dyDescent="0.4">
      <c r="A84" s="36" t="s">
        <v>20</v>
      </c>
      <c r="B84" s="37"/>
      <c r="C84" s="38"/>
      <c r="D84" s="28"/>
      <c r="E84" s="32"/>
      <c r="F84" s="28"/>
      <c r="G84" s="28"/>
      <c r="H84" s="28"/>
      <c r="I84" s="28"/>
      <c r="J84" s="36" t="s">
        <v>35</v>
      </c>
      <c r="K84" s="37"/>
      <c r="L84" s="45"/>
      <c r="M84" s="37"/>
      <c r="N84" s="42"/>
      <c r="O84" s="37"/>
      <c r="P84" s="37"/>
      <c r="Q84" s="28"/>
    </row>
    <row r="85" spans="1:17" ht="15.6" x14ac:dyDescent="0.3">
      <c r="A85" s="39" t="s">
        <v>417</v>
      </c>
      <c r="B85" s="43"/>
      <c r="C85" s="41"/>
      <c r="D85" s="43"/>
      <c r="E85" s="28"/>
      <c r="F85" s="40"/>
      <c r="G85" s="28"/>
      <c r="H85" s="28"/>
      <c r="I85" s="28"/>
      <c r="J85" s="39" t="s">
        <v>406</v>
      </c>
      <c r="K85" s="43"/>
      <c r="L85" s="41"/>
      <c r="M85" s="43"/>
      <c r="N85" s="28"/>
      <c r="O85" s="40"/>
      <c r="P85" s="28"/>
      <c r="Q85" s="31"/>
    </row>
    <row r="86" spans="1:17" ht="15.6" x14ac:dyDescent="0.3">
      <c r="A86" s="39" t="s">
        <v>413</v>
      </c>
      <c r="B86" s="28"/>
      <c r="C86" s="29"/>
      <c r="D86" s="28"/>
      <c r="E86" s="32"/>
      <c r="F86" s="28"/>
      <c r="G86" s="28"/>
      <c r="H86" s="28"/>
      <c r="I86" s="28"/>
      <c r="J86" s="39" t="s">
        <v>407</v>
      </c>
      <c r="K86" s="28"/>
      <c r="L86" s="44"/>
      <c r="M86" s="28"/>
      <c r="N86" s="32"/>
      <c r="O86" s="28"/>
      <c r="P86" s="28"/>
      <c r="Q86" s="31"/>
    </row>
    <row r="87" spans="1:17" x14ac:dyDescent="0.3">
      <c r="A87" s="28"/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44"/>
      <c r="M87" s="28"/>
      <c r="N87" s="28"/>
      <c r="O87" s="28"/>
      <c r="P87" s="28"/>
      <c r="Q87" s="28"/>
    </row>
    <row r="88" spans="1:17" x14ac:dyDescent="0.3">
      <c r="A88" s="28">
        <v>1</v>
      </c>
      <c r="B88" s="113" t="s">
        <v>424</v>
      </c>
      <c r="C88" s="87"/>
      <c r="D88" s="28"/>
      <c r="E88" s="3">
        <v>27</v>
      </c>
      <c r="F88" s="51" t="s">
        <v>23</v>
      </c>
      <c r="G88" s="51"/>
      <c r="H88" s="51"/>
      <c r="I88" s="28"/>
      <c r="J88" s="28">
        <v>1</v>
      </c>
      <c r="K88" s="113" t="s">
        <v>419</v>
      </c>
      <c r="L88" s="87"/>
      <c r="M88" s="28"/>
      <c r="N88" s="3">
        <v>22</v>
      </c>
      <c r="O88" s="51" t="s">
        <v>0</v>
      </c>
      <c r="P88" s="51"/>
      <c r="Q88" s="51"/>
    </row>
    <row r="89" spans="1:17" x14ac:dyDescent="0.3">
      <c r="A89" s="28">
        <v>2</v>
      </c>
      <c r="B89" s="113" t="s">
        <v>182</v>
      </c>
      <c r="C89" s="87"/>
      <c r="D89" s="28"/>
      <c r="E89" s="3">
        <v>22</v>
      </c>
      <c r="F89" s="28"/>
      <c r="G89" s="28"/>
      <c r="H89" s="28"/>
      <c r="I89" s="28"/>
      <c r="J89" s="28">
        <v>2</v>
      </c>
      <c r="K89" s="113" t="s">
        <v>260</v>
      </c>
      <c r="L89" s="87"/>
      <c r="M89" s="28"/>
      <c r="N89" s="3">
        <v>17</v>
      </c>
      <c r="O89" s="28"/>
      <c r="P89" s="28"/>
      <c r="Q89" s="28"/>
    </row>
    <row r="90" spans="1:17" x14ac:dyDescent="0.3">
      <c r="A90" s="28">
        <v>3</v>
      </c>
      <c r="B90" s="113" t="s">
        <v>80</v>
      </c>
      <c r="C90" s="87"/>
      <c r="D90" s="28"/>
      <c r="E90" s="3">
        <v>18</v>
      </c>
      <c r="F90" s="28"/>
      <c r="G90" s="28"/>
      <c r="H90" s="28"/>
      <c r="I90" s="28"/>
      <c r="J90" s="28">
        <v>3</v>
      </c>
      <c r="K90" s="113" t="s">
        <v>421</v>
      </c>
      <c r="L90" s="87"/>
      <c r="M90" s="28"/>
      <c r="N90" s="3">
        <v>13</v>
      </c>
      <c r="O90" s="31"/>
      <c r="P90" s="31"/>
      <c r="Q90" s="28"/>
    </row>
    <row r="91" spans="1:17" x14ac:dyDescent="0.3">
      <c r="A91" s="28">
        <v>4</v>
      </c>
      <c r="B91" s="113" t="s">
        <v>425</v>
      </c>
      <c r="C91" s="87"/>
      <c r="D91" s="28"/>
      <c r="E91" s="3">
        <v>14</v>
      </c>
      <c r="F91" s="28"/>
      <c r="G91" s="28"/>
      <c r="H91" s="28"/>
      <c r="I91" s="28"/>
      <c r="J91" s="28">
        <v>4</v>
      </c>
      <c r="K91" s="113" t="s">
        <v>420</v>
      </c>
      <c r="L91" s="87"/>
      <c r="M91" s="28"/>
      <c r="N91" s="3">
        <v>10</v>
      </c>
      <c r="O91" s="28"/>
      <c r="P91" s="31"/>
      <c r="Q91" s="28"/>
    </row>
    <row r="92" spans="1:17" x14ac:dyDescent="0.3">
      <c r="A92" s="28">
        <v>5</v>
      </c>
      <c r="B92" s="113" t="s">
        <v>426</v>
      </c>
      <c r="C92" s="87"/>
      <c r="D92" s="28"/>
      <c r="E92" s="3">
        <v>11</v>
      </c>
      <c r="F92" s="31"/>
      <c r="G92" s="31"/>
      <c r="H92" s="31"/>
      <c r="I92" s="28"/>
      <c r="J92" s="28">
        <v>5</v>
      </c>
      <c r="K92" s="113" t="s">
        <v>423</v>
      </c>
      <c r="L92" s="87"/>
      <c r="M92" s="28"/>
      <c r="N92" s="3">
        <v>8</v>
      </c>
      <c r="O92" s="31"/>
      <c r="P92" s="31"/>
      <c r="Q92" s="28"/>
    </row>
    <row r="93" spans="1:17" x14ac:dyDescent="0.3">
      <c r="A93" s="28">
        <v>6</v>
      </c>
      <c r="B93" s="113" t="s">
        <v>427</v>
      </c>
      <c r="C93" s="87"/>
      <c r="D93" s="28"/>
      <c r="E93" s="3">
        <v>9</v>
      </c>
      <c r="I93" s="28"/>
      <c r="J93" s="28">
        <v>6</v>
      </c>
      <c r="K93" s="113" t="s">
        <v>422</v>
      </c>
      <c r="L93" s="87"/>
      <c r="M93" s="28"/>
      <c r="N93" s="3">
        <v>6</v>
      </c>
      <c r="O93" s="31"/>
      <c r="P93" s="31"/>
      <c r="Q93" s="28"/>
    </row>
    <row r="94" spans="1:17" x14ac:dyDescent="0.3">
      <c r="A94" s="28">
        <v>7</v>
      </c>
      <c r="B94" s="113" t="s">
        <v>428</v>
      </c>
      <c r="C94" s="87"/>
      <c r="D94" s="28"/>
      <c r="E94" s="3">
        <v>7</v>
      </c>
      <c r="F94" s="28"/>
      <c r="G94" s="28"/>
      <c r="H94" s="28"/>
      <c r="I94" s="28"/>
      <c r="J94" s="28"/>
      <c r="K94" s="28"/>
      <c r="L94" s="44"/>
      <c r="M94" s="28"/>
      <c r="N94" s="28"/>
      <c r="O94" s="28"/>
      <c r="P94" s="28"/>
      <c r="Q94" s="28"/>
    </row>
    <row r="95" spans="1:17" x14ac:dyDescent="0.3">
      <c r="A95" s="28">
        <v>8</v>
      </c>
      <c r="B95" s="113" t="s">
        <v>429</v>
      </c>
      <c r="C95" s="87"/>
      <c r="D95" s="28"/>
      <c r="E95" s="3">
        <v>6</v>
      </c>
      <c r="F95" s="28"/>
      <c r="G95" s="28"/>
      <c r="H95" s="28"/>
      <c r="I95" s="28"/>
      <c r="J95" s="28"/>
      <c r="K95" s="28"/>
      <c r="L95" s="44"/>
      <c r="M95" s="28"/>
      <c r="N95" s="28"/>
      <c r="O95" s="28"/>
      <c r="P95" s="28"/>
      <c r="Q95" s="28"/>
    </row>
    <row r="96" spans="1:17" x14ac:dyDescent="0.3">
      <c r="A96" s="28">
        <v>9</v>
      </c>
      <c r="B96" s="113" t="s">
        <v>430</v>
      </c>
      <c r="C96" s="87"/>
      <c r="D96" s="28"/>
      <c r="E96" s="3">
        <v>5</v>
      </c>
      <c r="F96" s="28"/>
      <c r="G96" s="28"/>
      <c r="H96" s="28"/>
      <c r="I96" s="28"/>
      <c r="J96" s="28"/>
      <c r="K96" s="28"/>
      <c r="L96" s="44"/>
      <c r="M96" s="28"/>
      <c r="N96" s="28"/>
      <c r="O96" s="28"/>
      <c r="P96" s="28"/>
      <c r="Q96" s="28"/>
    </row>
    <row r="97" spans="1:17" x14ac:dyDescent="0.3">
      <c r="A97" s="28">
        <v>10</v>
      </c>
      <c r="B97" s="113" t="s">
        <v>431</v>
      </c>
      <c r="C97" s="87"/>
      <c r="D97" s="28"/>
      <c r="E97" s="3">
        <v>4</v>
      </c>
      <c r="F97" s="28"/>
      <c r="G97" s="28"/>
      <c r="H97" s="28"/>
      <c r="I97" s="28"/>
      <c r="J97" s="28"/>
      <c r="K97" s="28"/>
      <c r="L97" s="44"/>
      <c r="M97" s="28"/>
      <c r="N97" s="28"/>
      <c r="O97" s="28"/>
      <c r="P97" s="28"/>
      <c r="Q97" s="28"/>
    </row>
    <row r="98" spans="1:17" x14ac:dyDescent="0.3">
      <c r="A98" s="28">
        <v>11</v>
      </c>
      <c r="B98" s="113" t="s">
        <v>432</v>
      </c>
      <c r="C98" s="87"/>
      <c r="D98" s="28"/>
      <c r="E98" s="3">
        <v>3</v>
      </c>
      <c r="F98" s="28"/>
      <c r="G98" s="28"/>
      <c r="H98" s="28"/>
      <c r="I98" s="28"/>
      <c r="J98" s="28"/>
      <c r="K98" s="28"/>
      <c r="L98" s="44"/>
      <c r="M98" s="28"/>
      <c r="N98" s="28"/>
      <c r="O98" s="28"/>
      <c r="P98" s="28"/>
      <c r="Q98" s="28"/>
    </row>
    <row r="99" spans="1:17" x14ac:dyDescent="0.3">
      <c r="A99" s="28">
        <v>12</v>
      </c>
      <c r="B99" s="113" t="s">
        <v>433</v>
      </c>
      <c r="C99" s="87"/>
      <c r="D99" s="28"/>
      <c r="E99" s="3">
        <v>2</v>
      </c>
      <c r="F99" s="28"/>
      <c r="G99" s="28"/>
      <c r="H99" s="28"/>
      <c r="I99" s="28"/>
      <c r="J99" s="28"/>
      <c r="K99" s="28"/>
      <c r="L99" s="44"/>
      <c r="M99" s="28"/>
      <c r="N99" s="28"/>
      <c r="O99" s="28"/>
      <c r="P99" s="28"/>
      <c r="Q99" s="28"/>
    </row>
    <row r="100" spans="1:17" x14ac:dyDescent="0.3">
      <c r="A100" s="28">
        <v>13</v>
      </c>
      <c r="B100" s="113" t="s">
        <v>434</v>
      </c>
      <c r="C100" s="87"/>
      <c r="D100" s="28"/>
      <c r="E100" s="3">
        <v>1</v>
      </c>
      <c r="F100" s="28"/>
      <c r="G100" s="28"/>
      <c r="H100" s="28"/>
      <c r="I100" s="28"/>
      <c r="J100" s="28"/>
      <c r="K100" s="28"/>
      <c r="L100" s="44"/>
      <c r="M100" s="28"/>
      <c r="N100" s="28"/>
      <c r="O100" s="28"/>
      <c r="P100" s="28"/>
      <c r="Q100" s="28"/>
    </row>
    <row r="101" spans="1:17" x14ac:dyDescent="0.3">
      <c r="A101" s="28">
        <v>14</v>
      </c>
      <c r="B101" s="113" t="s">
        <v>435</v>
      </c>
      <c r="C101" s="87"/>
      <c r="D101" s="28"/>
      <c r="E101" s="3">
        <v>1</v>
      </c>
      <c r="F101" s="28"/>
      <c r="G101" s="28"/>
      <c r="H101" s="28"/>
      <c r="I101" s="28"/>
      <c r="J101" s="28"/>
      <c r="K101" s="28"/>
      <c r="L101" s="44"/>
      <c r="M101" s="28"/>
      <c r="N101" s="28"/>
      <c r="O101" s="28"/>
      <c r="P101" s="28"/>
      <c r="Q101" s="28"/>
    </row>
  </sheetData>
  <mergeCells count="5">
    <mergeCell ref="A2:C2"/>
    <mergeCell ref="A3:C3"/>
    <mergeCell ref="D3:F3"/>
    <mergeCell ref="A4:C4"/>
    <mergeCell ref="D4:F4"/>
  </mergeCells>
  <hyperlinks>
    <hyperlink ref="F62:H62" location="'Мальчики до 13 лет'!A1" display="Вернуться к номинации М-13" xr:uid="{49632F74-CB2E-415F-BE90-A83A86056F5F}"/>
    <hyperlink ref="F11:H11" location="М09!A1" display="Вернуться к номинации М-9" xr:uid="{63E64D93-8D82-44C6-9E06-BD0AEC5997C0}"/>
    <hyperlink ref="F30:H30" location="М11!A1" display="Вернуться к номинации М-11" xr:uid="{7BE8AC05-15E7-4A45-82DC-58079A2118F1}"/>
    <hyperlink ref="F60:H60" location="М13!A1" display="Вернуться к номинации М-13" xr:uid="{E04B118A-07A2-4F7E-8386-667BAD2A4B37}"/>
    <hyperlink ref="F88:H88" location="Ю15!A1" display="Вернуться к номинации Ю-15" xr:uid="{B9A423E1-595C-4807-AA45-D757E82718F5}"/>
    <hyperlink ref="O11:Q11" location="Д09!A1" display="Вернуться к номинации Д-9" xr:uid="{252097A3-1101-4439-B3DD-6F2CF86710F3}"/>
    <hyperlink ref="O30:Q30" location="Д11!A1" display="Вернуться к номинации Д-11" xr:uid="{FE06FCB9-EF6A-43A5-8DC6-C13F9AD13DA4}"/>
    <hyperlink ref="O60:Q60" location="Д13!A1" display="Вернуться к номинации Д-13" xr:uid="{648AF851-BFFA-4BB1-8C18-22FD4AEA1B77}"/>
    <hyperlink ref="O88:Q88" location="Д15!A1" display="Вернуться к номинации Д-15" xr:uid="{B46A7A46-211A-412D-B2BE-39CFCE30EB7B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F8F8-65BC-46A8-B254-BFC6F6E16EDA}">
  <dimension ref="A1:T74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537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538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539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540</v>
      </c>
      <c r="B8" s="40"/>
      <c r="C8" s="41"/>
      <c r="D8" s="40"/>
      <c r="E8" s="28"/>
      <c r="F8" s="40"/>
      <c r="G8" s="28"/>
      <c r="H8" s="28"/>
      <c r="I8" s="28"/>
      <c r="J8" s="39" t="s">
        <v>546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64</v>
      </c>
      <c r="B9" s="28"/>
      <c r="C9" s="29"/>
      <c r="D9" s="28"/>
      <c r="E9" s="28"/>
      <c r="F9" s="28"/>
      <c r="H9" s="28"/>
      <c r="I9" s="28"/>
      <c r="J9" s="39" t="s">
        <v>276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P10" s="28"/>
      <c r="Q10" s="28"/>
    </row>
    <row r="11" spans="1:17" x14ac:dyDescent="0.3">
      <c r="A11" s="28">
        <v>1</v>
      </c>
      <c r="B11" s="113" t="s">
        <v>541</v>
      </c>
      <c r="C11" s="113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113" t="s">
        <v>547</v>
      </c>
      <c r="L11" s="113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13" t="s">
        <v>542</v>
      </c>
      <c r="C12" s="113"/>
      <c r="D12" s="28"/>
      <c r="E12" s="3">
        <v>15</v>
      </c>
      <c r="F12" s="63"/>
      <c r="G12" s="63"/>
      <c r="H12" s="31"/>
      <c r="I12" s="28"/>
      <c r="J12" s="28">
        <v>2</v>
      </c>
      <c r="K12" s="113" t="s">
        <v>548</v>
      </c>
      <c r="L12" s="113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13" t="s">
        <v>543</v>
      </c>
      <c r="C13" s="113"/>
      <c r="D13" s="28"/>
      <c r="E13" s="3">
        <v>11</v>
      </c>
      <c r="F13" s="51"/>
      <c r="G13" s="51"/>
      <c r="H13" s="31"/>
      <c r="I13" s="28"/>
      <c r="J13" s="28">
        <v>3</v>
      </c>
      <c r="K13" s="113" t="s">
        <v>549</v>
      </c>
      <c r="L13" s="113"/>
      <c r="M13" s="28"/>
      <c r="N13" s="3">
        <v>11</v>
      </c>
      <c r="O13" s="28"/>
      <c r="P13" s="28"/>
      <c r="Q13" s="31"/>
    </row>
    <row r="14" spans="1:17" x14ac:dyDescent="0.3">
      <c r="A14" s="28">
        <v>4</v>
      </c>
      <c r="B14" s="113" t="s">
        <v>544</v>
      </c>
      <c r="C14" s="113"/>
      <c r="D14" s="28"/>
      <c r="E14" s="3">
        <v>8</v>
      </c>
      <c r="F14" s="51"/>
      <c r="G14" s="28"/>
      <c r="I14" s="28"/>
      <c r="J14" s="28">
        <v>4</v>
      </c>
      <c r="K14" s="113" t="s">
        <v>550</v>
      </c>
      <c r="L14" s="113"/>
      <c r="M14" s="28"/>
      <c r="N14" s="3">
        <v>8</v>
      </c>
    </row>
    <row r="15" spans="1:17" x14ac:dyDescent="0.3">
      <c r="A15" s="28">
        <v>5</v>
      </c>
      <c r="B15" s="113" t="s">
        <v>545</v>
      </c>
      <c r="C15" s="113"/>
      <c r="D15" s="28"/>
      <c r="E15" s="3">
        <v>6</v>
      </c>
      <c r="F15" s="51"/>
      <c r="G15" s="51"/>
      <c r="I15" s="28"/>
      <c r="J15" s="28">
        <v>5</v>
      </c>
      <c r="K15" s="113" t="s">
        <v>551</v>
      </c>
      <c r="L15" s="113"/>
      <c r="M15" s="28"/>
      <c r="N15" s="3">
        <v>6</v>
      </c>
      <c r="O15" s="28"/>
      <c r="P15" s="31"/>
      <c r="Q15" s="31"/>
    </row>
    <row r="16" spans="1:17" ht="15.6" x14ac:dyDescent="0.3">
      <c r="A16" s="28"/>
      <c r="B16" s="113"/>
      <c r="C16" s="113"/>
      <c r="D16" s="28"/>
      <c r="E16" s="3"/>
      <c r="F16" s="51"/>
      <c r="G16" s="51"/>
      <c r="I16" s="28"/>
      <c r="J16" s="28"/>
      <c r="K16" s="95"/>
      <c r="L16" s="28"/>
      <c r="M16" s="28"/>
      <c r="N16" s="3"/>
      <c r="O16" s="28"/>
      <c r="P16" s="31"/>
      <c r="Q16" s="31"/>
    </row>
    <row r="17" spans="1:19" x14ac:dyDescent="0.3">
      <c r="A17" s="28"/>
      <c r="B17" s="113"/>
      <c r="C17" s="113"/>
      <c r="D17" s="28"/>
      <c r="E17" s="32"/>
      <c r="F17" s="31"/>
      <c r="G17" s="31"/>
      <c r="H17" s="31"/>
      <c r="I17" s="28"/>
      <c r="J17" s="28"/>
      <c r="K17" s="30"/>
      <c r="L17" s="44"/>
      <c r="M17" s="28"/>
      <c r="N17" s="32"/>
      <c r="O17" s="31"/>
      <c r="P17" s="31"/>
      <c r="Q17" s="31"/>
    </row>
    <row r="18" spans="1:19" ht="21" x14ac:dyDescent="0.4">
      <c r="A18" s="36" t="s">
        <v>18</v>
      </c>
      <c r="B18" s="37"/>
      <c r="C18" s="38"/>
      <c r="D18" s="37"/>
      <c r="E18" s="42"/>
      <c r="F18" s="37"/>
      <c r="G18" s="37"/>
      <c r="H18" s="37"/>
      <c r="I18" s="28"/>
      <c r="J18" s="36" t="s">
        <v>30</v>
      </c>
      <c r="K18" s="37"/>
      <c r="L18" s="45"/>
      <c r="M18" s="37"/>
      <c r="N18" s="42"/>
      <c r="O18" s="37"/>
      <c r="P18" s="37"/>
      <c r="Q18" s="28"/>
    </row>
    <row r="19" spans="1:19" ht="15.6" x14ac:dyDescent="0.3">
      <c r="A19" s="39" t="s">
        <v>552</v>
      </c>
      <c r="B19" s="40"/>
      <c r="C19" s="41"/>
      <c r="D19" s="40"/>
      <c r="E19" s="28"/>
      <c r="F19" s="40"/>
      <c r="G19" s="28"/>
      <c r="H19" s="28"/>
      <c r="I19" s="28"/>
      <c r="J19" s="39" t="s">
        <v>589</v>
      </c>
      <c r="K19" s="43"/>
      <c r="L19" s="41"/>
      <c r="M19" s="43"/>
      <c r="N19" s="28"/>
      <c r="O19" s="40"/>
      <c r="P19" s="28"/>
      <c r="Q19" s="28"/>
    </row>
    <row r="20" spans="1:19" ht="15.6" x14ac:dyDescent="0.3">
      <c r="A20" s="39" t="s">
        <v>553</v>
      </c>
      <c r="B20" s="28"/>
      <c r="C20" s="29"/>
      <c r="D20" s="28"/>
      <c r="E20" s="28"/>
      <c r="F20" s="28"/>
      <c r="G20" s="28"/>
      <c r="H20" s="28"/>
      <c r="I20" s="28"/>
      <c r="J20" s="39" t="s">
        <v>563</v>
      </c>
      <c r="K20" s="28"/>
      <c r="L20" s="44"/>
      <c r="M20" s="28"/>
      <c r="N20" s="32"/>
      <c r="O20" s="28"/>
      <c r="P20" s="28"/>
      <c r="Q20" s="28"/>
      <c r="S20" s="28"/>
    </row>
    <row r="21" spans="1:19" x14ac:dyDescent="0.3">
      <c r="A21" s="28"/>
      <c r="B21" s="28"/>
      <c r="C21" s="29"/>
      <c r="D21" s="28"/>
      <c r="E21" s="28"/>
      <c r="F21" s="28"/>
      <c r="G21" s="28"/>
      <c r="H21" s="28"/>
      <c r="I21" s="28"/>
      <c r="J21" s="28"/>
      <c r="K21" s="28"/>
      <c r="L21" s="44"/>
      <c r="M21" s="28"/>
      <c r="N21" s="28"/>
      <c r="O21" s="28"/>
      <c r="P21" s="28"/>
      <c r="Q21" s="28"/>
    </row>
    <row r="22" spans="1:19" x14ac:dyDescent="0.3">
      <c r="A22" s="28">
        <v>1</v>
      </c>
      <c r="B22" s="113" t="s">
        <v>554</v>
      </c>
      <c r="C22" s="113"/>
      <c r="D22" s="28"/>
      <c r="E22" s="3">
        <v>22</v>
      </c>
      <c r="F22" s="51" t="s">
        <v>21</v>
      </c>
      <c r="G22" s="51"/>
      <c r="H22" s="51"/>
      <c r="I22" s="28"/>
      <c r="J22" s="28">
        <v>1</v>
      </c>
      <c r="K22" s="113" t="s">
        <v>564</v>
      </c>
      <c r="L22" s="113"/>
      <c r="M22" s="28"/>
      <c r="N22" s="3">
        <v>20</v>
      </c>
      <c r="O22" s="51" t="s">
        <v>31</v>
      </c>
      <c r="P22" s="51"/>
      <c r="Q22" s="51"/>
    </row>
    <row r="23" spans="1:19" x14ac:dyDescent="0.3">
      <c r="A23" s="28">
        <v>2</v>
      </c>
      <c r="B23" s="113" t="s">
        <v>555</v>
      </c>
      <c r="C23" s="113"/>
      <c r="D23" s="28"/>
      <c r="E23" s="3">
        <v>17</v>
      </c>
      <c r="F23" s="28"/>
      <c r="G23" s="28"/>
      <c r="H23" s="28"/>
      <c r="I23" s="28"/>
      <c r="J23" s="28">
        <v>2</v>
      </c>
      <c r="K23" s="113" t="s">
        <v>565</v>
      </c>
      <c r="L23" s="113"/>
      <c r="M23" s="28"/>
      <c r="N23" s="3">
        <v>15</v>
      </c>
      <c r="O23" s="28"/>
      <c r="P23" s="28"/>
      <c r="Q23" s="28"/>
    </row>
    <row r="24" spans="1:19" x14ac:dyDescent="0.3">
      <c r="A24" s="28">
        <v>3</v>
      </c>
      <c r="B24" s="113" t="s">
        <v>556</v>
      </c>
      <c r="C24" s="113"/>
      <c r="D24" s="28"/>
      <c r="E24" s="3">
        <v>13</v>
      </c>
      <c r="F24" s="28"/>
      <c r="G24" s="28"/>
      <c r="H24" s="28"/>
      <c r="I24" s="28"/>
      <c r="J24" s="28">
        <v>3</v>
      </c>
      <c r="K24" s="113" t="s">
        <v>566</v>
      </c>
      <c r="L24" s="113"/>
      <c r="M24" s="28"/>
      <c r="N24" s="3">
        <v>11</v>
      </c>
      <c r="O24" s="31"/>
      <c r="P24" s="31"/>
      <c r="Q24" s="28"/>
    </row>
    <row r="25" spans="1:19" x14ac:dyDescent="0.3">
      <c r="A25" s="28">
        <v>4</v>
      </c>
      <c r="B25" s="113" t="s">
        <v>557</v>
      </c>
      <c r="C25" s="113"/>
      <c r="D25" s="28"/>
      <c r="E25" s="3">
        <v>10</v>
      </c>
      <c r="F25" s="31"/>
      <c r="G25" s="31"/>
      <c r="H25" s="31"/>
      <c r="I25" s="28"/>
      <c r="J25" s="28">
        <v>4</v>
      </c>
      <c r="K25" s="113" t="s">
        <v>567</v>
      </c>
      <c r="L25" s="113"/>
      <c r="M25" s="28"/>
      <c r="N25" s="3">
        <v>8</v>
      </c>
      <c r="O25" s="28"/>
      <c r="P25" s="28"/>
      <c r="Q25" s="28"/>
    </row>
    <row r="26" spans="1:19" x14ac:dyDescent="0.3">
      <c r="A26" s="28">
        <v>5</v>
      </c>
      <c r="B26" s="113" t="s">
        <v>558</v>
      </c>
      <c r="C26" s="113"/>
      <c r="D26" s="28"/>
      <c r="E26" s="3">
        <v>8</v>
      </c>
      <c r="G26" s="28"/>
      <c r="I26" s="28"/>
      <c r="J26" s="28">
        <v>5</v>
      </c>
      <c r="K26" s="113" t="s">
        <v>568</v>
      </c>
      <c r="L26" s="113"/>
      <c r="M26" s="28"/>
      <c r="N26" s="3">
        <v>6</v>
      </c>
      <c r="O26" s="28"/>
      <c r="P26" s="28"/>
      <c r="Q26" s="28"/>
    </row>
    <row r="27" spans="1:19" x14ac:dyDescent="0.3">
      <c r="A27" s="28">
        <v>6</v>
      </c>
      <c r="B27" s="113" t="s">
        <v>559</v>
      </c>
      <c r="C27" s="113"/>
      <c r="D27" s="28"/>
      <c r="E27" s="3">
        <v>6</v>
      </c>
      <c r="F27" s="31"/>
      <c r="G27" s="31"/>
      <c r="H27" s="31"/>
      <c r="I27" s="28"/>
      <c r="J27" s="28"/>
      <c r="K27" s="96"/>
      <c r="M27" s="28"/>
      <c r="N27" s="3"/>
      <c r="O27" s="28"/>
      <c r="P27" s="28"/>
      <c r="Q27" s="28"/>
    </row>
    <row r="28" spans="1:19" x14ac:dyDescent="0.3">
      <c r="A28" s="28">
        <v>7</v>
      </c>
      <c r="B28" s="113" t="s">
        <v>560</v>
      </c>
      <c r="C28" s="113"/>
      <c r="D28" s="28"/>
      <c r="E28" s="3">
        <v>5</v>
      </c>
      <c r="F28" s="31"/>
      <c r="G28" s="31"/>
      <c r="H28" s="31"/>
      <c r="I28" s="28"/>
      <c r="J28" s="28"/>
      <c r="K28" s="96"/>
      <c r="L28" s="87"/>
      <c r="M28" s="28"/>
      <c r="N28" s="32"/>
      <c r="O28" s="28"/>
      <c r="P28" s="28"/>
      <c r="Q28" s="28"/>
    </row>
    <row r="29" spans="1:19" ht="14.4" customHeight="1" x14ac:dyDescent="0.4">
      <c r="A29" s="28">
        <v>8</v>
      </c>
      <c r="B29" s="113" t="s">
        <v>561</v>
      </c>
      <c r="C29" s="113"/>
      <c r="D29" s="28"/>
      <c r="E29" s="3">
        <v>4</v>
      </c>
      <c r="F29" s="31"/>
      <c r="G29" s="31"/>
      <c r="H29" s="31"/>
      <c r="I29" s="37"/>
      <c r="J29" s="28"/>
      <c r="K29" s="28"/>
      <c r="L29" s="44"/>
      <c r="M29" s="28"/>
      <c r="N29" s="32"/>
      <c r="O29" s="28"/>
      <c r="P29" s="28"/>
      <c r="Q29" s="28"/>
    </row>
    <row r="30" spans="1:19" x14ac:dyDescent="0.3">
      <c r="A30" s="28"/>
      <c r="B30" s="113"/>
      <c r="C30" s="113"/>
      <c r="D30" s="28"/>
      <c r="E30" s="3"/>
      <c r="F30" s="31"/>
      <c r="G30" s="31"/>
      <c r="H30" s="31"/>
      <c r="I30" s="28"/>
      <c r="J30" s="28"/>
      <c r="K30" s="28"/>
      <c r="L30" s="44"/>
      <c r="M30" s="28"/>
      <c r="N30" s="32"/>
      <c r="O30" s="28"/>
      <c r="P30" s="28"/>
      <c r="Q30" s="28"/>
    </row>
    <row r="31" spans="1:19" x14ac:dyDescent="0.3">
      <c r="A31" s="28"/>
      <c r="B31" s="96"/>
      <c r="C31" s="87"/>
      <c r="D31" s="28"/>
      <c r="E31" s="3"/>
      <c r="F31" s="31"/>
      <c r="G31" s="31"/>
      <c r="H31" s="31"/>
      <c r="I31" s="28"/>
      <c r="J31" s="28"/>
      <c r="K31" s="28"/>
      <c r="L31" s="44"/>
      <c r="M31" s="28"/>
      <c r="N31" s="32"/>
      <c r="O31" s="28"/>
      <c r="P31" s="28"/>
      <c r="Q31" s="28"/>
    </row>
    <row r="32" spans="1:19" ht="21" x14ac:dyDescent="0.4">
      <c r="A32" s="36" t="s">
        <v>19</v>
      </c>
      <c r="B32" s="37"/>
      <c r="C32" s="38"/>
      <c r="D32" s="37"/>
      <c r="E32" s="42"/>
      <c r="F32" s="37"/>
      <c r="G32" s="37"/>
      <c r="H32" s="37"/>
      <c r="I32" s="28"/>
      <c r="J32" s="36" t="s">
        <v>33</v>
      </c>
      <c r="K32" s="37"/>
      <c r="L32" s="45"/>
      <c r="M32" s="37"/>
      <c r="N32" s="42"/>
      <c r="O32" s="37"/>
      <c r="P32" s="37"/>
      <c r="Q32" s="31"/>
    </row>
    <row r="33" spans="1:17" ht="15.6" x14ac:dyDescent="0.3">
      <c r="A33" s="39" t="s">
        <v>570</v>
      </c>
      <c r="B33" s="43"/>
      <c r="C33" s="41"/>
      <c r="D33" s="43"/>
      <c r="E33" s="28"/>
      <c r="F33" s="40"/>
      <c r="G33" s="28"/>
      <c r="H33" s="28"/>
      <c r="I33" s="28"/>
      <c r="J33" s="39" t="s">
        <v>290</v>
      </c>
      <c r="K33" s="43"/>
      <c r="L33" s="41"/>
      <c r="M33" s="43"/>
      <c r="N33" s="28"/>
      <c r="O33" s="40"/>
      <c r="P33" s="28"/>
      <c r="Q33" s="31"/>
    </row>
    <row r="34" spans="1:17" ht="15.6" x14ac:dyDescent="0.3">
      <c r="A34" s="39" t="s">
        <v>64</v>
      </c>
      <c r="B34" s="28"/>
      <c r="C34" s="29"/>
      <c r="D34" s="28"/>
      <c r="E34" s="32"/>
      <c r="F34" s="28"/>
      <c r="G34" s="28"/>
      <c r="H34" s="28"/>
      <c r="I34" s="28"/>
      <c r="J34" s="39" t="s">
        <v>393</v>
      </c>
      <c r="K34" s="28"/>
      <c r="L34" s="44"/>
      <c r="M34" s="28"/>
      <c r="N34" s="32"/>
      <c r="O34" s="28"/>
      <c r="P34" s="28"/>
      <c r="Q34" s="31"/>
    </row>
    <row r="35" spans="1:17" x14ac:dyDescent="0.3">
      <c r="A35" s="28"/>
      <c r="B35" s="28"/>
      <c r="C35" s="29"/>
      <c r="D35" s="28"/>
      <c r="E35" s="28"/>
      <c r="F35" s="28"/>
      <c r="G35" s="31"/>
      <c r="H35" s="28"/>
      <c r="I35" s="28"/>
      <c r="J35" s="28"/>
      <c r="K35" s="28"/>
      <c r="L35" s="44"/>
      <c r="M35" s="28"/>
      <c r="N35" s="28"/>
      <c r="O35" s="31"/>
      <c r="P35" s="28"/>
      <c r="Q35" s="28"/>
    </row>
    <row r="36" spans="1:17" x14ac:dyDescent="0.3">
      <c r="A36" s="28">
        <v>1</v>
      </c>
      <c r="B36" s="113" t="s">
        <v>571</v>
      </c>
      <c r="C36" s="113"/>
      <c r="D36" s="28"/>
      <c r="E36" s="3">
        <v>20</v>
      </c>
      <c r="F36" s="51" t="s">
        <v>22</v>
      </c>
      <c r="G36" s="51"/>
      <c r="H36" s="51"/>
      <c r="I36" s="28"/>
      <c r="J36" s="28">
        <v>1</v>
      </c>
      <c r="K36" s="113" t="s">
        <v>576</v>
      </c>
      <c r="L36" s="113"/>
      <c r="M36" s="28"/>
      <c r="N36" s="3">
        <v>20</v>
      </c>
      <c r="O36" s="51" t="s">
        <v>34</v>
      </c>
      <c r="P36" s="51"/>
      <c r="Q36" s="51"/>
    </row>
    <row r="37" spans="1:17" x14ac:dyDescent="0.3">
      <c r="A37" s="28">
        <v>2</v>
      </c>
      <c r="B37" s="113" t="s">
        <v>572</v>
      </c>
      <c r="C37" s="113"/>
      <c r="D37" s="28"/>
      <c r="E37" s="3">
        <v>15</v>
      </c>
      <c r="F37" s="31"/>
      <c r="G37" s="31"/>
      <c r="H37" s="31"/>
      <c r="I37" s="28"/>
      <c r="J37" s="28">
        <v>2</v>
      </c>
      <c r="K37" s="113" t="s">
        <v>577</v>
      </c>
      <c r="L37" s="113"/>
      <c r="M37" s="28"/>
      <c r="N37" s="3">
        <v>15</v>
      </c>
      <c r="O37" s="28"/>
      <c r="P37" s="28"/>
      <c r="Q37" s="31"/>
    </row>
    <row r="38" spans="1:17" x14ac:dyDescent="0.3">
      <c r="A38" s="28">
        <v>3</v>
      </c>
      <c r="B38" s="113" t="s">
        <v>573</v>
      </c>
      <c r="C38" s="113"/>
      <c r="D38" s="28"/>
      <c r="E38" s="3">
        <v>11</v>
      </c>
      <c r="F38" s="28"/>
      <c r="G38" s="31"/>
      <c r="H38" s="31"/>
      <c r="I38" s="28"/>
      <c r="J38" s="28">
        <v>3</v>
      </c>
      <c r="K38" s="113" t="s">
        <v>578</v>
      </c>
      <c r="L38" s="113"/>
      <c r="M38" s="28"/>
      <c r="N38" s="3">
        <v>11</v>
      </c>
      <c r="O38" s="31"/>
      <c r="P38" s="96"/>
      <c r="Q38" s="31"/>
    </row>
    <row r="39" spans="1:17" x14ac:dyDescent="0.3">
      <c r="A39" s="28">
        <v>4</v>
      </c>
      <c r="B39" s="113" t="s">
        <v>574</v>
      </c>
      <c r="C39" s="113"/>
      <c r="D39" s="28"/>
      <c r="E39" s="3">
        <v>8</v>
      </c>
      <c r="F39" s="31"/>
      <c r="H39" s="31"/>
      <c r="I39" s="28"/>
      <c r="J39" s="28"/>
      <c r="K39" s="96"/>
      <c r="L39" s="96"/>
      <c r="M39" s="28"/>
      <c r="N39" s="3"/>
      <c r="O39" s="31"/>
      <c r="P39" s="31"/>
      <c r="Q39" s="31"/>
    </row>
    <row r="40" spans="1:17" x14ac:dyDescent="0.3">
      <c r="A40" s="28">
        <v>5</v>
      </c>
      <c r="B40" s="113" t="s">
        <v>575</v>
      </c>
      <c r="C40" s="113"/>
      <c r="D40" s="28"/>
      <c r="E40" s="3">
        <v>6</v>
      </c>
      <c r="F40" s="31"/>
      <c r="G40" s="31"/>
      <c r="H40" s="31"/>
      <c r="I40" s="28"/>
      <c r="J40" s="28"/>
      <c r="K40" s="96"/>
      <c r="L40" s="96"/>
      <c r="M40" s="28"/>
      <c r="N40" s="3"/>
      <c r="O40" s="31"/>
      <c r="P40" s="31"/>
      <c r="Q40" s="31"/>
    </row>
    <row r="41" spans="1:17" x14ac:dyDescent="0.3">
      <c r="A41" s="28"/>
      <c r="B41" s="96"/>
      <c r="C41" s="96"/>
      <c r="D41" s="28"/>
      <c r="E41" s="3"/>
      <c r="F41" s="31"/>
      <c r="G41" s="31"/>
      <c r="H41" s="31"/>
      <c r="I41" s="28"/>
      <c r="J41" s="28"/>
      <c r="K41" s="96"/>
      <c r="L41" s="96"/>
      <c r="M41" s="28"/>
      <c r="N41" s="3"/>
      <c r="O41" s="31"/>
      <c r="P41" s="31"/>
      <c r="Q41" s="28"/>
    </row>
    <row r="42" spans="1:17" x14ac:dyDescent="0.3">
      <c r="A42" s="28"/>
      <c r="B42" s="96"/>
      <c r="C42" s="96"/>
      <c r="D42" s="28"/>
      <c r="E42" s="3"/>
      <c r="F42" s="31"/>
      <c r="G42" s="31"/>
      <c r="H42" s="31"/>
      <c r="I42" s="28"/>
      <c r="J42" s="28"/>
      <c r="K42" s="96"/>
      <c r="L42" s="96"/>
      <c r="M42" s="28"/>
      <c r="N42" s="3"/>
      <c r="O42" s="31"/>
      <c r="P42" s="31"/>
      <c r="Q42" s="28"/>
    </row>
    <row r="43" spans="1:17" ht="21" x14ac:dyDescent="0.4">
      <c r="A43" s="36" t="s">
        <v>20</v>
      </c>
      <c r="B43" s="37"/>
      <c r="C43" s="38"/>
      <c r="D43" s="28"/>
      <c r="E43" s="32"/>
      <c r="F43" s="28"/>
      <c r="G43" s="28"/>
      <c r="H43" s="28"/>
      <c r="I43" s="28"/>
      <c r="J43" s="36" t="s">
        <v>35</v>
      </c>
      <c r="K43" s="37"/>
      <c r="L43" s="45"/>
      <c r="M43" s="37"/>
      <c r="N43" s="42"/>
      <c r="O43" s="37"/>
      <c r="P43" s="37"/>
      <c r="Q43" s="28"/>
    </row>
    <row r="44" spans="1:17" ht="15.6" x14ac:dyDescent="0.3">
      <c r="A44" s="39" t="s">
        <v>579</v>
      </c>
      <c r="B44" s="43"/>
      <c r="C44" s="41"/>
      <c r="D44" s="43"/>
      <c r="E44" s="28"/>
      <c r="F44" s="40"/>
      <c r="G44" s="28"/>
      <c r="H44" s="28"/>
      <c r="I44" s="28"/>
      <c r="J44" s="39" t="s">
        <v>585</v>
      </c>
      <c r="K44" s="43"/>
      <c r="L44" s="41"/>
      <c r="M44" s="43"/>
      <c r="N44" s="28"/>
      <c r="O44" s="40"/>
      <c r="P44" s="28"/>
      <c r="Q44" s="31"/>
    </row>
    <row r="45" spans="1:17" ht="15.6" x14ac:dyDescent="0.3">
      <c r="A45" s="39" t="s">
        <v>276</v>
      </c>
      <c r="B45" s="28"/>
      <c r="C45" s="29"/>
      <c r="D45" s="28"/>
      <c r="E45" s="32"/>
      <c r="F45" s="28"/>
      <c r="G45" s="28"/>
      <c r="H45" s="28"/>
      <c r="I45" s="28"/>
      <c r="J45" s="39" t="s">
        <v>68</v>
      </c>
      <c r="K45" s="28"/>
      <c r="L45" s="44"/>
      <c r="M45" s="28"/>
      <c r="N45" s="32"/>
      <c r="O45" s="28"/>
      <c r="P45" s="28"/>
      <c r="Q45" s="31"/>
    </row>
    <row r="46" spans="1:17" x14ac:dyDescent="0.3">
      <c r="A46" s="28"/>
      <c r="B46" s="28"/>
      <c r="C46" s="29"/>
      <c r="D46" s="28"/>
      <c r="E46" s="28"/>
      <c r="F46" s="28"/>
      <c r="G46" s="31"/>
      <c r="H46" s="28"/>
      <c r="I46" s="28"/>
      <c r="J46" s="28"/>
      <c r="K46" s="28"/>
      <c r="L46" s="44"/>
      <c r="M46" s="28"/>
      <c r="N46" s="28"/>
      <c r="P46" s="28"/>
      <c r="Q46" s="28"/>
    </row>
    <row r="47" spans="1:17" x14ac:dyDescent="0.3">
      <c r="A47" s="28">
        <v>1</v>
      </c>
      <c r="B47" s="113" t="s">
        <v>580</v>
      </c>
      <c r="C47" s="113"/>
      <c r="D47" s="28"/>
      <c r="E47" s="3">
        <v>20</v>
      </c>
      <c r="F47" s="51" t="s">
        <v>23</v>
      </c>
      <c r="G47" s="51"/>
      <c r="H47" s="51"/>
      <c r="I47" s="28"/>
      <c r="J47" s="28">
        <v>1</v>
      </c>
      <c r="K47" s="113" t="s">
        <v>586</v>
      </c>
      <c r="L47" s="113"/>
      <c r="M47" s="113"/>
      <c r="N47" s="3">
        <v>20</v>
      </c>
      <c r="O47" s="51" t="s">
        <v>0</v>
      </c>
      <c r="P47" s="51"/>
      <c r="Q47" s="51"/>
    </row>
    <row r="48" spans="1:17" x14ac:dyDescent="0.3">
      <c r="A48" s="28">
        <v>2</v>
      </c>
      <c r="B48" s="113" t="s">
        <v>581</v>
      </c>
      <c r="C48" s="113"/>
      <c r="D48" s="28"/>
      <c r="E48" s="3">
        <v>15</v>
      </c>
      <c r="F48" s="28"/>
      <c r="G48" s="28"/>
      <c r="H48" s="28"/>
      <c r="I48" s="28"/>
      <c r="J48" s="28">
        <v>2</v>
      </c>
      <c r="K48" s="113" t="s">
        <v>587</v>
      </c>
      <c r="L48" s="113"/>
      <c r="M48" s="113"/>
      <c r="N48" s="3">
        <v>15</v>
      </c>
      <c r="O48" s="28"/>
      <c r="P48" s="28"/>
      <c r="Q48" s="28"/>
    </row>
    <row r="49" spans="1:17" x14ac:dyDescent="0.3">
      <c r="A49" s="28">
        <v>3</v>
      </c>
      <c r="B49" s="113" t="s">
        <v>582</v>
      </c>
      <c r="C49" s="113"/>
      <c r="D49" s="28"/>
      <c r="E49" s="3">
        <v>11</v>
      </c>
      <c r="F49" s="28"/>
      <c r="G49" s="28"/>
      <c r="H49" s="28"/>
      <c r="I49" s="28"/>
      <c r="J49" s="28">
        <v>3</v>
      </c>
      <c r="K49" s="113" t="s">
        <v>588</v>
      </c>
      <c r="L49" s="113"/>
      <c r="M49" s="113"/>
      <c r="N49" s="3">
        <v>11</v>
      </c>
      <c r="O49" s="31"/>
      <c r="P49" s="96"/>
      <c r="Q49" s="28"/>
    </row>
    <row r="50" spans="1:17" x14ac:dyDescent="0.3">
      <c r="A50" s="28">
        <v>4</v>
      </c>
      <c r="B50" s="113" t="s">
        <v>583</v>
      </c>
      <c r="C50" s="113"/>
      <c r="D50" s="28"/>
      <c r="E50" s="32">
        <v>8</v>
      </c>
      <c r="F50" s="28"/>
      <c r="G50" s="28"/>
      <c r="H50" s="28"/>
      <c r="I50" s="28"/>
      <c r="J50" s="28"/>
      <c r="K50" s="113"/>
      <c r="L50" s="113"/>
      <c r="M50" s="113"/>
      <c r="N50" s="32"/>
      <c r="O50" s="28"/>
      <c r="P50" s="31"/>
      <c r="Q50" s="28"/>
    </row>
    <row r="51" spans="1:17" x14ac:dyDescent="0.3">
      <c r="A51" s="28">
        <v>5</v>
      </c>
      <c r="B51" s="113" t="s">
        <v>584</v>
      </c>
      <c r="C51" s="113"/>
      <c r="D51" s="28"/>
      <c r="E51" s="32">
        <v>6</v>
      </c>
      <c r="F51" s="31"/>
      <c r="G51" s="31"/>
      <c r="H51" s="31"/>
      <c r="I51" s="28"/>
      <c r="J51" s="28"/>
      <c r="K51" s="113"/>
      <c r="L51" s="113"/>
      <c r="M51" s="113"/>
      <c r="N51" s="32"/>
      <c r="O51" s="31"/>
      <c r="P51" s="31"/>
      <c r="Q51" s="28"/>
    </row>
    <row r="52" spans="1:17" x14ac:dyDescent="0.3">
      <c r="A52" s="28"/>
      <c r="B52" s="97"/>
      <c r="C52" s="96"/>
      <c r="D52" s="28"/>
      <c r="E52" s="3"/>
      <c r="I52" s="28"/>
      <c r="J52" s="28"/>
      <c r="K52" s="97"/>
      <c r="L52" s="96"/>
      <c r="M52" s="28"/>
      <c r="N52" s="32"/>
      <c r="O52" s="31"/>
      <c r="P52" s="31"/>
      <c r="Q52" s="28"/>
    </row>
    <row r="53" spans="1:17" x14ac:dyDescent="0.3">
      <c r="A53" s="28"/>
      <c r="B53" s="97"/>
      <c r="C53" s="96"/>
      <c r="E53" s="3"/>
      <c r="K53" s="96"/>
      <c r="L53" s="87"/>
    </row>
    <row r="54" spans="1:17" x14ac:dyDescent="0.3">
      <c r="A54" s="28"/>
      <c r="B54" s="97"/>
      <c r="C54" s="96"/>
      <c r="E54" s="3"/>
      <c r="K54" s="96"/>
      <c r="L54" s="87"/>
    </row>
    <row r="55" spans="1:17" x14ac:dyDescent="0.3">
      <c r="A55" s="28"/>
      <c r="B55" s="97"/>
      <c r="C55" s="96"/>
      <c r="E55" s="3"/>
      <c r="K55" s="96"/>
      <c r="L55" s="96"/>
    </row>
    <row r="56" spans="1:17" x14ac:dyDescent="0.3">
      <c r="A56" s="28"/>
      <c r="B56" s="97"/>
      <c r="C56" s="96"/>
      <c r="E56" s="3"/>
      <c r="K56" s="96"/>
      <c r="L56" s="96"/>
    </row>
    <row r="57" spans="1:17" x14ac:dyDescent="0.3">
      <c r="A57" s="28"/>
      <c r="B57" s="97"/>
      <c r="C57" s="96"/>
      <c r="E57" s="3"/>
      <c r="K57" s="96"/>
      <c r="L57" s="96"/>
    </row>
    <row r="58" spans="1:17" x14ac:dyDescent="0.3">
      <c r="B58" s="96"/>
      <c r="C58" s="96"/>
      <c r="K58" s="97"/>
      <c r="L58" s="96"/>
    </row>
    <row r="59" spans="1:17" x14ac:dyDescent="0.3">
      <c r="B59" s="96"/>
      <c r="C59" s="96"/>
      <c r="K59" s="97"/>
      <c r="L59" s="96"/>
    </row>
    <row r="60" spans="1:17" x14ac:dyDescent="0.3">
      <c r="B60" s="96"/>
      <c r="C60" s="96"/>
      <c r="K60" s="97"/>
      <c r="L60" s="96"/>
    </row>
    <row r="61" spans="1:17" x14ac:dyDescent="0.3">
      <c r="B61" s="96"/>
      <c r="C61" s="96"/>
      <c r="K61" s="97"/>
      <c r="L61" s="96"/>
    </row>
    <row r="62" spans="1:17" x14ac:dyDescent="0.3">
      <c r="B62" s="96"/>
      <c r="C62" s="96"/>
      <c r="K62" s="97"/>
      <c r="L62" s="96"/>
    </row>
    <row r="63" spans="1:17" x14ac:dyDescent="0.3">
      <c r="B63" s="96"/>
      <c r="C63" s="96"/>
      <c r="K63" s="97"/>
      <c r="L63" s="96"/>
    </row>
    <row r="64" spans="1:17" x14ac:dyDescent="0.3">
      <c r="B64" s="96"/>
      <c r="C64" s="96"/>
      <c r="K64" s="97"/>
      <c r="L64" s="96"/>
    </row>
    <row r="65" spans="2:20" x14ac:dyDescent="0.3">
      <c r="B65" s="96"/>
      <c r="C65" s="96"/>
      <c r="K65" s="96"/>
      <c r="L65" s="96"/>
    </row>
    <row r="66" spans="2:20" x14ac:dyDescent="0.3">
      <c r="B66" s="97"/>
      <c r="C66" s="96"/>
      <c r="K66" s="97"/>
      <c r="L66" s="96"/>
    </row>
    <row r="67" spans="2:20" x14ac:dyDescent="0.3">
      <c r="B67" s="97"/>
      <c r="C67" s="96"/>
      <c r="K67" s="96"/>
      <c r="L67" s="96"/>
    </row>
    <row r="68" spans="2:20" x14ac:dyDescent="0.3">
      <c r="B68" s="97"/>
      <c r="C68" s="96"/>
      <c r="K68" s="97"/>
      <c r="L68" s="96"/>
    </row>
    <row r="69" spans="2:20" x14ac:dyDescent="0.3">
      <c r="B69" s="97"/>
      <c r="C69" s="96"/>
      <c r="K69" s="96"/>
      <c r="L69" s="96"/>
    </row>
    <row r="70" spans="2:20" x14ac:dyDescent="0.3">
      <c r="B70" s="97"/>
      <c r="C70" s="96"/>
      <c r="K70" s="96"/>
      <c r="L70" s="96"/>
      <c r="T70" s="113"/>
    </row>
    <row r="71" spans="2:20" x14ac:dyDescent="0.3">
      <c r="B71" s="97"/>
      <c r="C71" s="96"/>
    </row>
    <row r="72" spans="2:20" x14ac:dyDescent="0.3">
      <c r="B72" s="96"/>
    </row>
    <row r="73" spans="2:20" x14ac:dyDescent="0.3">
      <c r="B73" s="97"/>
    </row>
    <row r="74" spans="2:20" x14ac:dyDescent="0.3">
      <c r="B74" s="96"/>
    </row>
  </sheetData>
  <mergeCells count="4">
    <mergeCell ref="A2:C2"/>
    <mergeCell ref="A3:C3"/>
    <mergeCell ref="A4:C4"/>
    <mergeCell ref="D4:F4"/>
  </mergeCells>
  <hyperlinks>
    <hyperlink ref="F38:H38" location="'Мальчики до 13 лет'!A1" display="Вернуться к номинации М-13" xr:uid="{2F7E9BC7-C046-4A7B-8001-530833953938}"/>
    <hyperlink ref="F11:H11" location="М09!A1" display="Вернуться к номинации М-9" xr:uid="{7C635384-5C3B-4883-A496-80EF1AE73D4B}"/>
    <hyperlink ref="F22:H22" location="М11!A1" display="Вернуться к номинации М-11" xr:uid="{5D24EEE0-84F9-4A68-B232-115CEB4BFBDA}"/>
    <hyperlink ref="F36:H36" location="М13!A1" display="Вернуться к номинации М-13" xr:uid="{28EC0665-4A31-4E70-B41E-B64A8E46CC30}"/>
    <hyperlink ref="F47:H47" location="Ю15!A1" display="Вернуться к номинации Ю-15" xr:uid="{8CAC0029-65C3-4638-88AE-D34E2A286F6E}"/>
    <hyperlink ref="O11:Q11" location="Д09!A1" display="Вернуться к номинации Д-9" xr:uid="{D4681E46-F5E4-46D2-BF9D-5CF3FF832A3E}"/>
    <hyperlink ref="O22:Q22" location="Д11!A1" display="Вернуться к номинации Д-11" xr:uid="{1B30CFD9-0FA7-49A4-947E-408AEF937F67}"/>
    <hyperlink ref="O36:Q36" location="Д13!A1" display="Вернуться к номинации Д-13" xr:uid="{BCD0BC43-93B4-4AB0-9E98-37D9A63729AD}"/>
    <hyperlink ref="O47:Q47" location="Д15!A1" display="Вернуться к номинации Д-15" xr:uid="{117897C8-D66D-4C5C-8AD3-FAD994A7EF54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CC61-C793-4FC1-BD9F-028C5A64EC46}">
  <dimension ref="A1:Q64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659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660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661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922</v>
      </c>
      <c r="B8" s="40"/>
      <c r="C8" s="41"/>
      <c r="D8" s="40"/>
      <c r="E8" s="28"/>
      <c r="F8" s="40"/>
      <c r="G8" s="28"/>
      <c r="H8" s="28"/>
      <c r="I8" s="28"/>
      <c r="J8" s="39" t="s">
        <v>664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398</v>
      </c>
      <c r="B9" s="28"/>
      <c r="C9" s="29"/>
      <c r="D9" s="28"/>
      <c r="E9" s="28"/>
      <c r="F9" s="28"/>
      <c r="G9" s="28"/>
      <c r="H9" s="28"/>
      <c r="I9" s="28"/>
      <c r="J9" s="39" t="s">
        <v>271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27" t="s">
        <v>713</v>
      </c>
      <c r="C11" s="28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127" t="s">
        <v>710</v>
      </c>
      <c r="L11" s="28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27" t="s">
        <v>714</v>
      </c>
      <c r="C12" s="28"/>
      <c r="D12" s="28"/>
      <c r="E12" s="3">
        <v>15</v>
      </c>
      <c r="F12" s="63"/>
      <c r="G12" s="63"/>
      <c r="H12" s="31"/>
      <c r="I12" s="28"/>
      <c r="J12" s="28">
        <v>2</v>
      </c>
      <c r="K12" s="127" t="s">
        <v>535</v>
      </c>
      <c r="L12" s="28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27" t="s">
        <v>715</v>
      </c>
      <c r="C13" s="28"/>
      <c r="D13" s="28"/>
      <c r="E13" s="3">
        <v>11</v>
      </c>
      <c r="F13" s="51"/>
      <c r="G13" s="51"/>
      <c r="H13" s="31"/>
      <c r="I13" s="28"/>
      <c r="J13" s="28">
        <v>3</v>
      </c>
      <c r="K13" s="127" t="s">
        <v>712</v>
      </c>
      <c r="L13" s="28"/>
      <c r="M13" s="28"/>
      <c r="N13" s="3">
        <v>11</v>
      </c>
      <c r="O13" s="28"/>
      <c r="Q13" s="31"/>
    </row>
    <row r="14" spans="1:17" x14ac:dyDescent="0.3">
      <c r="A14" s="28">
        <v>4</v>
      </c>
      <c r="B14" s="127" t="s">
        <v>716</v>
      </c>
      <c r="C14" s="28"/>
      <c r="D14" s="28"/>
      <c r="E14" s="3">
        <v>8</v>
      </c>
      <c r="F14" s="51"/>
      <c r="G14" s="28"/>
      <c r="I14" s="28"/>
      <c r="J14" s="28"/>
      <c r="K14" s="28"/>
      <c r="L14" s="28"/>
      <c r="M14" s="28"/>
      <c r="N14" s="3"/>
      <c r="O14" s="28"/>
      <c r="P14" s="31"/>
      <c r="Q14" s="31"/>
    </row>
    <row r="15" spans="1:17" x14ac:dyDescent="0.3">
      <c r="A15" s="28"/>
      <c r="B15" s="87"/>
      <c r="C15" s="28"/>
      <c r="D15" s="28"/>
      <c r="E15" s="3"/>
      <c r="F15" s="51"/>
      <c r="G15" s="51"/>
      <c r="I15" s="28"/>
      <c r="J15" s="28"/>
      <c r="K15" s="28"/>
      <c r="L15" s="28"/>
      <c r="M15" s="28"/>
      <c r="N15" s="3"/>
      <c r="O15" s="28"/>
      <c r="P15" s="31"/>
      <c r="Q15" s="31"/>
    </row>
    <row r="16" spans="1:17" x14ac:dyDescent="0.3">
      <c r="A16" s="28"/>
      <c r="B16" s="87"/>
      <c r="C16" s="28"/>
      <c r="D16" s="28"/>
      <c r="E16" s="3"/>
      <c r="F16" s="51"/>
      <c r="G16" s="28"/>
      <c r="I16" s="28"/>
      <c r="J16" s="28"/>
      <c r="K16" s="28"/>
      <c r="L16" s="28"/>
      <c r="M16" s="28"/>
      <c r="N16" s="3"/>
      <c r="O16" s="28"/>
      <c r="P16" s="31"/>
      <c r="Q16" s="31"/>
    </row>
    <row r="17" spans="1:17" ht="21" x14ac:dyDescent="0.4">
      <c r="A17" s="36" t="s">
        <v>18</v>
      </c>
      <c r="B17" s="37"/>
      <c r="C17" s="38"/>
      <c r="D17" s="37"/>
      <c r="E17" s="42"/>
      <c r="F17" s="37"/>
      <c r="G17" s="37"/>
      <c r="H17" s="37"/>
      <c r="I17" s="28"/>
      <c r="J17" s="36" t="s">
        <v>30</v>
      </c>
      <c r="K17" s="37"/>
      <c r="L17" s="45"/>
      <c r="M17" s="37"/>
      <c r="N17" s="42"/>
      <c r="O17" s="37"/>
      <c r="P17" s="37"/>
      <c r="Q17" s="28"/>
    </row>
    <row r="18" spans="1:17" ht="15.6" x14ac:dyDescent="0.3">
      <c r="A18" s="126" t="s">
        <v>667</v>
      </c>
      <c r="B18" s="40"/>
      <c r="C18" s="41"/>
      <c r="D18" s="40"/>
      <c r="E18" s="28"/>
      <c r="F18" s="40"/>
      <c r="G18" s="28"/>
      <c r="H18" s="28"/>
      <c r="I18" s="28"/>
      <c r="J18" s="39" t="s">
        <v>662</v>
      </c>
      <c r="K18" s="43"/>
      <c r="L18" s="41"/>
      <c r="M18" s="43"/>
      <c r="N18" s="28"/>
      <c r="O18" s="40"/>
      <c r="P18" s="28"/>
      <c r="Q18" s="28"/>
    </row>
    <row r="19" spans="1:17" ht="15.6" x14ac:dyDescent="0.3">
      <c r="A19" s="39" t="s">
        <v>666</v>
      </c>
      <c r="B19" s="28"/>
      <c r="C19" s="29"/>
      <c r="D19" s="28"/>
      <c r="E19" s="28"/>
      <c r="F19" s="28"/>
      <c r="G19" s="28"/>
      <c r="H19" s="28"/>
      <c r="I19" s="28"/>
      <c r="J19" s="39" t="s">
        <v>663</v>
      </c>
      <c r="K19" s="28"/>
      <c r="L19" s="44"/>
      <c r="M19" s="28"/>
      <c r="N19" s="32"/>
      <c r="O19" s="28"/>
      <c r="P19" s="28"/>
      <c r="Q19" s="28"/>
    </row>
    <row r="20" spans="1:17" x14ac:dyDescent="0.3">
      <c r="A20" s="28"/>
      <c r="B20" s="28"/>
      <c r="C20" s="29"/>
      <c r="D20" s="28"/>
      <c r="E20" s="28"/>
      <c r="F20" s="28"/>
      <c r="G20" s="28"/>
      <c r="H20" s="28"/>
      <c r="I20" s="28"/>
      <c r="J20" s="28"/>
      <c r="K20" s="28"/>
      <c r="L20" s="44"/>
      <c r="M20" s="28"/>
      <c r="N20" s="28"/>
      <c r="O20" s="28"/>
      <c r="P20" s="28"/>
      <c r="Q20" s="28"/>
    </row>
    <row r="21" spans="1:17" x14ac:dyDescent="0.3">
      <c r="A21" s="28">
        <v>1</v>
      </c>
      <c r="B21" s="127" t="s">
        <v>700</v>
      </c>
      <c r="C21" s="28"/>
      <c r="D21" s="28"/>
      <c r="E21" s="3">
        <v>24</v>
      </c>
      <c r="F21" s="51" t="s">
        <v>21</v>
      </c>
      <c r="G21" s="51"/>
      <c r="H21" s="51"/>
      <c r="I21" s="28"/>
      <c r="J21" s="28">
        <v>1</v>
      </c>
      <c r="K21" s="127" t="s">
        <v>163</v>
      </c>
      <c r="L21" s="28"/>
      <c r="M21" s="28"/>
      <c r="N21" s="3">
        <v>20</v>
      </c>
      <c r="O21" s="51" t="s">
        <v>31</v>
      </c>
      <c r="P21" s="51"/>
      <c r="Q21" s="51"/>
    </row>
    <row r="22" spans="1:17" x14ac:dyDescent="0.3">
      <c r="A22" s="28">
        <v>2</v>
      </c>
      <c r="B22" s="127" t="s">
        <v>701</v>
      </c>
      <c r="C22" s="28"/>
      <c r="D22" s="28"/>
      <c r="E22" s="3">
        <v>19</v>
      </c>
      <c r="F22" s="28"/>
      <c r="G22" s="28"/>
      <c r="H22" s="28"/>
      <c r="I22" s="28"/>
      <c r="J22" s="28">
        <v>2</v>
      </c>
      <c r="K22" s="127" t="s">
        <v>699</v>
      </c>
      <c r="L22" s="28"/>
      <c r="M22" s="28"/>
      <c r="N22" s="3">
        <v>15</v>
      </c>
      <c r="O22" s="28"/>
      <c r="P22" s="28"/>
      <c r="Q22" s="28"/>
    </row>
    <row r="23" spans="1:17" x14ac:dyDescent="0.3">
      <c r="A23" s="28">
        <v>3</v>
      </c>
      <c r="B23" s="127" t="s">
        <v>310</v>
      </c>
      <c r="C23" s="28"/>
      <c r="D23" s="28"/>
      <c r="E23" s="3">
        <v>15</v>
      </c>
      <c r="F23" s="28"/>
      <c r="G23" s="28"/>
      <c r="H23" s="28"/>
      <c r="I23" s="28"/>
      <c r="J23" s="28"/>
      <c r="K23" s="87"/>
      <c r="L23" s="28"/>
      <c r="M23" s="28"/>
      <c r="N23" s="3"/>
      <c r="O23" s="31"/>
      <c r="P23" s="31"/>
      <c r="Q23" s="28"/>
    </row>
    <row r="24" spans="1:17" x14ac:dyDescent="0.3">
      <c r="A24" s="28">
        <v>4</v>
      </c>
      <c r="B24" s="127" t="s">
        <v>703</v>
      </c>
      <c r="C24" s="28"/>
      <c r="D24" s="28"/>
      <c r="E24" s="3">
        <v>12</v>
      </c>
      <c r="F24" s="31"/>
      <c r="G24" s="31"/>
      <c r="H24" s="31"/>
      <c r="I24" s="28"/>
      <c r="J24" s="28"/>
      <c r="K24" s="87"/>
      <c r="L24" s="28"/>
      <c r="M24" s="28"/>
      <c r="N24" s="3"/>
      <c r="O24" s="28"/>
      <c r="P24" s="28"/>
      <c r="Q24" s="28"/>
    </row>
    <row r="25" spans="1:17" x14ac:dyDescent="0.3">
      <c r="A25" s="28">
        <v>5</v>
      </c>
      <c r="B25" s="127" t="s">
        <v>628</v>
      </c>
      <c r="C25" s="28"/>
      <c r="D25" s="28"/>
      <c r="E25" s="3">
        <v>9</v>
      </c>
      <c r="G25" s="31"/>
      <c r="I25" s="28"/>
      <c r="J25" s="28"/>
      <c r="K25" s="87"/>
      <c r="L25" s="28"/>
      <c r="M25" s="28"/>
      <c r="N25" s="3"/>
      <c r="O25" s="28"/>
      <c r="P25" s="28"/>
      <c r="Q25" s="28"/>
    </row>
    <row r="26" spans="1:17" x14ac:dyDescent="0.3">
      <c r="A26" s="28">
        <v>6</v>
      </c>
      <c r="B26" s="127" t="s">
        <v>705</v>
      </c>
      <c r="C26" s="28"/>
      <c r="D26" s="28"/>
      <c r="E26" s="3">
        <v>7</v>
      </c>
      <c r="F26" s="31"/>
      <c r="G26" s="31"/>
      <c r="H26" s="31"/>
      <c r="I26" s="28"/>
      <c r="J26" s="28"/>
      <c r="K26" s="28"/>
      <c r="L26" s="28"/>
      <c r="M26" s="28"/>
      <c r="N26" s="3"/>
      <c r="O26" s="28"/>
      <c r="P26" s="28"/>
      <c r="Q26" s="28"/>
    </row>
    <row r="27" spans="1:17" x14ac:dyDescent="0.3">
      <c r="A27" s="28">
        <v>7</v>
      </c>
      <c r="B27" s="127" t="s">
        <v>706</v>
      </c>
      <c r="C27" s="28"/>
      <c r="D27" s="28"/>
      <c r="E27" s="3">
        <v>6</v>
      </c>
      <c r="F27" s="31"/>
      <c r="G27" s="31"/>
      <c r="H27" s="31"/>
      <c r="I27" s="28"/>
      <c r="J27" s="28"/>
      <c r="K27" s="28"/>
      <c r="L27" s="44"/>
      <c r="M27" s="28"/>
      <c r="N27" s="32"/>
      <c r="O27" s="28"/>
      <c r="P27" s="28"/>
      <c r="Q27" s="28"/>
    </row>
    <row r="28" spans="1:17" ht="15.6" customHeight="1" x14ac:dyDescent="0.4">
      <c r="A28" s="28">
        <v>8</v>
      </c>
      <c r="B28" s="129" t="s">
        <v>709</v>
      </c>
      <c r="C28" s="28"/>
      <c r="D28" s="28"/>
      <c r="E28" s="3">
        <v>5</v>
      </c>
      <c r="F28" s="31"/>
      <c r="G28" s="31"/>
      <c r="H28" s="31"/>
      <c r="I28" s="37"/>
      <c r="J28" s="28"/>
      <c r="K28" s="28"/>
      <c r="L28" s="44"/>
      <c r="M28" s="28"/>
      <c r="N28" s="32"/>
      <c r="O28" s="28"/>
      <c r="P28" s="28"/>
      <c r="Q28" s="28"/>
    </row>
    <row r="29" spans="1:17" x14ac:dyDescent="0.3">
      <c r="A29" s="28">
        <v>9</v>
      </c>
      <c r="B29" s="127" t="s">
        <v>704</v>
      </c>
      <c r="C29" s="28"/>
      <c r="D29" s="28"/>
      <c r="E29" s="3">
        <v>4</v>
      </c>
      <c r="F29" s="31"/>
      <c r="G29" s="31"/>
      <c r="H29" s="31"/>
      <c r="I29" s="28"/>
      <c r="J29" s="28"/>
      <c r="K29" s="28"/>
      <c r="L29" s="44"/>
      <c r="M29" s="28"/>
      <c r="N29" s="32"/>
      <c r="O29" s="28"/>
      <c r="P29" s="28"/>
      <c r="Q29" s="28"/>
    </row>
    <row r="30" spans="1:17" x14ac:dyDescent="0.3">
      <c r="A30" s="28">
        <v>10</v>
      </c>
      <c r="B30" s="127" t="s">
        <v>707</v>
      </c>
      <c r="C30" s="28"/>
      <c r="D30" s="28"/>
      <c r="E30" s="3">
        <v>3</v>
      </c>
      <c r="F30" s="31"/>
      <c r="G30" s="31"/>
      <c r="H30" s="31"/>
      <c r="I30" s="28"/>
      <c r="J30" s="28"/>
      <c r="K30" s="28"/>
      <c r="L30" s="44"/>
      <c r="M30" s="28"/>
      <c r="N30" s="32"/>
      <c r="O30" s="28"/>
      <c r="P30" s="28"/>
      <c r="Q30" s="28"/>
    </row>
    <row r="31" spans="1:17" x14ac:dyDescent="0.3">
      <c r="A31" s="28">
        <v>11</v>
      </c>
      <c r="B31" s="127" t="s">
        <v>708</v>
      </c>
      <c r="C31" s="28"/>
      <c r="D31" s="28"/>
      <c r="E31" s="3">
        <v>2</v>
      </c>
      <c r="F31" s="31"/>
      <c r="G31" s="31"/>
      <c r="H31" s="31"/>
      <c r="I31" s="28"/>
      <c r="J31" s="28"/>
      <c r="K31" s="28"/>
      <c r="L31" s="44"/>
      <c r="M31" s="28"/>
      <c r="N31" s="32"/>
      <c r="O31" s="28"/>
      <c r="P31" s="28"/>
      <c r="Q31" s="28"/>
    </row>
    <row r="32" spans="1:17" x14ac:dyDescent="0.3">
      <c r="A32" s="28"/>
      <c r="B32" s="87"/>
      <c r="C32" s="28"/>
      <c r="D32" s="28"/>
      <c r="E32" s="3"/>
      <c r="F32" s="31"/>
      <c r="G32" s="31"/>
      <c r="H32" s="31"/>
      <c r="I32" s="28"/>
      <c r="J32" s="28"/>
      <c r="K32" s="28"/>
      <c r="L32" s="44"/>
      <c r="M32" s="28"/>
      <c r="N32" s="32"/>
      <c r="O32" s="28"/>
      <c r="P32" s="28"/>
      <c r="Q32" s="28"/>
    </row>
    <row r="33" spans="1:17" x14ac:dyDescent="0.3">
      <c r="A33" s="28"/>
      <c r="B33" s="30"/>
      <c r="C33" s="29"/>
      <c r="D33" s="28"/>
      <c r="E33" s="32"/>
      <c r="F33" s="31"/>
      <c r="G33" s="31"/>
      <c r="H33" s="31"/>
      <c r="I33" s="28"/>
      <c r="J33" s="28"/>
      <c r="K33" s="28"/>
      <c r="L33" s="44"/>
      <c r="M33" s="28"/>
      <c r="N33" s="32"/>
      <c r="O33" s="28"/>
      <c r="P33" s="28"/>
      <c r="Q33" s="28"/>
    </row>
    <row r="34" spans="1:17" ht="21" x14ac:dyDescent="0.4">
      <c r="A34" s="36" t="s">
        <v>19</v>
      </c>
      <c r="B34" s="37"/>
      <c r="C34" s="38"/>
      <c r="D34" s="37"/>
      <c r="E34" s="42"/>
      <c r="F34" s="37"/>
      <c r="G34" s="37"/>
      <c r="H34" s="37"/>
      <c r="I34" s="28"/>
      <c r="J34" s="36" t="s">
        <v>33</v>
      </c>
      <c r="K34" s="37"/>
      <c r="L34" s="45"/>
      <c r="M34" s="37"/>
      <c r="N34" s="42"/>
      <c r="O34" s="37"/>
      <c r="P34" s="37"/>
      <c r="Q34" s="31"/>
    </row>
    <row r="35" spans="1:17" ht="15.6" x14ac:dyDescent="0.3">
      <c r="A35" s="126" t="s">
        <v>668</v>
      </c>
      <c r="B35" s="43"/>
      <c r="C35" s="41"/>
      <c r="D35" s="43"/>
      <c r="E35" s="28"/>
      <c r="F35" s="40"/>
      <c r="G35" s="28"/>
      <c r="H35" s="28"/>
      <c r="I35" s="28"/>
      <c r="J35" s="39" t="s">
        <v>66</v>
      </c>
      <c r="K35" s="43"/>
      <c r="L35" s="41"/>
      <c r="M35" s="43"/>
      <c r="N35" s="28"/>
      <c r="O35" s="40"/>
      <c r="P35" s="28"/>
      <c r="Q35" s="31"/>
    </row>
    <row r="36" spans="1:17" ht="15.6" x14ac:dyDescent="0.3">
      <c r="A36" s="39" t="s">
        <v>666</v>
      </c>
      <c r="B36" s="28"/>
      <c r="C36" s="29"/>
      <c r="D36" s="28"/>
      <c r="E36" s="32"/>
      <c r="F36" s="28"/>
      <c r="G36" s="28"/>
      <c r="H36" s="28"/>
      <c r="I36" s="28"/>
      <c r="J36" s="39" t="s">
        <v>67</v>
      </c>
      <c r="K36" s="28"/>
      <c r="L36" s="44"/>
      <c r="M36" s="28"/>
      <c r="N36" s="32"/>
      <c r="O36" s="28"/>
      <c r="P36" s="28"/>
      <c r="Q36" s="31"/>
    </row>
    <row r="37" spans="1:17" x14ac:dyDescent="0.3">
      <c r="A37" s="28"/>
      <c r="B37" s="28"/>
      <c r="C37" s="29"/>
      <c r="D37" s="28"/>
      <c r="E37" s="28"/>
      <c r="F37" s="28"/>
      <c r="G37" s="28"/>
      <c r="H37" s="28"/>
      <c r="I37" s="28"/>
      <c r="J37" s="28"/>
      <c r="K37" s="28"/>
      <c r="L37" s="44"/>
      <c r="M37" s="28"/>
      <c r="N37" s="28"/>
      <c r="O37" s="28"/>
      <c r="P37" s="28"/>
      <c r="Q37" s="28"/>
    </row>
    <row r="38" spans="1:17" x14ac:dyDescent="0.3">
      <c r="A38" s="28">
        <v>1</v>
      </c>
      <c r="B38" s="127" t="s">
        <v>688</v>
      </c>
      <c r="C38" s="28"/>
      <c r="D38" s="28"/>
      <c r="E38" s="3">
        <v>24</v>
      </c>
      <c r="F38" s="51" t="s">
        <v>22</v>
      </c>
      <c r="G38" s="51"/>
      <c r="H38" s="51"/>
      <c r="I38" s="28"/>
      <c r="J38" s="28">
        <v>1</v>
      </c>
      <c r="K38" s="127" t="s">
        <v>377</v>
      </c>
      <c r="L38" s="28"/>
      <c r="M38" s="28"/>
      <c r="N38" s="3">
        <v>20</v>
      </c>
      <c r="O38" s="51" t="s">
        <v>34</v>
      </c>
      <c r="P38" s="51"/>
      <c r="Q38" s="51"/>
    </row>
    <row r="39" spans="1:17" x14ac:dyDescent="0.3">
      <c r="A39" s="28">
        <v>2</v>
      </c>
      <c r="B39" s="127" t="s">
        <v>693</v>
      </c>
      <c r="C39" s="28"/>
      <c r="D39" s="28"/>
      <c r="E39" s="3">
        <v>19</v>
      </c>
      <c r="F39" s="31"/>
      <c r="G39" s="31"/>
      <c r="H39" s="31"/>
      <c r="I39" s="28"/>
      <c r="J39" s="28">
        <v>2</v>
      </c>
      <c r="K39" s="127" t="s">
        <v>683</v>
      </c>
      <c r="L39" s="28"/>
      <c r="M39" s="28"/>
      <c r="N39" s="3">
        <v>15</v>
      </c>
      <c r="O39" s="28"/>
      <c r="P39" s="28"/>
      <c r="Q39" s="31"/>
    </row>
    <row r="40" spans="1:17" x14ac:dyDescent="0.3">
      <c r="A40" s="28">
        <v>3</v>
      </c>
      <c r="B40" s="127" t="s">
        <v>694</v>
      </c>
      <c r="C40" s="28"/>
      <c r="D40" s="28"/>
      <c r="E40" s="3">
        <v>15</v>
      </c>
      <c r="F40" s="28"/>
      <c r="G40" s="31"/>
      <c r="H40" s="31"/>
      <c r="I40" s="28"/>
      <c r="J40" s="28">
        <v>3</v>
      </c>
      <c r="K40" s="127" t="s">
        <v>684</v>
      </c>
      <c r="L40" s="28"/>
      <c r="M40" s="28"/>
      <c r="N40" s="3">
        <v>11</v>
      </c>
      <c r="O40" s="31"/>
      <c r="P40" s="31"/>
      <c r="Q40" s="31"/>
    </row>
    <row r="41" spans="1:17" x14ac:dyDescent="0.3">
      <c r="A41" s="28">
        <v>4</v>
      </c>
      <c r="B41" s="127" t="s">
        <v>689</v>
      </c>
      <c r="C41" s="28"/>
      <c r="D41" s="28"/>
      <c r="E41" s="3">
        <v>12</v>
      </c>
      <c r="F41" s="31"/>
      <c r="G41" s="31"/>
      <c r="H41" s="31"/>
      <c r="I41" s="28"/>
      <c r="J41" s="28">
        <v>4</v>
      </c>
      <c r="K41" s="127" t="s">
        <v>685</v>
      </c>
      <c r="L41" s="28"/>
      <c r="M41" s="28"/>
      <c r="N41" s="3">
        <v>8</v>
      </c>
      <c r="O41" s="31"/>
      <c r="P41" s="31"/>
      <c r="Q41" s="31"/>
    </row>
    <row r="42" spans="1:17" x14ac:dyDescent="0.3">
      <c r="A42" s="28">
        <v>5</v>
      </c>
      <c r="B42" s="127" t="s">
        <v>106</v>
      </c>
      <c r="C42" s="28"/>
      <c r="D42" s="28"/>
      <c r="E42" s="3">
        <v>9</v>
      </c>
      <c r="F42" s="31"/>
      <c r="G42" s="31"/>
      <c r="H42" s="31"/>
      <c r="I42" s="28"/>
      <c r="J42" s="28">
        <v>5</v>
      </c>
      <c r="K42" s="127" t="s">
        <v>686</v>
      </c>
      <c r="L42" s="28"/>
      <c r="M42" s="28"/>
      <c r="N42" s="3">
        <v>6</v>
      </c>
      <c r="O42" s="31"/>
      <c r="P42" s="31"/>
      <c r="Q42" s="31"/>
    </row>
    <row r="43" spans="1:17" x14ac:dyDescent="0.3">
      <c r="A43" s="28">
        <v>6</v>
      </c>
      <c r="B43" s="127" t="s">
        <v>695</v>
      </c>
      <c r="C43" s="28"/>
      <c r="D43" s="28"/>
      <c r="E43" s="3">
        <v>7</v>
      </c>
      <c r="F43" s="31"/>
      <c r="G43" s="31"/>
      <c r="H43" s="31"/>
      <c r="I43" s="28"/>
      <c r="J43" s="28">
        <v>6</v>
      </c>
      <c r="K43" s="127" t="s">
        <v>687</v>
      </c>
      <c r="L43" s="28"/>
      <c r="M43" s="28"/>
      <c r="N43" s="3">
        <v>5</v>
      </c>
      <c r="O43" s="31"/>
      <c r="P43" s="31"/>
      <c r="Q43" s="28"/>
    </row>
    <row r="44" spans="1:17" x14ac:dyDescent="0.3">
      <c r="A44" s="28">
        <v>7</v>
      </c>
      <c r="B44" s="127" t="s">
        <v>697</v>
      </c>
      <c r="C44" s="28"/>
      <c r="D44" s="28"/>
      <c r="E44" s="3">
        <v>6</v>
      </c>
      <c r="F44" s="31"/>
      <c r="G44" s="31"/>
      <c r="H44" s="31"/>
      <c r="I44" s="28"/>
      <c r="J44" s="28"/>
      <c r="K44" s="30"/>
      <c r="L44" s="44"/>
      <c r="M44" s="28"/>
      <c r="N44" s="3"/>
      <c r="O44" s="31"/>
      <c r="P44" s="31"/>
      <c r="Q44" s="28"/>
    </row>
    <row r="45" spans="1:17" x14ac:dyDescent="0.3">
      <c r="A45" s="28">
        <v>8</v>
      </c>
      <c r="B45" s="127" t="s">
        <v>690</v>
      </c>
      <c r="C45" s="28"/>
      <c r="D45" s="28"/>
      <c r="E45" s="3">
        <v>5</v>
      </c>
      <c r="F45" s="31"/>
      <c r="G45" s="31"/>
      <c r="H45" s="31"/>
      <c r="I45" s="28"/>
      <c r="J45" s="28"/>
      <c r="K45" s="30"/>
      <c r="L45" s="44"/>
      <c r="M45" s="28"/>
      <c r="N45" s="32"/>
      <c r="O45" s="31"/>
      <c r="P45" s="31"/>
      <c r="Q45" s="28"/>
    </row>
    <row r="46" spans="1:17" x14ac:dyDescent="0.3">
      <c r="A46" s="28">
        <v>9</v>
      </c>
      <c r="B46" s="127" t="s">
        <v>691</v>
      </c>
      <c r="C46" s="28"/>
      <c r="D46" s="28"/>
      <c r="E46" s="3">
        <v>4</v>
      </c>
      <c r="F46" s="31"/>
      <c r="G46" s="31"/>
      <c r="H46" s="31"/>
      <c r="I46" s="28"/>
      <c r="J46" s="28"/>
      <c r="K46" s="30"/>
      <c r="L46" s="44"/>
      <c r="M46" s="28"/>
      <c r="N46" s="32"/>
      <c r="O46" s="31"/>
      <c r="P46" s="31"/>
      <c r="Q46" s="28"/>
    </row>
    <row r="47" spans="1:17" x14ac:dyDescent="0.3">
      <c r="A47" s="28">
        <v>10</v>
      </c>
      <c r="B47" s="127" t="s">
        <v>698</v>
      </c>
      <c r="C47" s="28"/>
      <c r="D47" s="28"/>
      <c r="E47" s="3">
        <v>3</v>
      </c>
      <c r="F47" s="31"/>
      <c r="G47" s="31"/>
      <c r="H47" s="31"/>
      <c r="I47" s="28"/>
      <c r="J47" s="28"/>
      <c r="K47" s="30"/>
      <c r="L47" s="44"/>
      <c r="M47" s="28"/>
      <c r="N47" s="32"/>
      <c r="O47" s="31"/>
      <c r="P47" s="31"/>
      <c r="Q47" s="28"/>
    </row>
    <row r="48" spans="1:17" x14ac:dyDescent="0.3">
      <c r="A48" s="28">
        <v>11</v>
      </c>
      <c r="B48" s="127" t="s">
        <v>692</v>
      </c>
      <c r="C48" s="28"/>
      <c r="D48" s="28"/>
      <c r="E48" s="3">
        <v>2</v>
      </c>
      <c r="F48" s="31"/>
      <c r="G48" s="31"/>
      <c r="H48" s="31"/>
      <c r="I48" s="28"/>
      <c r="J48" s="28"/>
      <c r="K48" s="30"/>
      <c r="L48" s="44"/>
      <c r="M48" s="28"/>
      <c r="N48" s="32"/>
      <c r="O48" s="31"/>
      <c r="P48" s="31"/>
      <c r="Q48" s="28"/>
    </row>
    <row r="49" spans="1:17" x14ac:dyDescent="0.3">
      <c r="A49" s="28"/>
      <c r="B49" s="87"/>
      <c r="C49" s="28"/>
      <c r="D49" s="28"/>
      <c r="E49" s="3"/>
      <c r="F49" s="31"/>
      <c r="G49" s="31"/>
      <c r="H49" s="31"/>
      <c r="I49" s="28"/>
      <c r="J49" s="28"/>
      <c r="K49" s="30"/>
      <c r="L49" s="44"/>
      <c r="M49" s="28"/>
      <c r="N49" s="32"/>
      <c r="O49" s="31"/>
      <c r="P49" s="31"/>
      <c r="Q49" s="28"/>
    </row>
    <row r="50" spans="1:17" x14ac:dyDescent="0.3">
      <c r="A50" s="28"/>
      <c r="B50" s="30"/>
      <c r="C50" s="29"/>
      <c r="D50" s="28"/>
      <c r="E50" s="32"/>
      <c r="F50" s="31"/>
      <c r="G50" s="31"/>
      <c r="H50" s="31"/>
      <c r="I50" s="28"/>
      <c r="J50" s="28"/>
      <c r="K50" s="30"/>
      <c r="L50" s="44"/>
      <c r="M50" s="28"/>
      <c r="N50" s="32"/>
      <c r="O50" s="31"/>
      <c r="P50" s="31"/>
      <c r="Q50" s="28"/>
    </row>
    <row r="51" spans="1:17" ht="21" x14ac:dyDescent="0.4">
      <c r="A51" s="36" t="s">
        <v>20</v>
      </c>
      <c r="B51" s="37"/>
      <c r="C51" s="38"/>
      <c r="D51" s="28"/>
      <c r="E51" s="32"/>
      <c r="F51" s="28"/>
      <c r="G51" s="28"/>
      <c r="H51" s="28"/>
      <c r="I51" s="28"/>
      <c r="J51" s="36" t="s">
        <v>35</v>
      </c>
      <c r="K51" s="37"/>
      <c r="L51" s="45"/>
      <c r="M51" s="37"/>
      <c r="N51" s="42"/>
      <c r="O51" s="37"/>
      <c r="P51" s="37"/>
      <c r="Q51" s="28"/>
    </row>
    <row r="52" spans="1:17" ht="15.6" x14ac:dyDescent="0.3">
      <c r="A52" s="126" t="s">
        <v>717</v>
      </c>
      <c r="B52" s="43"/>
      <c r="C52" s="41"/>
      <c r="D52" s="43"/>
      <c r="E52" s="28"/>
      <c r="F52" s="40"/>
      <c r="G52" s="28"/>
      <c r="H52" s="28"/>
      <c r="I52" s="28"/>
      <c r="J52" s="39" t="s">
        <v>665</v>
      </c>
      <c r="K52" s="43"/>
      <c r="L52" s="41"/>
      <c r="M52" s="43"/>
      <c r="N52" s="28"/>
      <c r="O52" s="40"/>
      <c r="P52" s="28"/>
      <c r="Q52" s="31"/>
    </row>
    <row r="53" spans="1:17" ht="15.6" x14ac:dyDescent="0.3">
      <c r="A53" s="39" t="s">
        <v>57</v>
      </c>
      <c r="B53" s="28"/>
      <c r="C53" s="29"/>
      <c r="D53" s="28"/>
      <c r="E53" s="32"/>
      <c r="F53" s="28"/>
      <c r="G53" s="28"/>
      <c r="H53" s="28"/>
      <c r="I53" s="28"/>
      <c r="J53" s="39" t="s">
        <v>61</v>
      </c>
      <c r="K53" s="28"/>
      <c r="L53" s="44"/>
      <c r="M53" s="28"/>
      <c r="N53" s="32"/>
      <c r="O53" s="28"/>
      <c r="P53" s="28"/>
      <c r="Q53" s="31"/>
    </row>
    <row r="54" spans="1:17" x14ac:dyDescent="0.3">
      <c r="A54" s="28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44"/>
      <c r="M54" s="28"/>
      <c r="N54" s="28"/>
      <c r="O54" s="28"/>
      <c r="P54" s="28"/>
      <c r="Q54" s="28"/>
    </row>
    <row r="55" spans="1:17" x14ac:dyDescent="0.3">
      <c r="A55" s="28">
        <v>1</v>
      </c>
      <c r="B55" s="127" t="s">
        <v>673</v>
      </c>
      <c r="C55" s="28"/>
      <c r="D55" s="28"/>
      <c r="E55" s="3">
        <v>24</v>
      </c>
      <c r="F55" s="51" t="s">
        <v>23</v>
      </c>
      <c r="G55" s="51"/>
      <c r="H55" s="51"/>
      <c r="I55" s="28"/>
      <c r="J55" s="28">
        <v>1</v>
      </c>
      <c r="K55" s="127" t="s">
        <v>670</v>
      </c>
      <c r="L55" s="28"/>
      <c r="M55" s="28"/>
      <c r="N55" s="3">
        <v>20</v>
      </c>
      <c r="O55" s="51" t="s">
        <v>0</v>
      </c>
      <c r="P55" s="51"/>
      <c r="Q55" s="51"/>
    </row>
    <row r="56" spans="1:17" x14ac:dyDescent="0.3">
      <c r="A56" s="28">
        <v>2</v>
      </c>
      <c r="B56" s="127" t="s">
        <v>677</v>
      </c>
      <c r="C56" s="28"/>
      <c r="D56" s="28"/>
      <c r="E56" s="3">
        <v>19</v>
      </c>
      <c r="F56" s="28"/>
      <c r="G56" s="28"/>
      <c r="H56" s="28"/>
      <c r="I56" s="28"/>
      <c r="J56" s="28">
        <v>2</v>
      </c>
      <c r="K56" s="127" t="s">
        <v>671</v>
      </c>
      <c r="L56" s="28"/>
      <c r="M56" s="28"/>
      <c r="N56" s="3">
        <v>15</v>
      </c>
      <c r="O56" s="28"/>
      <c r="P56" s="28"/>
      <c r="Q56" s="28"/>
    </row>
    <row r="57" spans="1:17" x14ac:dyDescent="0.3">
      <c r="A57" s="28">
        <v>3</v>
      </c>
      <c r="B57" s="127" t="s">
        <v>674</v>
      </c>
      <c r="C57" s="28"/>
      <c r="D57" s="28"/>
      <c r="E57" s="3">
        <v>15</v>
      </c>
      <c r="F57" s="28"/>
      <c r="G57" s="28"/>
      <c r="H57" s="28"/>
      <c r="I57" s="28"/>
      <c r="J57" s="28">
        <v>3</v>
      </c>
      <c r="K57" s="127" t="s">
        <v>672</v>
      </c>
      <c r="L57" s="28"/>
      <c r="M57" s="28"/>
      <c r="N57" s="3">
        <v>11</v>
      </c>
      <c r="O57" s="31"/>
      <c r="P57" s="28"/>
      <c r="Q57" s="28"/>
    </row>
    <row r="58" spans="1:17" x14ac:dyDescent="0.3">
      <c r="A58" s="28">
        <v>4</v>
      </c>
      <c r="B58" s="127" t="s">
        <v>678</v>
      </c>
      <c r="C58" s="28"/>
      <c r="D58" s="28"/>
      <c r="E58" s="3">
        <v>12</v>
      </c>
      <c r="F58" s="28"/>
      <c r="G58" s="28"/>
      <c r="H58" s="28"/>
      <c r="I58" s="28"/>
      <c r="J58" s="28"/>
      <c r="K58" s="113"/>
      <c r="L58" s="44"/>
      <c r="M58" s="28"/>
      <c r="N58" s="32"/>
      <c r="O58" s="28"/>
      <c r="P58" s="31"/>
      <c r="Q58" s="28"/>
    </row>
    <row r="59" spans="1:17" x14ac:dyDescent="0.3">
      <c r="A59" s="28">
        <v>5</v>
      </c>
      <c r="B59" s="127" t="s">
        <v>680</v>
      </c>
      <c r="C59" s="28"/>
      <c r="D59" s="28"/>
      <c r="E59" s="3">
        <v>9</v>
      </c>
      <c r="F59" s="31"/>
      <c r="H59" s="31"/>
      <c r="I59" s="28"/>
      <c r="J59" s="28"/>
      <c r="K59" s="30"/>
      <c r="L59" s="44"/>
      <c r="M59" s="28"/>
      <c r="N59" s="32"/>
      <c r="O59" s="31"/>
      <c r="P59" s="31"/>
      <c r="Q59" s="28"/>
    </row>
    <row r="60" spans="1:17" x14ac:dyDescent="0.3">
      <c r="A60" s="28">
        <v>6</v>
      </c>
      <c r="B60" s="127" t="s">
        <v>682</v>
      </c>
      <c r="C60" s="28"/>
      <c r="D60" s="28"/>
      <c r="E60" s="3">
        <v>7</v>
      </c>
      <c r="I60" s="28"/>
      <c r="J60" s="28"/>
      <c r="K60" s="30"/>
      <c r="L60" s="44"/>
      <c r="M60" s="28"/>
      <c r="N60" s="32"/>
      <c r="O60" s="31"/>
      <c r="P60" s="31"/>
      <c r="Q60" s="28"/>
    </row>
    <row r="61" spans="1:17" x14ac:dyDescent="0.3">
      <c r="A61" s="28">
        <v>7</v>
      </c>
      <c r="B61" s="127" t="s">
        <v>675</v>
      </c>
      <c r="C61" s="29"/>
      <c r="D61" s="28"/>
      <c r="E61" s="3">
        <v>6</v>
      </c>
      <c r="F61" s="28"/>
      <c r="G61" s="28"/>
      <c r="H61" s="28"/>
      <c r="I61" s="28"/>
      <c r="J61" s="28"/>
      <c r="K61" s="28"/>
      <c r="L61" s="44"/>
      <c r="M61" s="28"/>
      <c r="N61" s="28"/>
      <c r="O61" s="28"/>
      <c r="P61" s="28"/>
      <c r="Q61" s="28"/>
    </row>
    <row r="62" spans="1:17" x14ac:dyDescent="0.3">
      <c r="A62" s="28">
        <v>8</v>
      </c>
      <c r="B62" s="127" t="s">
        <v>679</v>
      </c>
      <c r="E62" s="3">
        <v>5</v>
      </c>
    </row>
    <row r="63" spans="1:17" x14ac:dyDescent="0.3">
      <c r="A63" s="28">
        <v>9</v>
      </c>
      <c r="B63" s="127" t="s">
        <v>676</v>
      </c>
      <c r="E63" s="3">
        <v>4</v>
      </c>
    </row>
    <row r="64" spans="1:17" x14ac:dyDescent="0.3">
      <c r="A64" s="28">
        <v>10</v>
      </c>
      <c r="B64" s="127" t="s">
        <v>681</v>
      </c>
      <c r="E64" s="3">
        <v>3</v>
      </c>
    </row>
  </sheetData>
  <mergeCells count="4">
    <mergeCell ref="A2:C2"/>
    <mergeCell ref="A3:C3"/>
    <mergeCell ref="A4:C4"/>
    <mergeCell ref="D4:F4"/>
  </mergeCells>
  <hyperlinks>
    <hyperlink ref="F40:H40" location="'Мальчики до 13 лет'!A1" display="Вернуться к номинации М-13" xr:uid="{E2A47FDD-6829-4BA6-8D27-7CA64FFA7526}"/>
    <hyperlink ref="O14:Q14" location="'Девочки до 9 лет'!A1" display="Вернуться к номинации Д-9" xr:uid="{A2B4578A-5283-4B48-8777-B8682783548B}"/>
    <hyperlink ref="F11:H11" location="М09!A1" display="Вернуться к номинации М-9" xr:uid="{35409B0A-8E40-4A43-B9BD-66E3D0C0CB70}"/>
    <hyperlink ref="F21:H21" location="М11!A1" display="Вернуться к номинации М-11" xr:uid="{2A1C1BB5-3C6E-43A7-86AF-7177DD4BBC75}"/>
    <hyperlink ref="F38:H38" location="М13!A1" display="Вернуться к номинации М-13" xr:uid="{DABBD16F-F9B5-478F-BC50-A96DA38630D0}"/>
    <hyperlink ref="O11:Q11" location="Д09!A1" display="Вернуться к номинации Д-9" xr:uid="{4736B563-FA9A-4B5D-B9D8-8A10CEE0E18E}"/>
    <hyperlink ref="O21:Q21" location="Д11!A1" display="Вернуться к номинации Д-11" xr:uid="{9DEF1299-465B-444C-BABB-16997C110A88}"/>
    <hyperlink ref="O38:Q38" location="Д13!A1" display="Вернуться к номинации Д-13" xr:uid="{A2AFA450-DE28-4B9D-9947-05BCADC8DDF3}"/>
    <hyperlink ref="O55:Q55" location="Д15!A1" display="Вернуться к номинации Д-15" xr:uid="{9F57BDB8-CC07-4E9C-B022-AB9A95D7F1B8}"/>
    <hyperlink ref="F55:H55" location="Ю15!A1" display="Вернуться к номинации Ю-15" xr:uid="{6FBFA7B4-BCCB-4222-A9F1-464AB4490EC7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EAFE-A91D-4999-A1F7-C3069AFF10A4}">
  <dimension ref="A1:Q160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61"/>
      <c r="M1" s="159"/>
      <c r="N1" s="159"/>
      <c r="O1" s="159"/>
      <c r="P1" s="159"/>
      <c r="Q1" s="159"/>
    </row>
    <row r="2" spans="1:17" ht="18" x14ac:dyDescent="0.35">
      <c r="A2" s="274" t="s">
        <v>1</v>
      </c>
      <c r="B2" s="274"/>
      <c r="C2" s="274"/>
      <c r="D2" s="33" t="s">
        <v>1039</v>
      </c>
      <c r="E2" s="33"/>
      <c r="F2" s="33"/>
      <c r="G2" s="34"/>
      <c r="H2" s="34"/>
      <c r="I2" s="34"/>
      <c r="J2" s="159"/>
      <c r="K2" s="159"/>
      <c r="L2" s="161"/>
      <c r="M2" s="159"/>
      <c r="N2" s="159"/>
      <c r="O2" s="159"/>
      <c r="P2" s="159"/>
      <c r="Q2" s="159"/>
    </row>
    <row r="3" spans="1:17" ht="18" x14ac:dyDescent="0.35">
      <c r="A3" s="274" t="s">
        <v>2</v>
      </c>
      <c r="B3" s="274"/>
      <c r="C3" s="274"/>
      <c r="D3" s="33" t="s">
        <v>1040</v>
      </c>
      <c r="E3" s="33"/>
      <c r="F3" s="33"/>
      <c r="G3" s="34"/>
      <c r="H3" s="34"/>
      <c r="I3" s="34"/>
      <c r="J3" s="159"/>
      <c r="K3" s="159"/>
      <c r="L3" s="161"/>
      <c r="M3" s="159"/>
      <c r="N3" s="159"/>
      <c r="O3" s="159"/>
      <c r="P3" s="159"/>
      <c r="Q3" s="159"/>
    </row>
    <row r="4" spans="1:17" ht="18" x14ac:dyDescent="0.35">
      <c r="A4" s="274" t="s">
        <v>3</v>
      </c>
      <c r="B4" s="274"/>
      <c r="C4" s="274"/>
      <c r="D4" s="274" t="s">
        <v>1041</v>
      </c>
      <c r="E4" s="274"/>
      <c r="F4" s="274"/>
      <c r="G4" s="34"/>
      <c r="H4" s="34"/>
      <c r="I4" s="34"/>
      <c r="J4" s="34"/>
      <c r="K4" s="34"/>
      <c r="L4" s="34"/>
      <c r="M4" s="34"/>
      <c r="N4" s="159"/>
      <c r="O4" s="159"/>
      <c r="P4" s="159"/>
      <c r="Q4" s="159"/>
    </row>
    <row r="5" spans="1:17" ht="15" x14ac:dyDescent="0.3">
      <c r="A5" s="35"/>
      <c r="B5" s="159"/>
      <c r="C5" s="160"/>
      <c r="D5" s="159"/>
      <c r="E5" s="159"/>
      <c r="F5" s="159"/>
      <c r="G5" s="159"/>
      <c r="H5" s="159"/>
      <c r="I5" s="159"/>
      <c r="J5" s="159"/>
      <c r="K5" s="159"/>
      <c r="L5" s="161"/>
      <c r="M5" s="159"/>
      <c r="N5" s="159"/>
      <c r="O5" s="159"/>
      <c r="P5" s="159"/>
      <c r="Q5" s="159"/>
    </row>
    <row r="6" spans="1:17" ht="15" x14ac:dyDescent="0.3">
      <c r="A6" s="35"/>
      <c r="B6" s="159"/>
      <c r="C6" s="160"/>
      <c r="D6" s="159"/>
      <c r="E6" s="159"/>
      <c r="F6" s="159"/>
      <c r="G6" s="159"/>
      <c r="H6" s="159"/>
      <c r="I6" s="159"/>
      <c r="J6" s="159"/>
      <c r="K6" s="159"/>
      <c r="L6" s="161"/>
      <c r="M6" s="159"/>
      <c r="N6" s="159"/>
      <c r="O6" s="159"/>
      <c r="P6" s="159"/>
      <c r="Q6" s="159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1042</v>
      </c>
      <c r="B8" s="40"/>
      <c r="C8" s="41"/>
      <c r="D8" s="40"/>
      <c r="E8" s="159"/>
      <c r="F8" s="40"/>
      <c r="G8" s="159"/>
      <c r="H8" s="159"/>
      <c r="I8" s="159"/>
      <c r="J8" s="39" t="s">
        <v>1043</v>
      </c>
      <c r="K8" s="39"/>
      <c r="L8" s="46"/>
      <c r="M8" s="39"/>
      <c r="N8" s="159"/>
      <c r="O8" s="40"/>
      <c r="P8" s="159"/>
      <c r="Q8" s="159"/>
    </row>
    <row r="9" spans="1:17" ht="15.6" x14ac:dyDescent="0.3">
      <c r="A9" s="39" t="s">
        <v>1044</v>
      </c>
      <c r="B9" s="159"/>
      <c r="C9" s="160"/>
      <c r="D9" s="159"/>
      <c r="E9" s="159"/>
      <c r="F9" s="159"/>
      <c r="G9" s="159"/>
      <c r="H9" s="159"/>
      <c r="I9" s="159"/>
      <c r="J9" s="39" t="s">
        <v>407</v>
      </c>
      <c r="K9" s="39"/>
      <c r="L9" s="46"/>
      <c r="M9" s="39"/>
      <c r="N9" s="159"/>
      <c r="O9" s="159"/>
      <c r="P9" s="159"/>
      <c r="Q9" s="159"/>
    </row>
    <row r="10" spans="1:17" x14ac:dyDescent="0.3">
      <c r="A10" s="159"/>
      <c r="B10" s="159"/>
      <c r="C10" s="160"/>
      <c r="D10" s="159"/>
      <c r="E10" s="159"/>
      <c r="F10" s="159"/>
      <c r="G10" s="159"/>
      <c r="H10" s="159"/>
      <c r="I10" s="159"/>
      <c r="J10" s="159"/>
      <c r="K10" s="159"/>
      <c r="L10" s="161"/>
      <c r="M10" s="159"/>
      <c r="N10" s="159"/>
      <c r="O10" s="159"/>
      <c r="P10" s="159"/>
      <c r="Q10" s="159"/>
    </row>
    <row r="11" spans="1:17" x14ac:dyDescent="0.3">
      <c r="A11" s="159">
        <v>1</v>
      </c>
      <c r="B11" s="159" t="s">
        <v>146</v>
      </c>
      <c r="C11" s="159"/>
      <c r="D11" s="159"/>
      <c r="E11" s="3">
        <v>36</v>
      </c>
      <c r="F11" s="51" t="s">
        <v>29</v>
      </c>
      <c r="G11" s="51"/>
      <c r="H11" s="31"/>
      <c r="I11" s="159"/>
      <c r="J11" s="159">
        <v>1</v>
      </c>
      <c r="K11" s="159" t="s">
        <v>191</v>
      </c>
      <c r="L11" s="159"/>
      <c r="M11" s="159"/>
      <c r="N11" s="3">
        <v>22</v>
      </c>
      <c r="O11" s="51" t="s">
        <v>37</v>
      </c>
      <c r="P11" s="51"/>
      <c r="Q11" s="51"/>
    </row>
    <row r="12" spans="1:17" x14ac:dyDescent="0.3">
      <c r="A12" s="159">
        <v>2</v>
      </c>
      <c r="B12" s="159" t="s">
        <v>1045</v>
      </c>
      <c r="C12" s="159"/>
      <c r="D12" s="159"/>
      <c r="E12" s="3">
        <v>31</v>
      </c>
      <c r="F12" s="63"/>
      <c r="G12" s="63"/>
      <c r="H12" s="31"/>
      <c r="I12" s="159"/>
      <c r="J12" s="159">
        <v>2</v>
      </c>
      <c r="K12" s="159" t="s">
        <v>194</v>
      </c>
      <c r="L12" s="159"/>
      <c r="M12" s="159"/>
      <c r="N12" s="3">
        <v>17</v>
      </c>
      <c r="O12" s="31"/>
      <c r="P12" s="31"/>
      <c r="Q12" s="31"/>
    </row>
    <row r="13" spans="1:17" x14ac:dyDescent="0.3">
      <c r="A13" s="159">
        <v>3</v>
      </c>
      <c r="B13" s="159" t="s">
        <v>1046</v>
      </c>
      <c r="C13" s="159"/>
      <c r="D13" s="159"/>
      <c r="E13" s="3">
        <v>28</v>
      </c>
      <c r="F13" s="51"/>
      <c r="G13" s="51"/>
      <c r="H13" s="31"/>
      <c r="I13" s="159"/>
      <c r="J13" s="159">
        <v>3</v>
      </c>
      <c r="K13" s="159" t="s">
        <v>1047</v>
      </c>
      <c r="L13" s="159"/>
      <c r="M13" s="159"/>
      <c r="N13" s="3">
        <v>13</v>
      </c>
      <c r="O13" s="159"/>
      <c r="P13" s="31"/>
      <c r="Q13" s="31"/>
    </row>
    <row r="14" spans="1:17" x14ac:dyDescent="0.3">
      <c r="A14" s="159">
        <v>4</v>
      </c>
      <c r="B14" s="159" t="s">
        <v>198</v>
      </c>
      <c r="C14" s="159"/>
      <c r="D14" s="159"/>
      <c r="E14" s="3">
        <v>24</v>
      </c>
      <c r="F14" s="51"/>
      <c r="G14" s="159"/>
      <c r="I14" s="159"/>
      <c r="J14" s="159">
        <v>4</v>
      </c>
      <c r="K14" s="159" t="s">
        <v>1048</v>
      </c>
      <c r="L14" s="159"/>
      <c r="M14" s="159"/>
      <c r="N14" s="3">
        <v>10</v>
      </c>
      <c r="O14" s="159"/>
      <c r="P14" s="31"/>
      <c r="Q14" s="31"/>
    </row>
    <row r="15" spans="1:17" x14ac:dyDescent="0.3">
      <c r="A15" s="159">
        <v>5</v>
      </c>
      <c r="B15" s="159" t="s">
        <v>159</v>
      </c>
      <c r="C15" s="159"/>
      <c r="D15" s="159"/>
      <c r="E15" s="3">
        <v>20</v>
      </c>
      <c r="F15" s="51"/>
      <c r="G15" s="159"/>
      <c r="I15" s="159"/>
      <c r="J15" s="159">
        <v>5</v>
      </c>
      <c r="K15" s="159" t="s">
        <v>549</v>
      </c>
      <c r="L15" s="159"/>
      <c r="M15" s="159"/>
      <c r="N15" s="3">
        <v>8</v>
      </c>
      <c r="O15" s="159"/>
      <c r="P15" s="31"/>
      <c r="Q15" s="31"/>
    </row>
    <row r="16" spans="1:17" x14ac:dyDescent="0.3">
      <c r="A16" s="159">
        <v>6</v>
      </c>
      <c r="B16" s="159" t="s">
        <v>1049</v>
      </c>
      <c r="C16" s="159"/>
      <c r="D16" s="159"/>
      <c r="E16" s="3">
        <v>17</v>
      </c>
      <c r="F16" s="51"/>
      <c r="G16" s="159"/>
      <c r="I16" s="159"/>
      <c r="J16" s="159">
        <v>6</v>
      </c>
      <c r="K16" s="159" t="s">
        <v>1050</v>
      </c>
      <c r="L16" s="159"/>
      <c r="M16" s="159"/>
      <c r="N16" s="3">
        <v>6</v>
      </c>
      <c r="O16" s="159"/>
      <c r="P16" s="31"/>
      <c r="Q16" s="31"/>
    </row>
    <row r="17" spans="1:17" x14ac:dyDescent="0.3">
      <c r="A17" s="159">
        <v>7</v>
      </c>
      <c r="B17" s="159" t="s">
        <v>1051</v>
      </c>
      <c r="C17" s="159"/>
      <c r="D17" s="159"/>
      <c r="E17" s="3">
        <v>14</v>
      </c>
      <c r="F17" s="51"/>
      <c r="G17" s="159"/>
      <c r="I17" s="159"/>
      <c r="J17" s="159"/>
      <c r="K17" s="159"/>
      <c r="L17" s="159"/>
      <c r="M17" s="159"/>
      <c r="N17" s="3"/>
      <c r="O17" s="159"/>
      <c r="P17" s="31"/>
      <c r="Q17" s="31"/>
    </row>
    <row r="18" spans="1:17" x14ac:dyDescent="0.3">
      <c r="A18" s="159">
        <v>8</v>
      </c>
      <c r="B18" s="164" t="s">
        <v>1189</v>
      </c>
      <c r="C18" s="159"/>
      <c r="D18" s="159"/>
      <c r="E18" s="3">
        <v>12</v>
      </c>
      <c r="F18" s="51"/>
      <c r="G18" s="159"/>
      <c r="I18" s="159"/>
      <c r="J18" s="159"/>
      <c r="K18" s="159"/>
      <c r="L18" s="159"/>
      <c r="M18" s="159"/>
      <c r="N18" s="3"/>
      <c r="O18" s="159"/>
      <c r="P18" s="31"/>
      <c r="Q18" s="31"/>
    </row>
    <row r="19" spans="1:17" x14ac:dyDescent="0.3">
      <c r="A19" s="159">
        <v>9</v>
      </c>
      <c r="B19" s="159" t="s">
        <v>1052</v>
      </c>
      <c r="C19" s="159"/>
      <c r="D19" s="159"/>
      <c r="E19" s="3">
        <v>10</v>
      </c>
      <c r="F19" s="51"/>
      <c r="G19" s="159"/>
      <c r="I19" s="159"/>
      <c r="J19" s="159"/>
      <c r="K19" s="159"/>
      <c r="L19" s="159"/>
      <c r="M19" s="159"/>
      <c r="N19" s="3"/>
      <c r="O19" s="159"/>
      <c r="P19" s="31"/>
      <c r="Q19" s="31"/>
    </row>
    <row r="20" spans="1:17" x14ac:dyDescent="0.3">
      <c r="A20" s="159">
        <v>10</v>
      </c>
      <c r="B20" s="159" t="s">
        <v>1053</v>
      </c>
      <c r="C20" s="159"/>
      <c r="D20" s="159"/>
      <c r="E20" s="3">
        <v>9</v>
      </c>
      <c r="F20" s="51"/>
      <c r="G20" s="159"/>
      <c r="I20" s="159"/>
      <c r="J20" s="159"/>
      <c r="K20" s="159"/>
      <c r="L20" s="159"/>
      <c r="M20" s="159"/>
      <c r="N20" s="3"/>
      <c r="O20" s="159"/>
      <c r="P20" s="31"/>
      <c r="Q20" s="31"/>
    </row>
    <row r="21" spans="1:17" x14ac:dyDescent="0.3">
      <c r="A21" s="159">
        <v>11</v>
      </c>
      <c r="B21" s="159" t="s">
        <v>1054</v>
      </c>
      <c r="C21" s="159"/>
      <c r="D21" s="159"/>
      <c r="E21" s="3">
        <v>8</v>
      </c>
      <c r="F21" s="51"/>
      <c r="G21" s="159"/>
      <c r="I21" s="159"/>
      <c r="J21" s="159"/>
      <c r="K21" s="159"/>
      <c r="L21" s="159"/>
      <c r="M21" s="159"/>
      <c r="N21" s="3"/>
      <c r="O21" s="159"/>
      <c r="P21" s="31"/>
      <c r="Q21" s="31"/>
    </row>
    <row r="22" spans="1:17" x14ac:dyDescent="0.3">
      <c r="A22" s="159">
        <v>12</v>
      </c>
      <c r="B22" s="159" t="s">
        <v>1055</v>
      </c>
      <c r="C22" s="159"/>
      <c r="D22" s="159"/>
      <c r="E22" s="3">
        <v>7</v>
      </c>
      <c r="F22" s="51"/>
      <c r="G22" s="159"/>
      <c r="I22" s="159"/>
      <c r="J22" s="159"/>
      <c r="K22" s="159"/>
      <c r="L22" s="159"/>
      <c r="M22" s="159"/>
      <c r="N22" s="3"/>
      <c r="O22" s="159"/>
      <c r="P22" s="31"/>
      <c r="Q22" s="31"/>
    </row>
    <row r="23" spans="1:17" x14ac:dyDescent="0.3">
      <c r="A23" s="159">
        <v>13</v>
      </c>
      <c r="B23" s="159" t="s">
        <v>200</v>
      </c>
      <c r="C23" s="159"/>
      <c r="D23" s="159"/>
      <c r="E23" s="3">
        <v>6</v>
      </c>
      <c r="F23" s="51"/>
      <c r="G23" s="159"/>
      <c r="I23" s="159"/>
      <c r="J23" s="159"/>
      <c r="K23" s="159"/>
      <c r="L23" s="159"/>
      <c r="M23" s="159"/>
      <c r="N23" s="3"/>
      <c r="O23" s="159"/>
      <c r="P23" s="31"/>
      <c r="Q23" s="31"/>
    </row>
    <row r="24" spans="1:17" x14ac:dyDescent="0.3">
      <c r="A24" s="159">
        <v>14</v>
      </c>
      <c r="B24" s="159" t="s">
        <v>1056</v>
      </c>
      <c r="C24" s="159"/>
      <c r="D24" s="159"/>
      <c r="E24" s="3">
        <v>5</v>
      </c>
      <c r="F24" s="51"/>
      <c r="G24" s="159"/>
      <c r="I24" s="159"/>
      <c r="J24" s="159"/>
      <c r="K24" s="159"/>
      <c r="L24" s="159"/>
      <c r="M24" s="159"/>
      <c r="N24" s="3"/>
      <c r="O24" s="159"/>
      <c r="P24" s="31"/>
      <c r="Q24" s="31"/>
    </row>
    <row r="25" spans="1:17" x14ac:dyDescent="0.3">
      <c r="A25" s="159">
        <v>15</v>
      </c>
      <c r="B25" s="159" t="s">
        <v>1057</v>
      </c>
      <c r="C25" s="159"/>
      <c r="D25" s="159"/>
      <c r="E25" s="3">
        <v>4</v>
      </c>
      <c r="F25" s="51"/>
      <c r="G25" s="159"/>
      <c r="I25" s="159"/>
      <c r="J25" s="159"/>
      <c r="K25" s="159"/>
      <c r="L25" s="159"/>
      <c r="M25" s="159"/>
      <c r="N25" s="3"/>
      <c r="O25" s="159"/>
      <c r="P25" s="31"/>
      <c r="Q25" s="31"/>
    </row>
    <row r="26" spans="1:17" x14ac:dyDescent="0.3">
      <c r="A26" s="159">
        <v>16</v>
      </c>
      <c r="B26" s="159" t="s">
        <v>655</v>
      </c>
      <c r="C26" s="159"/>
      <c r="D26" s="159"/>
      <c r="E26" s="3">
        <v>1</v>
      </c>
      <c r="F26" s="51"/>
      <c r="G26" s="159"/>
      <c r="I26" s="159"/>
      <c r="J26" s="159"/>
      <c r="K26" s="159"/>
      <c r="L26" s="159"/>
      <c r="M26" s="159"/>
      <c r="N26" s="3"/>
      <c r="O26" s="159"/>
      <c r="P26" s="31"/>
      <c r="Q26" s="31"/>
    </row>
    <row r="27" spans="1:17" x14ac:dyDescent="0.3">
      <c r="A27" s="159">
        <v>17</v>
      </c>
      <c r="B27" s="159" t="s">
        <v>1058</v>
      </c>
      <c r="C27" s="159"/>
      <c r="D27" s="159"/>
      <c r="E27" s="3">
        <v>1</v>
      </c>
      <c r="F27" s="51"/>
      <c r="G27" s="159"/>
      <c r="I27" s="159"/>
      <c r="J27" s="159"/>
      <c r="K27" s="159"/>
      <c r="L27" s="159"/>
      <c r="M27" s="159"/>
      <c r="N27" s="3"/>
      <c r="O27" s="159"/>
      <c r="P27" s="31"/>
      <c r="Q27" s="31"/>
    </row>
    <row r="28" spans="1:17" x14ac:dyDescent="0.3">
      <c r="A28" s="159">
        <v>18</v>
      </c>
      <c r="B28" s="159" t="s">
        <v>1059</v>
      </c>
      <c r="C28" s="159"/>
      <c r="D28" s="159"/>
      <c r="E28" s="3">
        <v>1</v>
      </c>
      <c r="F28" s="51"/>
      <c r="G28" s="159"/>
      <c r="I28" s="159"/>
      <c r="J28" s="159"/>
      <c r="K28" s="159"/>
      <c r="L28" s="159"/>
      <c r="M28" s="159"/>
      <c r="N28" s="3"/>
      <c r="O28" s="159"/>
      <c r="P28" s="31"/>
      <c r="Q28" s="31"/>
    </row>
    <row r="29" spans="1:17" x14ac:dyDescent="0.3">
      <c r="A29" s="159">
        <v>19</v>
      </c>
      <c r="B29" s="159" t="s">
        <v>1060</v>
      </c>
      <c r="C29" s="159"/>
      <c r="D29" s="159"/>
      <c r="E29" s="3">
        <v>1</v>
      </c>
      <c r="F29" s="51"/>
      <c r="G29" s="159"/>
      <c r="I29" s="159"/>
      <c r="J29" s="159"/>
      <c r="K29" s="159"/>
      <c r="L29" s="159"/>
      <c r="M29" s="159"/>
      <c r="N29" s="3"/>
      <c r="O29" s="159"/>
      <c r="P29" s="31"/>
      <c r="Q29" s="31"/>
    </row>
    <row r="30" spans="1:17" x14ac:dyDescent="0.3">
      <c r="A30" s="159">
        <v>20</v>
      </c>
      <c r="B30" s="159" t="s">
        <v>1061</v>
      </c>
      <c r="C30" s="159"/>
      <c r="D30" s="159"/>
      <c r="E30" s="3">
        <v>1</v>
      </c>
      <c r="F30" s="51"/>
      <c r="G30" s="159"/>
      <c r="I30" s="159"/>
      <c r="J30" s="159"/>
      <c r="K30" s="159"/>
      <c r="L30" s="159"/>
      <c r="M30" s="159"/>
      <c r="N30" s="3"/>
      <c r="O30" s="159"/>
      <c r="P30" s="31"/>
      <c r="Q30" s="31"/>
    </row>
    <row r="31" spans="1:17" x14ac:dyDescent="0.3">
      <c r="A31" s="159">
        <v>21</v>
      </c>
      <c r="B31" s="159" t="s">
        <v>1062</v>
      </c>
      <c r="C31" s="159"/>
      <c r="D31" s="159"/>
      <c r="E31" s="3">
        <v>1</v>
      </c>
      <c r="F31" s="51"/>
      <c r="G31" s="159"/>
      <c r="I31" s="159"/>
      <c r="J31" s="159"/>
      <c r="K31" s="159"/>
      <c r="L31" s="159"/>
      <c r="M31" s="159"/>
      <c r="N31" s="3"/>
      <c r="O31" s="159"/>
      <c r="P31" s="31"/>
      <c r="Q31" s="31"/>
    </row>
    <row r="32" spans="1:17" x14ac:dyDescent="0.3">
      <c r="A32" s="159">
        <v>22</v>
      </c>
      <c r="B32" s="159" t="s">
        <v>1063</v>
      </c>
      <c r="C32" s="159"/>
      <c r="D32" s="159"/>
      <c r="E32" s="3">
        <v>1</v>
      </c>
      <c r="F32" s="51"/>
      <c r="G32" s="159"/>
      <c r="I32" s="159"/>
      <c r="J32" s="159"/>
      <c r="K32" s="159"/>
      <c r="L32" s="159"/>
      <c r="M32" s="159"/>
      <c r="N32" s="3"/>
      <c r="O32" s="159"/>
      <c r="P32" s="31"/>
      <c r="Q32" s="31"/>
    </row>
    <row r="33" spans="1:17" x14ac:dyDescent="0.3">
      <c r="A33" s="159">
        <v>23</v>
      </c>
      <c r="B33" s="159" t="s">
        <v>947</v>
      </c>
      <c r="C33" s="159"/>
      <c r="D33" s="159"/>
      <c r="E33" s="3">
        <v>1</v>
      </c>
      <c r="F33" s="51"/>
      <c r="G33" s="159"/>
      <c r="I33" s="159"/>
      <c r="J33" s="159"/>
      <c r="K33" s="159"/>
      <c r="L33" s="159"/>
      <c r="M33" s="159"/>
      <c r="N33" s="3"/>
      <c r="O33" s="159"/>
      <c r="P33" s="31"/>
      <c r="Q33" s="31"/>
    </row>
    <row r="34" spans="1:17" x14ac:dyDescent="0.3">
      <c r="A34" s="159">
        <v>24</v>
      </c>
      <c r="B34" s="159" t="s">
        <v>196</v>
      </c>
      <c r="C34" s="159"/>
      <c r="D34" s="159"/>
      <c r="E34" s="3">
        <v>1</v>
      </c>
      <c r="F34" s="51"/>
      <c r="G34" s="159"/>
      <c r="I34" s="159"/>
      <c r="J34" s="159"/>
      <c r="K34" s="159"/>
      <c r="L34" s="159"/>
      <c r="M34" s="159"/>
      <c r="N34" s="3"/>
      <c r="O34" s="159"/>
      <c r="P34" s="31"/>
      <c r="Q34" s="31"/>
    </row>
    <row r="35" spans="1:17" x14ac:dyDescent="0.3">
      <c r="A35" s="159"/>
      <c r="B35" s="159"/>
      <c r="C35" s="159"/>
      <c r="D35" s="159"/>
      <c r="E35" s="3"/>
      <c r="F35" s="51"/>
      <c r="G35" s="159"/>
      <c r="I35" s="159"/>
      <c r="J35" s="159"/>
      <c r="K35" s="159"/>
      <c r="L35" s="159"/>
      <c r="M35" s="159"/>
      <c r="N35" s="3"/>
      <c r="O35" s="159"/>
      <c r="P35" s="31"/>
      <c r="Q35" s="31"/>
    </row>
    <row r="36" spans="1:17" x14ac:dyDescent="0.3">
      <c r="A36" s="159"/>
      <c r="B36" s="159"/>
      <c r="C36" s="159"/>
      <c r="D36" s="159"/>
      <c r="E36" s="3"/>
      <c r="F36" s="51"/>
      <c r="G36" s="159"/>
      <c r="I36" s="159"/>
      <c r="J36" s="159"/>
      <c r="K36" s="159"/>
      <c r="L36" s="159"/>
      <c r="M36" s="159"/>
      <c r="N36" s="3"/>
      <c r="O36" s="159"/>
      <c r="P36" s="31"/>
      <c r="Q36" s="31"/>
    </row>
    <row r="37" spans="1:17" ht="21" x14ac:dyDescent="0.4">
      <c r="A37" s="36" t="s">
        <v>18</v>
      </c>
      <c r="B37" s="37"/>
      <c r="C37" s="38"/>
      <c r="D37" s="37"/>
      <c r="E37" s="42"/>
      <c r="F37" s="37"/>
      <c r="G37" s="37"/>
      <c r="H37" s="37"/>
      <c r="I37" s="159"/>
      <c r="J37" s="36" t="s">
        <v>30</v>
      </c>
      <c r="K37" s="37"/>
      <c r="L37" s="45"/>
      <c r="M37" s="37"/>
      <c r="N37" s="42"/>
      <c r="O37" s="37"/>
      <c r="P37" s="37"/>
      <c r="Q37" s="159"/>
    </row>
    <row r="38" spans="1:17" ht="15.6" x14ac:dyDescent="0.3">
      <c r="A38" s="126" t="s">
        <v>1065</v>
      </c>
      <c r="B38" s="40"/>
      <c r="C38" s="41"/>
      <c r="D38" s="40"/>
      <c r="E38" s="159"/>
      <c r="F38" s="40"/>
      <c r="G38" s="159"/>
      <c r="H38" s="159"/>
      <c r="I38" s="159"/>
      <c r="J38" s="39" t="s">
        <v>1066</v>
      </c>
      <c r="K38" s="43"/>
      <c r="L38" s="41"/>
      <c r="M38" s="43"/>
      <c r="N38" s="159"/>
      <c r="O38" s="40"/>
      <c r="P38" s="159"/>
      <c r="Q38" s="159"/>
    </row>
    <row r="39" spans="1:17" ht="15.6" x14ac:dyDescent="0.3">
      <c r="A39" s="39" t="s">
        <v>1067</v>
      </c>
      <c r="B39" s="159"/>
      <c r="C39" s="160"/>
      <c r="D39" s="159"/>
      <c r="E39" s="159"/>
      <c r="F39" s="159"/>
      <c r="G39" s="159"/>
      <c r="H39" s="159"/>
      <c r="I39" s="159"/>
      <c r="J39" s="39" t="s">
        <v>1068</v>
      </c>
      <c r="K39" s="159"/>
      <c r="L39" s="161"/>
      <c r="M39" s="159"/>
      <c r="N39" s="162"/>
      <c r="O39" s="159"/>
      <c r="P39" s="159"/>
      <c r="Q39" s="159"/>
    </row>
    <row r="40" spans="1:17" x14ac:dyDescent="0.3">
      <c r="A40" s="159"/>
      <c r="B40" s="159"/>
      <c r="C40" s="160"/>
      <c r="D40" s="159"/>
      <c r="E40" s="159"/>
      <c r="F40" s="159"/>
      <c r="G40" s="159"/>
      <c r="H40" s="159"/>
      <c r="I40" s="159"/>
      <c r="J40" s="159"/>
      <c r="K40" s="159"/>
      <c r="L40" s="161"/>
      <c r="M40" s="159"/>
      <c r="N40" s="159"/>
      <c r="O40" s="159"/>
      <c r="P40" s="159"/>
      <c r="Q40" s="159"/>
    </row>
    <row r="41" spans="1:17" x14ac:dyDescent="0.3">
      <c r="A41" s="159">
        <v>1</v>
      </c>
      <c r="B41" s="159" t="s">
        <v>1069</v>
      </c>
      <c r="C41" s="159"/>
      <c r="D41" s="159"/>
      <c r="E41" s="3">
        <v>36</v>
      </c>
      <c r="F41" s="51" t="s">
        <v>21</v>
      </c>
      <c r="G41" s="51"/>
      <c r="H41" s="51"/>
      <c r="I41" s="159"/>
      <c r="J41" s="159">
        <v>1</v>
      </c>
      <c r="K41" s="159" t="s">
        <v>468</v>
      </c>
      <c r="L41" s="159"/>
      <c r="M41" s="159"/>
      <c r="N41" s="3">
        <v>30</v>
      </c>
      <c r="O41" s="51" t="s">
        <v>31</v>
      </c>
      <c r="P41" s="51"/>
      <c r="Q41" s="51"/>
    </row>
    <row r="42" spans="1:17" x14ac:dyDescent="0.3">
      <c r="A42" s="159">
        <v>2</v>
      </c>
      <c r="B42" s="159" t="s">
        <v>624</v>
      </c>
      <c r="C42" s="159"/>
      <c r="D42" s="159"/>
      <c r="E42" s="3">
        <v>31</v>
      </c>
      <c r="F42" s="159"/>
      <c r="G42" s="159"/>
      <c r="H42" s="159"/>
      <c r="I42" s="159"/>
      <c r="J42" s="159">
        <v>2</v>
      </c>
      <c r="K42" s="159" t="s">
        <v>1070</v>
      </c>
      <c r="L42" s="159"/>
      <c r="M42" s="159"/>
      <c r="N42" s="3">
        <v>25</v>
      </c>
      <c r="O42" s="159"/>
      <c r="P42" s="159"/>
      <c r="Q42" s="159"/>
    </row>
    <row r="43" spans="1:17" x14ac:dyDescent="0.3">
      <c r="A43" s="159">
        <v>3</v>
      </c>
      <c r="B43" s="159" t="s">
        <v>169</v>
      </c>
      <c r="C43" s="159"/>
      <c r="D43" s="159"/>
      <c r="E43" s="3">
        <v>28</v>
      </c>
      <c r="F43" s="159"/>
      <c r="G43" s="159"/>
      <c r="H43" s="159"/>
      <c r="I43" s="159"/>
      <c r="J43" s="159">
        <v>3</v>
      </c>
      <c r="K43" s="159" t="s">
        <v>1071</v>
      </c>
      <c r="L43" s="159"/>
      <c r="M43" s="159"/>
      <c r="N43" s="3">
        <v>21</v>
      </c>
      <c r="O43" s="31"/>
      <c r="P43" s="31"/>
      <c r="Q43" s="159"/>
    </row>
    <row r="44" spans="1:17" x14ac:dyDescent="0.3">
      <c r="A44" s="159">
        <v>4</v>
      </c>
      <c r="B44" s="159" t="s">
        <v>1072</v>
      </c>
      <c r="C44" s="159"/>
      <c r="D44" s="159"/>
      <c r="E44" s="3">
        <v>24</v>
      </c>
      <c r="F44" s="31"/>
      <c r="G44" s="31"/>
      <c r="H44" s="31"/>
      <c r="I44" s="159"/>
      <c r="J44" s="159">
        <v>4</v>
      </c>
      <c r="K44" s="159" t="s">
        <v>1073</v>
      </c>
      <c r="L44" s="159"/>
      <c r="M44" s="159"/>
      <c r="N44" s="3">
        <v>17</v>
      </c>
      <c r="O44" s="159"/>
      <c r="P44" s="159"/>
      <c r="Q44" s="159"/>
    </row>
    <row r="45" spans="1:17" x14ac:dyDescent="0.3">
      <c r="A45" s="159">
        <v>5</v>
      </c>
      <c r="B45" s="159" t="s">
        <v>213</v>
      </c>
      <c r="C45" s="159"/>
      <c r="D45" s="159"/>
      <c r="E45" s="3">
        <v>20</v>
      </c>
      <c r="G45" s="31"/>
      <c r="I45" s="159"/>
      <c r="J45" s="159">
        <v>5</v>
      </c>
      <c r="K45" s="159" t="s">
        <v>1074</v>
      </c>
      <c r="L45" s="159"/>
      <c r="M45" s="159"/>
      <c r="N45" s="3">
        <v>14</v>
      </c>
      <c r="O45" s="159"/>
      <c r="P45" s="159"/>
      <c r="Q45" s="159"/>
    </row>
    <row r="46" spans="1:17" x14ac:dyDescent="0.3">
      <c r="A46" s="159">
        <v>6</v>
      </c>
      <c r="B46" s="159" t="s">
        <v>1075</v>
      </c>
      <c r="C46" s="159"/>
      <c r="D46" s="159"/>
      <c r="E46" s="3">
        <v>17</v>
      </c>
      <c r="F46" s="31"/>
      <c r="G46" s="31"/>
      <c r="H46" s="31"/>
      <c r="I46" s="159"/>
      <c r="J46" s="159">
        <v>6</v>
      </c>
      <c r="K46" s="159" t="s">
        <v>1076</v>
      </c>
      <c r="L46" s="159"/>
      <c r="M46" s="159"/>
      <c r="N46" s="3">
        <v>11</v>
      </c>
      <c r="O46" s="159"/>
      <c r="P46" s="159"/>
      <c r="Q46" s="159"/>
    </row>
    <row r="47" spans="1:17" x14ac:dyDescent="0.3">
      <c r="A47" s="159">
        <v>7</v>
      </c>
      <c r="B47" s="159" t="s">
        <v>530</v>
      </c>
      <c r="C47" s="159"/>
      <c r="D47" s="159"/>
      <c r="E47" s="3">
        <v>14</v>
      </c>
      <c r="F47" s="31"/>
      <c r="G47" s="31"/>
      <c r="H47" s="31"/>
      <c r="I47" s="159"/>
      <c r="J47" s="159">
        <v>7</v>
      </c>
      <c r="K47" s="159" t="s">
        <v>372</v>
      </c>
      <c r="L47" s="159"/>
      <c r="M47" s="159"/>
      <c r="N47" s="3">
        <v>9</v>
      </c>
      <c r="O47" s="159"/>
      <c r="P47" s="159"/>
      <c r="Q47" s="159"/>
    </row>
    <row r="48" spans="1:17" ht="15.6" customHeight="1" x14ac:dyDescent="0.3">
      <c r="A48" s="165">
        <v>8</v>
      </c>
      <c r="B48" s="165" t="s">
        <v>900</v>
      </c>
      <c r="C48" s="165"/>
      <c r="D48" s="165"/>
      <c r="E48" s="133">
        <v>12</v>
      </c>
      <c r="F48" s="134"/>
      <c r="G48" s="134"/>
      <c r="H48" s="134"/>
      <c r="I48" s="135"/>
      <c r="J48" s="165">
        <v>8</v>
      </c>
      <c r="K48" s="165" t="s">
        <v>221</v>
      </c>
      <c r="L48" s="165"/>
      <c r="M48" s="165"/>
      <c r="N48" s="133">
        <v>7</v>
      </c>
      <c r="O48" s="159"/>
      <c r="P48" s="159"/>
      <c r="Q48" s="159"/>
    </row>
    <row r="49" spans="1:17" x14ac:dyDescent="0.3">
      <c r="A49" s="159">
        <v>9</v>
      </c>
      <c r="B49" s="159" t="s">
        <v>1077</v>
      </c>
      <c r="C49" s="159"/>
      <c r="D49" s="159"/>
      <c r="E49" s="3">
        <v>10</v>
      </c>
      <c r="F49" s="31"/>
      <c r="G49" s="31"/>
      <c r="H49" s="31"/>
      <c r="I49" s="159"/>
      <c r="J49" s="159">
        <v>9</v>
      </c>
      <c r="K49" s="159" t="s">
        <v>219</v>
      </c>
      <c r="L49" s="159"/>
      <c r="M49" s="159"/>
      <c r="N49" s="3">
        <v>6</v>
      </c>
      <c r="O49" s="159"/>
      <c r="P49" s="159"/>
      <c r="Q49" s="159"/>
    </row>
    <row r="50" spans="1:17" x14ac:dyDescent="0.3">
      <c r="A50" s="159">
        <v>10</v>
      </c>
      <c r="B50" s="159" t="s">
        <v>1078</v>
      </c>
      <c r="C50" s="159"/>
      <c r="D50" s="159"/>
      <c r="E50" s="3">
        <v>9</v>
      </c>
      <c r="F50" s="31"/>
      <c r="G50" s="31"/>
      <c r="H50" s="31"/>
      <c r="I50" s="159"/>
      <c r="J50" s="159">
        <v>10</v>
      </c>
      <c r="K50" s="159" t="s">
        <v>119</v>
      </c>
      <c r="L50" s="159"/>
      <c r="M50" s="159"/>
      <c r="N50" s="3">
        <v>5</v>
      </c>
      <c r="O50" s="159"/>
      <c r="P50" s="159"/>
      <c r="Q50" s="159"/>
    </row>
    <row r="51" spans="1:17" x14ac:dyDescent="0.3">
      <c r="A51" s="159">
        <v>11</v>
      </c>
      <c r="B51" s="159" t="s">
        <v>1079</v>
      </c>
      <c r="C51" s="159"/>
      <c r="D51" s="159"/>
      <c r="E51" s="3">
        <v>8</v>
      </c>
      <c r="F51" s="31"/>
      <c r="G51" s="31"/>
      <c r="H51" s="31"/>
      <c r="I51" s="159"/>
      <c r="J51" s="159">
        <v>11</v>
      </c>
      <c r="K51" s="159" t="s">
        <v>1080</v>
      </c>
      <c r="L51" s="159"/>
      <c r="M51" s="159"/>
      <c r="N51" s="3">
        <v>4</v>
      </c>
      <c r="O51" s="159"/>
      <c r="P51" s="159"/>
      <c r="Q51" s="159"/>
    </row>
    <row r="52" spans="1:17" x14ac:dyDescent="0.3">
      <c r="A52" s="159">
        <v>12</v>
      </c>
      <c r="B52" s="159" t="s">
        <v>1081</v>
      </c>
      <c r="C52" s="159"/>
      <c r="D52" s="159"/>
      <c r="E52" s="3">
        <v>7</v>
      </c>
      <c r="F52" s="31"/>
      <c r="G52" s="31"/>
      <c r="H52" s="31"/>
      <c r="I52" s="159"/>
      <c r="J52" s="159">
        <v>12</v>
      </c>
      <c r="K52" s="159" t="s">
        <v>1082</v>
      </c>
      <c r="L52" s="159"/>
      <c r="M52" s="159"/>
      <c r="N52" s="3">
        <v>3</v>
      </c>
      <c r="O52" s="159"/>
      <c r="P52" s="159"/>
      <c r="Q52" s="159"/>
    </row>
    <row r="53" spans="1:17" x14ac:dyDescent="0.3">
      <c r="A53" s="159">
        <v>13</v>
      </c>
      <c r="B53" s="159" t="s">
        <v>1083</v>
      </c>
      <c r="C53" s="159"/>
      <c r="D53" s="159"/>
      <c r="E53" s="3">
        <v>6</v>
      </c>
      <c r="F53" s="31"/>
      <c r="G53" s="31"/>
      <c r="H53" s="31"/>
      <c r="I53" s="159"/>
      <c r="J53" s="159">
        <v>13</v>
      </c>
      <c r="K53" s="159" t="s">
        <v>1084</v>
      </c>
      <c r="L53" s="159"/>
      <c r="M53" s="159"/>
      <c r="N53" s="3">
        <v>2</v>
      </c>
      <c r="O53" s="159"/>
      <c r="P53" s="159"/>
      <c r="Q53" s="159"/>
    </row>
    <row r="54" spans="1:17" x14ac:dyDescent="0.3">
      <c r="A54" s="159">
        <v>14</v>
      </c>
      <c r="B54" s="159" t="s">
        <v>1085</v>
      </c>
      <c r="C54" s="159"/>
      <c r="D54" s="159"/>
      <c r="E54" s="3">
        <v>5</v>
      </c>
      <c r="F54" s="31"/>
      <c r="G54" s="31"/>
      <c r="H54" s="31"/>
      <c r="I54" s="159"/>
      <c r="J54" s="159">
        <v>14</v>
      </c>
      <c r="K54" s="159" t="s">
        <v>1086</v>
      </c>
      <c r="L54" s="159"/>
      <c r="M54" s="159"/>
      <c r="N54" s="3">
        <v>1</v>
      </c>
      <c r="O54" s="159"/>
      <c r="P54" s="159"/>
      <c r="Q54" s="159"/>
    </row>
    <row r="55" spans="1:17" x14ac:dyDescent="0.3">
      <c r="A55" s="159">
        <v>15</v>
      </c>
      <c r="B55" s="159" t="s">
        <v>206</v>
      </c>
      <c r="C55" s="159"/>
      <c r="D55" s="159"/>
      <c r="E55" s="3">
        <v>4</v>
      </c>
      <c r="F55" s="31"/>
      <c r="G55" s="31"/>
      <c r="H55" s="31"/>
      <c r="I55" s="159"/>
      <c r="J55" s="159">
        <v>15</v>
      </c>
      <c r="K55" s="159" t="s">
        <v>1087</v>
      </c>
      <c r="L55" s="159"/>
      <c r="M55" s="159"/>
      <c r="N55" s="3">
        <v>1</v>
      </c>
      <c r="O55" s="159"/>
      <c r="P55" s="159"/>
      <c r="Q55" s="159"/>
    </row>
    <row r="56" spans="1:17" x14ac:dyDescent="0.3">
      <c r="A56" s="159">
        <v>16</v>
      </c>
      <c r="B56" s="159" t="s">
        <v>1088</v>
      </c>
      <c r="C56" s="159"/>
      <c r="D56" s="159"/>
      <c r="E56" s="3">
        <v>1</v>
      </c>
      <c r="F56" s="31"/>
      <c r="G56" s="31"/>
      <c r="H56" s="31"/>
      <c r="I56" s="159"/>
      <c r="J56" s="159"/>
      <c r="K56" s="159"/>
      <c r="L56" s="161"/>
      <c r="M56" s="159"/>
      <c r="N56" s="162"/>
      <c r="O56" s="159"/>
      <c r="P56" s="159"/>
      <c r="Q56" s="159"/>
    </row>
    <row r="57" spans="1:17" x14ac:dyDescent="0.3">
      <c r="A57" s="159">
        <v>17</v>
      </c>
      <c r="B57" s="159" t="s">
        <v>131</v>
      </c>
      <c r="C57" s="159"/>
      <c r="D57" s="159"/>
      <c r="E57" s="3">
        <v>1</v>
      </c>
      <c r="F57" s="31"/>
      <c r="G57" s="31"/>
      <c r="H57" s="31"/>
      <c r="I57" s="159"/>
      <c r="J57" s="159"/>
      <c r="K57" s="159"/>
      <c r="L57" s="161"/>
      <c r="M57" s="159"/>
      <c r="N57" s="162"/>
      <c r="O57" s="159"/>
      <c r="P57" s="159"/>
      <c r="Q57" s="159"/>
    </row>
    <row r="58" spans="1:17" x14ac:dyDescent="0.3">
      <c r="A58" s="159">
        <v>18</v>
      </c>
      <c r="B58" s="159" t="s">
        <v>1089</v>
      </c>
      <c r="C58" s="159"/>
      <c r="D58" s="159"/>
      <c r="E58" s="3">
        <v>1</v>
      </c>
      <c r="F58" s="31"/>
      <c r="G58" s="31"/>
      <c r="H58" s="31"/>
      <c r="I58" s="159"/>
      <c r="J58" s="159"/>
      <c r="K58" s="159"/>
      <c r="L58" s="161"/>
      <c r="M58" s="159"/>
      <c r="N58" s="162"/>
      <c r="O58" s="159"/>
      <c r="P58" s="159"/>
      <c r="Q58" s="159"/>
    </row>
    <row r="59" spans="1:17" x14ac:dyDescent="0.3">
      <c r="A59" s="159">
        <v>19</v>
      </c>
      <c r="B59" s="159" t="s">
        <v>1090</v>
      </c>
      <c r="C59" s="159"/>
      <c r="D59" s="159"/>
      <c r="E59" s="3">
        <v>1</v>
      </c>
      <c r="F59" s="31"/>
      <c r="G59" s="31"/>
      <c r="H59" s="31"/>
      <c r="I59" s="159"/>
      <c r="J59" s="159"/>
      <c r="K59" s="159"/>
      <c r="L59" s="161"/>
      <c r="M59" s="159"/>
      <c r="N59" s="162"/>
      <c r="O59" s="159"/>
      <c r="P59" s="159"/>
      <c r="Q59" s="159"/>
    </row>
    <row r="60" spans="1:17" x14ac:dyDescent="0.3">
      <c r="A60" s="159">
        <v>20</v>
      </c>
      <c r="B60" s="159" t="s">
        <v>1091</v>
      </c>
      <c r="C60" s="159"/>
      <c r="D60" s="159"/>
      <c r="E60" s="3">
        <v>1</v>
      </c>
      <c r="F60" s="31"/>
      <c r="G60" s="31"/>
      <c r="H60" s="31"/>
      <c r="I60" s="159"/>
      <c r="J60" s="159"/>
      <c r="K60" s="159"/>
      <c r="L60" s="161"/>
      <c r="M60" s="159"/>
      <c r="N60" s="162"/>
      <c r="O60" s="159"/>
      <c r="P60" s="159"/>
      <c r="Q60" s="159"/>
    </row>
    <row r="61" spans="1:17" x14ac:dyDescent="0.3">
      <c r="A61" s="159">
        <v>21</v>
      </c>
      <c r="B61" s="159" t="s">
        <v>1092</v>
      </c>
      <c r="C61" s="159"/>
      <c r="D61" s="159"/>
      <c r="E61" s="3">
        <v>1</v>
      </c>
      <c r="F61" s="31"/>
      <c r="G61" s="31"/>
      <c r="H61" s="31"/>
      <c r="I61" s="159"/>
      <c r="J61" s="159"/>
      <c r="K61" s="159"/>
      <c r="L61" s="161"/>
      <c r="M61" s="159"/>
      <c r="N61" s="162"/>
      <c r="O61" s="159"/>
      <c r="P61" s="159"/>
      <c r="Q61" s="159"/>
    </row>
    <row r="62" spans="1:17" x14ac:dyDescent="0.3">
      <c r="A62" s="159">
        <v>22</v>
      </c>
      <c r="B62" s="159" t="s">
        <v>775</v>
      </c>
      <c r="C62" s="159"/>
      <c r="D62" s="159"/>
      <c r="E62" s="3">
        <v>1</v>
      </c>
      <c r="F62" s="31"/>
      <c r="G62" s="31"/>
      <c r="H62" s="31"/>
      <c r="I62" s="159"/>
      <c r="J62" s="159"/>
      <c r="K62" s="159"/>
      <c r="L62" s="161"/>
      <c r="M62" s="159"/>
      <c r="N62" s="162"/>
      <c r="O62" s="159"/>
      <c r="P62" s="159"/>
      <c r="Q62" s="159"/>
    </row>
    <row r="63" spans="1:17" x14ac:dyDescent="0.3">
      <c r="A63" s="159">
        <v>23</v>
      </c>
      <c r="B63" s="159" t="s">
        <v>1093</v>
      </c>
      <c r="C63" s="159"/>
      <c r="D63" s="159"/>
      <c r="E63" s="3">
        <v>1</v>
      </c>
      <c r="F63" s="31"/>
      <c r="G63" s="31"/>
      <c r="H63" s="31"/>
      <c r="I63" s="159"/>
      <c r="J63" s="159"/>
      <c r="K63" s="159"/>
      <c r="L63" s="161"/>
      <c r="M63" s="159"/>
      <c r="N63" s="162"/>
      <c r="O63" s="159"/>
      <c r="P63" s="159"/>
      <c r="Q63" s="159"/>
    </row>
    <row r="64" spans="1:17" x14ac:dyDescent="0.3">
      <c r="A64" s="159">
        <v>24</v>
      </c>
      <c r="B64" s="159" t="s">
        <v>1094</v>
      </c>
      <c r="C64" s="159"/>
      <c r="D64" s="159"/>
      <c r="E64" s="3">
        <v>1</v>
      </c>
      <c r="F64" s="31"/>
      <c r="G64" s="31"/>
      <c r="H64" s="31"/>
      <c r="I64" s="159"/>
      <c r="J64" s="159"/>
      <c r="K64" s="159"/>
      <c r="L64" s="161"/>
      <c r="M64" s="159"/>
      <c r="N64" s="162"/>
      <c r="O64" s="159"/>
      <c r="P64" s="159"/>
      <c r="Q64" s="159"/>
    </row>
    <row r="65" spans="1:17" x14ac:dyDescent="0.3">
      <c r="A65" s="159">
        <v>25</v>
      </c>
      <c r="B65" s="159" t="s">
        <v>336</v>
      </c>
      <c r="C65" s="159"/>
      <c r="D65" s="159"/>
      <c r="E65" s="3">
        <v>1</v>
      </c>
      <c r="F65" s="31"/>
      <c r="G65" s="31"/>
      <c r="H65" s="31"/>
      <c r="I65" s="159"/>
      <c r="J65" s="159"/>
      <c r="K65" s="159"/>
      <c r="L65" s="161"/>
      <c r="M65" s="159"/>
      <c r="N65" s="162"/>
      <c r="O65" s="159"/>
      <c r="P65" s="159"/>
      <c r="Q65" s="159"/>
    </row>
    <row r="66" spans="1:17" x14ac:dyDescent="0.3">
      <c r="A66" s="159">
        <v>26</v>
      </c>
      <c r="B66" s="159" t="s">
        <v>1095</v>
      </c>
      <c r="C66" s="159"/>
      <c r="D66" s="159"/>
      <c r="E66" s="3">
        <v>1</v>
      </c>
      <c r="F66" s="31"/>
      <c r="G66" s="31"/>
      <c r="H66" s="31"/>
      <c r="I66" s="159"/>
      <c r="J66" s="159"/>
      <c r="K66" s="159"/>
      <c r="L66" s="161"/>
      <c r="M66" s="159"/>
      <c r="N66" s="162"/>
      <c r="O66" s="159"/>
      <c r="P66" s="159"/>
      <c r="Q66" s="159"/>
    </row>
    <row r="67" spans="1:17" x14ac:dyDescent="0.3">
      <c r="A67" s="159">
        <v>27</v>
      </c>
      <c r="B67" s="159" t="s">
        <v>531</v>
      </c>
      <c r="C67" s="159"/>
      <c r="D67" s="159"/>
      <c r="E67" s="3">
        <v>1</v>
      </c>
      <c r="F67" s="31"/>
      <c r="G67" s="31"/>
      <c r="H67" s="31"/>
      <c r="I67" s="159"/>
      <c r="J67" s="159"/>
      <c r="K67" s="159"/>
      <c r="L67" s="161"/>
      <c r="M67" s="159"/>
      <c r="N67" s="162"/>
      <c r="O67" s="159"/>
      <c r="P67" s="159"/>
      <c r="Q67" s="159"/>
    </row>
    <row r="68" spans="1:17" x14ac:dyDescent="0.3">
      <c r="A68" s="159">
        <v>28</v>
      </c>
      <c r="B68" s="159" t="s">
        <v>1096</v>
      </c>
      <c r="C68" s="159"/>
      <c r="D68" s="159"/>
      <c r="E68" s="3">
        <v>1</v>
      </c>
      <c r="F68" s="31"/>
      <c r="G68" s="31"/>
      <c r="H68" s="31"/>
      <c r="I68" s="159"/>
      <c r="J68" s="159"/>
      <c r="K68" s="159"/>
      <c r="L68" s="161"/>
      <c r="M68" s="159"/>
      <c r="N68" s="162"/>
      <c r="O68" s="159"/>
      <c r="P68" s="159"/>
      <c r="Q68" s="159"/>
    </row>
    <row r="69" spans="1:17" x14ac:dyDescent="0.3">
      <c r="A69" s="159">
        <v>29</v>
      </c>
      <c r="B69" s="159" t="s">
        <v>1097</v>
      </c>
      <c r="C69" s="159"/>
      <c r="D69" s="159"/>
      <c r="E69" s="3">
        <v>1</v>
      </c>
      <c r="F69" s="31"/>
      <c r="G69" s="31"/>
      <c r="H69" s="31"/>
      <c r="I69" s="159"/>
      <c r="J69" s="159"/>
      <c r="K69" s="159"/>
      <c r="L69" s="161"/>
      <c r="M69" s="159"/>
      <c r="N69" s="162"/>
      <c r="O69" s="159"/>
      <c r="P69" s="159"/>
      <c r="Q69" s="159"/>
    </row>
    <row r="70" spans="1:17" x14ac:dyDescent="0.3">
      <c r="A70" s="159">
        <v>30</v>
      </c>
      <c r="B70" s="159" t="s">
        <v>1098</v>
      </c>
      <c r="C70" s="159"/>
      <c r="D70" s="159"/>
      <c r="E70" s="3">
        <v>1</v>
      </c>
      <c r="F70" s="31"/>
      <c r="G70" s="31"/>
      <c r="H70" s="31"/>
      <c r="I70" s="159"/>
      <c r="J70" s="159"/>
      <c r="K70" s="159"/>
      <c r="L70" s="161"/>
      <c r="M70" s="159"/>
      <c r="N70" s="162"/>
      <c r="O70" s="159"/>
      <c r="P70" s="159"/>
      <c r="Q70" s="159"/>
    </row>
    <row r="71" spans="1:17" x14ac:dyDescent="0.3">
      <c r="A71" s="159">
        <v>31</v>
      </c>
      <c r="B71" s="159" t="s">
        <v>1100</v>
      </c>
      <c r="C71" s="159"/>
      <c r="D71" s="159"/>
      <c r="E71" s="3">
        <v>1</v>
      </c>
      <c r="F71" s="31"/>
      <c r="G71" s="31"/>
      <c r="H71" s="31"/>
      <c r="I71" s="159"/>
      <c r="J71" s="159"/>
      <c r="K71" s="159"/>
      <c r="L71" s="161"/>
      <c r="M71" s="159"/>
      <c r="N71" s="162"/>
      <c r="O71" s="159"/>
      <c r="P71" s="159"/>
      <c r="Q71" s="159"/>
    </row>
    <row r="72" spans="1:17" x14ac:dyDescent="0.3">
      <c r="A72" s="159">
        <v>32</v>
      </c>
      <c r="B72" s="159" t="s">
        <v>1101</v>
      </c>
      <c r="C72" s="159"/>
      <c r="D72" s="159"/>
      <c r="E72" s="3">
        <v>1</v>
      </c>
      <c r="F72" s="31"/>
      <c r="G72" s="31"/>
      <c r="H72" s="31"/>
      <c r="I72" s="159"/>
      <c r="J72" s="159"/>
      <c r="K72" s="159"/>
      <c r="L72" s="161"/>
      <c r="M72" s="159"/>
      <c r="N72" s="162"/>
      <c r="O72" s="159"/>
      <c r="P72" s="159"/>
      <c r="Q72" s="159"/>
    </row>
    <row r="73" spans="1:17" x14ac:dyDescent="0.3">
      <c r="A73" s="159">
        <v>33</v>
      </c>
      <c r="B73" s="159" t="s">
        <v>1102</v>
      </c>
      <c r="C73" s="159"/>
      <c r="D73" s="159"/>
      <c r="E73" s="3">
        <v>1</v>
      </c>
      <c r="F73" s="31"/>
      <c r="G73" s="31"/>
      <c r="H73" s="31"/>
      <c r="I73" s="159"/>
      <c r="J73" s="159"/>
      <c r="K73" s="159"/>
      <c r="L73" s="161"/>
      <c r="M73" s="159"/>
      <c r="N73" s="162"/>
      <c r="O73" s="159"/>
      <c r="P73" s="159"/>
      <c r="Q73" s="159"/>
    </row>
    <row r="74" spans="1:17" x14ac:dyDescent="0.3">
      <c r="A74" s="159">
        <v>34</v>
      </c>
      <c r="B74" s="159" t="s">
        <v>1103</v>
      </c>
      <c r="C74" s="159"/>
      <c r="D74" s="159"/>
      <c r="E74" s="3">
        <v>1</v>
      </c>
      <c r="F74" s="31"/>
      <c r="G74" s="31"/>
      <c r="H74" s="31"/>
      <c r="I74" s="159"/>
      <c r="J74" s="159"/>
      <c r="K74" s="159"/>
      <c r="L74" s="161"/>
      <c r="M74" s="159"/>
      <c r="N74" s="162"/>
      <c r="O74" s="159"/>
      <c r="P74" s="159"/>
      <c r="Q74" s="159"/>
    </row>
    <row r="75" spans="1:17" x14ac:dyDescent="0.3">
      <c r="A75" s="159">
        <v>35</v>
      </c>
      <c r="B75" s="159" t="s">
        <v>1104</v>
      </c>
      <c r="C75" s="159"/>
      <c r="D75" s="159"/>
      <c r="E75" s="3">
        <v>1</v>
      </c>
      <c r="F75" s="31"/>
      <c r="G75" s="31"/>
      <c r="H75" s="31"/>
      <c r="I75" s="159"/>
      <c r="J75" s="159"/>
      <c r="K75" s="159"/>
      <c r="L75" s="161"/>
      <c r="M75" s="159"/>
      <c r="N75" s="162"/>
      <c r="O75" s="159"/>
      <c r="P75" s="159"/>
      <c r="Q75" s="159"/>
    </row>
    <row r="76" spans="1:17" x14ac:dyDescent="0.3">
      <c r="A76" s="159">
        <v>36</v>
      </c>
      <c r="B76" s="159" t="s">
        <v>1105</v>
      </c>
      <c r="C76" s="159"/>
      <c r="D76" s="159"/>
      <c r="E76" s="3">
        <v>1</v>
      </c>
      <c r="F76" s="31"/>
      <c r="G76" s="31"/>
      <c r="H76" s="31"/>
      <c r="I76" s="159"/>
      <c r="J76" s="159"/>
      <c r="K76" s="159"/>
      <c r="L76" s="161"/>
      <c r="M76" s="159"/>
      <c r="N76" s="162"/>
      <c r="O76" s="159"/>
      <c r="P76" s="159"/>
      <c r="Q76" s="159"/>
    </row>
    <row r="77" spans="1:17" x14ac:dyDescent="0.3">
      <c r="A77" s="159">
        <v>37</v>
      </c>
      <c r="B77" s="159" t="s">
        <v>1106</v>
      </c>
      <c r="C77" s="159"/>
      <c r="D77" s="159"/>
      <c r="E77" s="3">
        <v>1</v>
      </c>
      <c r="F77" s="31"/>
      <c r="G77" s="31"/>
      <c r="H77" s="31"/>
      <c r="I77" s="159"/>
      <c r="J77" s="159"/>
      <c r="K77" s="159"/>
      <c r="L77" s="161"/>
      <c r="M77" s="159"/>
      <c r="N77" s="162"/>
      <c r="O77" s="159"/>
      <c r="P77" s="159"/>
      <c r="Q77" s="159"/>
    </row>
    <row r="78" spans="1:17" x14ac:dyDescent="0.3">
      <c r="A78" s="159">
        <v>38</v>
      </c>
      <c r="B78" s="159" t="s">
        <v>1107</v>
      </c>
      <c r="C78" s="159"/>
      <c r="D78" s="159"/>
      <c r="E78" s="3">
        <v>1</v>
      </c>
      <c r="F78" s="31"/>
      <c r="G78" s="31"/>
      <c r="H78" s="31"/>
      <c r="I78" s="159"/>
      <c r="J78" s="159"/>
      <c r="K78" s="159"/>
      <c r="L78" s="161"/>
      <c r="M78" s="159"/>
      <c r="N78" s="162"/>
      <c r="O78" s="159"/>
      <c r="P78" s="159"/>
      <c r="Q78" s="159"/>
    </row>
    <row r="79" spans="1:17" x14ac:dyDescent="0.3">
      <c r="A79" s="159">
        <v>39</v>
      </c>
      <c r="B79" s="159" t="s">
        <v>1108</v>
      </c>
      <c r="C79" s="159"/>
      <c r="D79" s="159"/>
      <c r="E79" s="3">
        <v>1</v>
      </c>
      <c r="F79" s="31"/>
      <c r="G79" s="31"/>
      <c r="H79" s="31"/>
      <c r="I79" s="159"/>
      <c r="J79" s="159"/>
      <c r="K79" s="159"/>
      <c r="L79" s="161"/>
      <c r="M79" s="159"/>
      <c r="N79" s="162"/>
      <c r="O79" s="159"/>
      <c r="P79" s="159"/>
      <c r="Q79" s="159"/>
    </row>
    <row r="80" spans="1:17" x14ac:dyDescent="0.3">
      <c r="A80" s="159">
        <v>40</v>
      </c>
      <c r="B80" s="159" t="s">
        <v>1109</v>
      </c>
      <c r="C80" s="159"/>
      <c r="D80" s="159"/>
      <c r="E80" s="3">
        <v>1</v>
      </c>
      <c r="F80" s="31"/>
      <c r="G80" s="31"/>
      <c r="H80" s="31"/>
      <c r="I80" s="159"/>
      <c r="J80" s="159"/>
      <c r="K80" s="159"/>
      <c r="L80" s="161"/>
      <c r="M80" s="159"/>
      <c r="N80" s="162"/>
      <c r="O80" s="159"/>
      <c r="P80" s="159"/>
      <c r="Q80" s="159"/>
    </row>
    <row r="81" spans="1:17" x14ac:dyDescent="0.3">
      <c r="A81" s="159">
        <v>41</v>
      </c>
      <c r="B81" s="159" t="s">
        <v>1111</v>
      </c>
      <c r="C81" s="159"/>
      <c r="D81" s="159"/>
      <c r="E81" s="3">
        <v>1</v>
      </c>
      <c r="F81" s="31"/>
      <c r="G81" s="31"/>
      <c r="H81" s="31"/>
      <c r="I81" s="159"/>
      <c r="J81" s="159"/>
      <c r="K81" s="159"/>
      <c r="L81" s="161"/>
      <c r="M81" s="159"/>
      <c r="N81" s="162"/>
      <c r="O81" s="159"/>
      <c r="P81" s="159"/>
      <c r="Q81" s="159"/>
    </row>
    <row r="82" spans="1:17" x14ac:dyDescent="0.3">
      <c r="A82" s="159">
        <v>42</v>
      </c>
      <c r="B82" s="159" t="s">
        <v>1112</v>
      </c>
      <c r="C82" s="159"/>
      <c r="D82" s="159"/>
      <c r="E82" s="3">
        <v>1</v>
      </c>
      <c r="F82" s="31"/>
      <c r="G82" s="31"/>
      <c r="H82" s="31"/>
      <c r="I82" s="159"/>
      <c r="J82" s="159"/>
      <c r="K82" s="159"/>
      <c r="L82" s="161"/>
      <c r="M82" s="159"/>
      <c r="N82" s="162"/>
      <c r="O82" s="159"/>
      <c r="P82" s="159"/>
      <c r="Q82" s="159"/>
    </row>
    <row r="83" spans="1:17" x14ac:dyDescent="0.3">
      <c r="A83" s="159"/>
      <c r="B83" s="159"/>
      <c r="C83" s="159"/>
      <c r="D83" s="159"/>
      <c r="E83" s="3"/>
      <c r="F83" s="31"/>
      <c r="G83" s="31"/>
      <c r="H83" s="31"/>
      <c r="I83" s="159"/>
      <c r="J83" s="159"/>
      <c r="K83" s="159"/>
      <c r="L83" s="161"/>
      <c r="M83" s="159"/>
      <c r="N83" s="162"/>
      <c r="O83" s="159"/>
      <c r="P83" s="159"/>
      <c r="Q83" s="159"/>
    </row>
    <row r="84" spans="1:17" x14ac:dyDescent="0.3">
      <c r="A84" s="159"/>
      <c r="B84" s="163"/>
      <c r="C84" s="160"/>
      <c r="D84" s="159"/>
      <c r="E84" s="162"/>
      <c r="F84" s="31"/>
      <c r="G84" s="31"/>
      <c r="H84" s="31"/>
      <c r="I84" s="159"/>
      <c r="J84" s="159"/>
      <c r="K84" s="159"/>
      <c r="L84" s="161"/>
      <c r="M84" s="159"/>
      <c r="N84" s="162"/>
      <c r="O84" s="159"/>
      <c r="P84" s="159"/>
      <c r="Q84" s="159"/>
    </row>
    <row r="85" spans="1:17" ht="21" x14ac:dyDescent="0.4">
      <c r="A85" s="36" t="s">
        <v>19</v>
      </c>
      <c r="B85" s="37"/>
      <c r="C85" s="38"/>
      <c r="D85" s="37"/>
      <c r="E85" s="42"/>
      <c r="F85" s="37"/>
      <c r="G85" s="37"/>
      <c r="H85" s="37"/>
      <c r="I85" s="159"/>
      <c r="J85" s="36" t="s">
        <v>33</v>
      </c>
      <c r="K85" s="37"/>
      <c r="L85" s="45"/>
      <c r="M85" s="37"/>
      <c r="N85" s="42"/>
      <c r="O85" s="37"/>
      <c r="P85" s="37"/>
      <c r="Q85" s="31"/>
    </row>
    <row r="86" spans="1:17" ht="15.6" x14ac:dyDescent="0.3">
      <c r="A86" s="126" t="s">
        <v>1185</v>
      </c>
      <c r="B86" s="43"/>
      <c r="C86" s="41"/>
      <c r="D86" s="43"/>
      <c r="E86" s="159"/>
      <c r="F86" s="40"/>
      <c r="G86" s="159"/>
      <c r="H86" s="159"/>
      <c r="I86" s="159"/>
      <c r="J86" s="39" t="s">
        <v>1113</v>
      </c>
      <c r="K86" s="43"/>
      <c r="L86" s="41"/>
      <c r="M86" s="43"/>
      <c r="N86" s="159"/>
      <c r="O86" s="40"/>
      <c r="P86" s="159"/>
      <c r="Q86" s="31"/>
    </row>
    <row r="87" spans="1:17" ht="15.6" x14ac:dyDescent="0.3">
      <c r="A87" s="39" t="s">
        <v>1186</v>
      </c>
      <c r="B87" s="159"/>
      <c r="C87" s="160"/>
      <c r="D87" s="159"/>
      <c r="E87" s="162"/>
      <c r="F87" s="159"/>
      <c r="G87" s="159"/>
      <c r="H87" s="159"/>
      <c r="I87" s="159"/>
      <c r="J87" s="39" t="s">
        <v>1114</v>
      </c>
      <c r="K87" s="159"/>
      <c r="L87" s="161"/>
      <c r="M87" s="159"/>
      <c r="N87" s="162"/>
      <c r="O87" s="159"/>
      <c r="P87" s="159"/>
      <c r="Q87" s="31"/>
    </row>
    <row r="88" spans="1:17" x14ac:dyDescent="0.3">
      <c r="A88" s="159"/>
      <c r="B88" s="159"/>
      <c r="C88" s="160"/>
      <c r="D88" s="159"/>
      <c r="E88" s="159"/>
      <c r="F88" s="159"/>
      <c r="G88" s="159"/>
      <c r="H88" s="159"/>
      <c r="I88" s="159"/>
      <c r="J88" s="159"/>
      <c r="K88" s="159"/>
      <c r="L88" s="161"/>
      <c r="M88" s="159"/>
      <c r="N88" s="159"/>
      <c r="O88" s="159"/>
      <c r="P88" s="159"/>
      <c r="Q88" s="159"/>
    </row>
    <row r="89" spans="1:17" x14ac:dyDescent="0.3">
      <c r="A89" s="159">
        <v>1</v>
      </c>
      <c r="B89" s="159" t="s">
        <v>788</v>
      </c>
      <c r="C89" s="159"/>
      <c r="D89" s="159"/>
      <c r="E89" s="3">
        <v>36</v>
      </c>
      <c r="F89" s="51" t="s">
        <v>22</v>
      </c>
      <c r="G89" s="51"/>
      <c r="H89" s="51"/>
      <c r="I89" s="159"/>
      <c r="J89" s="159">
        <v>1</v>
      </c>
      <c r="K89" s="159" t="s">
        <v>1115</v>
      </c>
      <c r="L89" s="159"/>
      <c r="M89" s="159"/>
      <c r="N89" s="3">
        <v>33</v>
      </c>
      <c r="O89" s="51" t="s">
        <v>34</v>
      </c>
      <c r="P89" s="51"/>
      <c r="Q89" s="51"/>
    </row>
    <row r="90" spans="1:17" x14ac:dyDescent="0.3">
      <c r="A90" s="159">
        <v>2</v>
      </c>
      <c r="B90" s="159" t="s">
        <v>1116</v>
      </c>
      <c r="C90" s="159"/>
      <c r="D90" s="159"/>
      <c r="E90" s="3">
        <v>31</v>
      </c>
      <c r="F90" s="31"/>
      <c r="G90" s="31"/>
      <c r="H90" s="31"/>
      <c r="I90" s="159"/>
      <c r="J90" s="159">
        <v>2</v>
      </c>
      <c r="K90" s="159" t="s">
        <v>1117</v>
      </c>
      <c r="L90" s="159"/>
      <c r="M90" s="159"/>
      <c r="N90" s="3">
        <v>28</v>
      </c>
      <c r="O90" s="159"/>
      <c r="P90" s="159"/>
      <c r="Q90" s="31"/>
    </row>
    <row r="91" spans="1:17" x14ac:dyDescent="0.3">
      <c r="A91" s="159">
        <v>3</v>
      </c>
      <c r="B91" s="159" t="s">
        <v>613</v>
      </c>
      <c r="C91" s="159"/>
      <c r="D91" s="159"/>
      <c r="E91" s="3">
        <v>28</v>
      </c>
      <c r="F91" s="159"/>
      <c r="G91" s="31"/>
      <c r="H91" s="31"/>
      <c r="I91" s="159"/>
      <c r="J91" s="159">
        <v>3</v>
      </c>
      <c r="K91" s="159" t="s">
        <v>93</v>
      </c>
      <c r="L91" s="159"/>
      <c r="M91" s="159"/>
      <c r="N91" s="3">
        <v>25</v>
      </c>
      <c r="O91" s="31"/>
      <c r="P91" s="31"/>
      <c r="Q91" s="31"/>
    </row>
    <row r="92" spans="1:17" x14ac:dyDescent="0.3">
      <c r="A92" s="159">
        <v>4</v>
      </c>
      <c r="B92" s="159" t="s">
        <v>1118</v>
      </c>
      <c r="C92" s="159"/>
      <c r="D92" s="159"/>
      <c r="E92" s="3">
        <v>24</v>
      </c>
      <c r="F92" s="31"/>
      <c r="G92" s="31"/>
      <c r="H92" s="31"/>
      <c r="I92" s="159"/>
      <c r="J92" s="159">
        <v>4</v>
      </c>
      <c r="K92" s="159" t="s">
        <v>1119</v>
      </c>
      <c r="L92" s="159"/>
      <c r="M92" s="159"/>
      <c r="N92" s="3">
        <v>21</v>
      </c>
      <c r="O92" s="31"/>
      <c r="P92" s="31"/>
      <c r="Q92" s="31"/>
    </row>
    <row r="93" spans="1:17" x14ac:dyDescent="0.3">
      <c r="A93" s="159">
        <v>5</v>
      </c>
      <c r="B93" s="159" t="s">
        <v>1120</v>
      </c>
      <c r="C93" s="159"/>
      <c r="D93" s="159"/>
      <c r="E93" s="3">
        <v>20</v>
      </c>
      <c r="F93" s="31"/>
      <c r="G93" s="159"/>
      <c r="H93" s="31"/>
      <c r="I93" s="159"/>
      <c r="J93" s="159">
        <v>5</v>
      </c>
      <c r="K93" s="159" t="s">
        <v>1121</v>
      </c>
      <c r="L93" s="159"/>
      <c r="M93" s="159"/>
      <c r="N93" s="3">
        <v>17</v>
      </c>
      <c r="O93" s="31"/>
      <c r="P93" s="31"/>
      <c r="Q93" s="31"/>
    </row>
    <row r="94" spans="1:17" x14ac:dyDescent="0.3">
      <c r="A94" s="159">
        <v>6</v>
      </c>
      <c r="B94" s="159" t="s">
        <v>228</v>
      </c>
      <c r="C94" s="159"/>
      <c r="D94" s="159"/>
      <c r="E94" s="3">
        <v>17</v>
      </c>
      <c r="F94" s="31"/>
      <c r="G94" s="31"/>
      <c r="H94" s="31"/>
      <c r="I94" s="159"/>
      <c r="J94" s="159">
        <v>6</v>
      </c>
      <c r="K94" s="159" t="s">
        <v>1122</v>
      </c>
      <c r="L94" s="159"/>
      <c r="M94" s="159"/>
      <c r="N94" s="3">
        <v>14</v>
      </c>
      <c r="O94" s="31"/>
      <c r="P94" s="31"/>
      <c r="Q94" s="159"/>
    </row>
    <row r="95" spans="1:17" x14ac:dyDescent="0.3">
      <c r="A95" s="159">
        <v>7</v>
      </c>
      <c r="B95" s="159" t="s">
        <v>1123</v>
      </c>
      <c r="C95" s="159"/>
      <c r="D95" s="159"/>
      <c r="E95" s="3">
        <v>14</v>
      </c>
      <c r="F95" s="31"/>
      <c r="G95" s="31"/>
      <c r="H95" s="31"/>
      <c r="I95" s="159"/>
      <c r="J95" s="159">
        <v>7</v>
      </c>
      <c r="K95" s="159" t="s">
        <v>241</v>
      </c>
      <c r="L95" s="159"/>
      <c r="M95" s="159"/>
      <c r="N95" s="3">
        <v>11</v>
      </c>
      <c r="O95" s="159"/>
      <c r="P95" s="31"/>
      <c r="Q95" s="159"/>
    </row>
    <row r="96" spans="1:17" x14ac:dyDescent="0.3">
      <c r="A96" s="159">
        <v>8</v>
      </c>
      <c r="B96" s="159" t="s">
        <v>1124</v>
      </c>
      <c r="C96" s="159"/>
      <c r="D96" s="159"/>
      <c r="E96" s="3">
        <v>12</v>
      </c>
      <c r="F96" s="31"/>
      <c r="G96" s="31"/>
      <c r="H96" s="31"/>
      <c r="I96" s="159"/>
      <c r="J96" s="159">
        <v>8</v>
      </c>
      <c r="K96" s="159" t="s">
        <v>1125</v>
      </c>
      <c r="L96" s="159"/>
      <c r="M96" s="159"/>
      <c r="N96" s="3">
        <v>9</v>
      </c>
      <c r="O96" s="31"/>
      <c r="P96" s="31"/>
      <c r="Q96" s="159"/>
    </row>
    <row r="97" spans="1:17" x14ac:dyDescent="0.3">
      <c r="A97" s="159">
        <v>9</v>
      </c>
      <c r="B97" s="159" t="s">
        <v>174</v>
      </c>
      <c r="C97" s="159"/>
      <c r="D97" s="159"/>
      <c r="E97" s="3">
        <v>10</v>
      </c>
      <c r="F97" s="31"/>
      <c r="G97" s="31"/>
      <c r="H97" s="31"/>
      <c r="I97" s="159"/>
      <c r="J97" s="159">
        <v>9</v>
      </c>
      <c r="K97" s="159" t="s">
        <v>239</v>
      </c>
      <c r="L97" s="159"/>
      <c r="M97" s="159"/>
      <c r="N97" s="3">
        <v>7</v>
      </c>
      <c r="O97" s="31"/>
      <c r="P97" s="31"/>
      <c r="Q97" s="159"/>
    </row>
    <row r="98" spans="1:17" x14ac:dyDescent="0.3">
      <c r="A98" s="159">
        <v>10</v>
      </c>
      <c r="B98" s="159" t="s">
        <v>1126</v>
      </c>
      <c r="C98" s="159"/>
      <c r="D98" s="159"/>
      <c r="E98" s="3">
        <v>9</v>
      </c>
      <c r="F98" s="31"/>
      <c r="G98" s="31"/>
      <c r="H98" s="31"/>
      <c r="I98" s="159"/>
      <c r="J98" s="159">
        <v>10</v>
      </c>
      <c r="K98" s="159" t="s">
        <v>440</v>
      </c>
      <c r="L98" s="159"/>
      <c r="M98" s="159"/>
      <c r="N98" s="3">
        <v>6</v>
      </c>
      <c r="O98" s="31"/>
      <c r="P98" s="31"/>
      <c r="Q98" s="159"/>
    </row>
    <row r="99" spans="1:17" x14ac:dyDescent="0.3">
      <c r="A99" s="159">
        <v>11</v>
      </c>
      <c r="B99" s="159" t="s">
        <v>1127</v>
      </c>
      <c r="C99" s="159"/>
      <c r="D99" s="159"/>
      <c r="E99" s="3">
        <v>8</v>
      </c>
      <c r="F99" s="31"/>
      <c r="G99" s="31"/>
      <c r="H99" s="31"/>
      <c r="I99" s="159"/>
      <c r="J99" s="159">
        <v>11</v>
      </c>
      <c r="K99" s="159" t="s">
        <v>1128</v>
      </c>
      <c r="L99" s="159"/>
      <c r="M99" s="159"/>
      <c r="N99" s="3">
        <v>5</v>
      </c>
      <c r="O99" s="31"/>
      <c r="P99" s="31"/>
      <c r="Q99" s="159"/>
    </row>
    <row r="100" spans="1:17" x14ac:dyDescent="0.3">
      <c r="A100" s="159">
        <v>12</v>
      </c>
      <c r="B100" s="159" t="s">
        <v>1129</v>
      </c>
      <c r="C100" s="159"/>
      <c r="D100" s="159"/>
      <c r="E100" s="3">
        <v>7</v>
      </c>
      <c r="F100" s="31"/>
      <c r="G100" s="31"/>
      <c r="H100" s="31"/>
      <c r="I100" s="159"/>
      <c r="J100" s="159">
        <v>12</v>
      </c>
      <c r="K100" s="159" t="s">
        <v>180</v>
      </c>
      <c r="L100" s="159"/>
      <c r="M100" s="159"/>
      <c r="N100" s="3">
        <v>4</v>
      </c>
      <c r="O100" s="31"/>
      <c r="P100" s="31"/>
      <c r="Q100" s="159"/>
    </row>
    <row r="101" spans="1:17" x14ac:dyDescent="0.3">
      <c r="A101" s="159">
        <v>13</v>
      </c>
      <c r="B101" s="159" t="s">
        <v>1130</v>
      </c>
      <c r="C101" s="159"/>
      <c r="D101" s="159"/>
      <c r="E101" s="3">
        <v>6</v>
      </c>
      <c r="F101" s="31"/>
      <c r="G101" s="31"/>
      <c r="H101" s="31"/>
      <c r="I101" s="159"/>
      <c r="J101" s="159">
        <v>13</v>
      </c>
      <c r="K101" s="159" t="s">
        <v>779</v>
      </c>
      <c r="L101" s="159"/>
      <c r="M101" s="159"/>
      <c r="N101" s="3">
        <v>3</v>
      </c>
      <c r="O101" s="31"/>
      <c r="P101" s="31"/>
      <c r="Q101" s="159"/>
    </row>
    <row r="102" spans="1:17" x14ac:dyDescent="0.3">
      <c r="A102" s="159">
        <v>14</v>
      </c>
      <c r="B102" s="159" t="s">
        <v>1131</v>
      </c>
      <c r="C102" s="159"/>
      <c r="D102" s="159"/>
      <c r="E102" s="3">
        <v>5</v>
      </c>
      <c r="F102" s="31"/>
      <c r="G102" s="31"/>
      <c r="H102" s="31"/>
      <c r="I102" s="159"/>
      <c r="J102" s="159">
        <v>14</v>
      </c>
      <c r="K102" s="159" t="s">
        <v>1132</v>
      </c>
      <c r="L102" s="159"/>
      <c r="M102" s="159"/>
      <c r="N102" s="3">
        <v>2</v>
      </c>
      <c r="O102" s="31"/>
      <c r="P102" s="31"/>
      <c r="Q102" s="159"/>
    </row>
    <row r="103" spans="1:17" x14ac:dyDescent="0.3">
      <c r="A103" s="159">
        <v>15</v>
      </c>
      <c r="B103" s="159" t="s">
        <v>1133</v>
      </c>
      <c r="C103" s="159"/>
      <c r="D103" s="159"/>
      <c r="E103" s="3">
        <v>4</v>
      </c>
      <c r="F103" s="31"/>
      <c r="G103" s="31"/>
      <c r="H103" s="31"/>
      <c r="I103" s="159"/>
      <c r="J103" s="159">
        <v>15</v>
      </c>
      <c r="K103" s="159" t="s">
        <v>1134</v>
      </c>
      <c r="L103" s="159"/>
      <c r="M103" s="159"/>
      <c r="N103" s="3">
        <v>1</v>
      </c>
      <c r="O103" s="31"/>
      <c r="P103" s="31"/>
      <c r="Q103" s="159"/>
    </row>
    <row r="104" spans="1:17" x14ac:dyDescent="0.3">
      <c r="A104" s="159">
        <v>16</v>
      </c>
      <c r="B104" s="159" t="s">
        <v>1135</v>
      </c>
      <c r="C104" s="159"/>
      <c r="D104" s="159"/>
      <c r="E104" s="3">
        <v>1</v>
      </c>
      <c r="F104" s="31"/>
      <c r="G104" s="31"/>
      <c r="H104" s="31"/>
      <c r="I104" s="159"/>
      <c r="J104" s="159">
        <v>16</v>
      </c>
      <c r="K104" s="159" t="s">
        <v>1136</v>
      </c>
      <c r="L104" s="159"/>
      <c r="M104" s="159"/>
      <c r="N104" s="3">
        <v>1</v>
      </c>
      <c r="O104" s="31"/>
      <c r="P104" s="31"/>
      <c r="Q104" s="159"/>
    </row>
    <row r="105" spans="1:17" x14ac:dyDescent="0.3">
      <c r="A105" s="159">
        <v>17</v>
      </c>
      <c r="B105" s="159" t="s">
        <v>1137</v>
      </c>
      <c r="C105" s="159"/>
      <c r="D105" s="159"/>
      <c r="E105" s="3">
        <v>1</v>
      </c>
      <c r="F105" s="31"/>
      <c r="G105" s="31"/>
      <c r="H105" s="31"/>
      <c r="I105" s="159"/>
      <c r="J105" s="159">
        <v>17</v>
      </c>
      <c r="K105" s="159" t="s">
        <v>1138</v>
      </c>
      <c r="L105" s="159"/>
      <c r="M105" s="159"/>
      <c r="N105" s="3">
        <v>1</v>
      </c>
      <c r="O105" s="31"/>
      <c r="P105" s="31"/>
      <c r="Q105" s="159"/>
    </row>
    <row r="106" spans="1:17" x14ac:dyDescent="0.3">
      <c r="A106" s="159">
        <v>18</v>
      </c>
      <c r="B106" s="159" t="s">
        <v>230</v>
      </c>
      <c r="C106" s="159"/>
      <c r="D106" s="159"/>
      <c r="E106" s="3">
        <v>1</v>
      </c>
      <c r="F106" s="31"/>
      <c r="G106" s="31"/>
      <c r="H106" s="31"/>
      <c r="I106" s="159"/>
      <c r="J106" s="159">
        <v>18</v>
      </c>
      <c r="K106" s="159" t="s">
        <v>1139</v>
      </c>
      <c r="L106" s="159"/>
      <c r="M106" s="159"/>
      <c r="N106" s="3">
        <v>1</v>
      </c>
      <c r="O106" s="31"/>
      <c r="P106" s="31"/>
      <c r="Q106" s="159"/>
    </row>
    <row r="107" spans="1:17" x14ac:dyDescent="0.3">
      <c r="A107" s="159">
        <v>19</v>
      </c>
      <c r="B107" s="159" t="s">
        <v>1140</v>
      </c>
      <c r="C107" s="159"/>
      <c r="D107" s="159"/>
      <c r="E107" s="3">
        <v>1</v>
      </c>
      <c r="F107" s="31"/>
      <c r="G107" s="31"/>
      <c r="H107" s="31"/>
      <c r="I107" s="159"/>
      <c r="J107" s="159"/>
      <c r="K107" s="159"/>
      <c r="L107" s="161"/>
      <c r="M107" s="159"/>
      <c r="N107" s="162"/>
      <c r="O107" s="31"/>
      <c r="P107" s="31"/>
      <c r="Q107" s="159"/>
    </row>
    <row r="108" spans="1:17" x14ac:dyDescent="0.3">
      <c r="A108" s="159">
        <v>20</v>
      </c>
      <c r="B108" s="159" t="s">
        <v>1141</v>
      </c>
      <c r="C108" s="159"/>
      <c r="D108" s="159"/>
      <c r="E108" s="3">
        <v>1</v>
      </c>
      <c r="F108" s="31"/>
      <c r="G108" s="31"/>
      <c r="H108" s="31"/>
      <c r="I108" s="159"/>
      <c r="J108" s="159"/>
      <c r="K108" s="159"/>
      <c r="L108" s="161"/>
      <c r="M108" s="159"/>
      <c r="N108" s="162"/>
      <c r="O108" s="31"/>
      <c r="P108" s="31"/>
      <c r="Q108" s="159"/>
    </row>
    <row r="109" spans="1:17" x14ac:dyDescent="0.3">
      <c r="A109" s="159">
        <v>21</v>
      </c>
      <c r="B109" s="159" t="s">
        <v>448</v>
      </c>
      <c r="C109" s="159"/>
      <c r="D109" s="159"/>
      <c r="E109" s="3">
        <v>1</v>
      </c>
      <c r="F109" s="31"/>
      <c r="G109" s="31"/>
      <c r="H109" s="31"/>
      <c r="I109" s="159"/>
      <c r="J109" s="159"/>
      <c r="K109" s="159"/>
      <c r="L109" s="161"/>
      <c r="M109" s="159"/>
      <c r="N109" s="162"/>
      <c r="O109" s="31"/>
      <c r="P109" s="31"/>
      <c r="Q109" s="159"/>
    </row>
    <row r="110" spans="1:17" x14ac:dyDescent="0.3">
      <c r="A110" s="159">
        <v>22</v>
      </c>
      <c r="B110" s="159" t="s">
        <v>1142</v>
      </c>
      <c r="C110" s="159"/>
      <c r="D110" s="159"/>
      <c r="E110" s="3">
        <v>1</v>
      </c>
      <c r="F110" s="31"/>
      <c r="G110" s="31"/>
      <c r="H110" s="31"/>
      <c r="I110" s="159"/>
      <c r="J110" s="159"/>
      <c r="K110" s="159"/>
      <c r="L110" s="161"/>
      <c r="M110" s="159"/>
      <c r="N110" s="162"/>
      <c r="O110" s="31"/>
      <c r="P110" s="31"/>
      <c r="Q110" s="159"/>
    </row>
    <row r="111" spans="1:17" x14ac:dyDescent="0.3">
      <c r="A111" s="159">
        <v>23</v>
      </c>
      <c r="B111" s="159" t="s">
        <v>233</v>
      </c>
      <c r="C111" s="159"/>
      <c r="D111" s="159"/>
      <c r="E111" s="3">
        <v>1</v>
      </c>
      <c r="F111" s="31"/>
      <c r="G111" s="31"/>
      <c r="H111" s="31"/>
      <c r="I111" s="159"/>
      <c r="J111" s="159"/>
      <c r="K111" s="159"/>
      <c r="L111" s="161"/>
      <c r="M111" s="159"/>
      <c r="N111" s="162"/>
      <c r="O111" s="31"/>
      <c r="P111" s="31"/>
      <c r="Q111" s="159"/>
    </row>
    <row r="112" spans="1:17" x14ac:dyDescent="0.3">
      <c r="A112" s="159">
        <v>24</v>
      </c>
      <c r="B112" s="159" t="s">
        <v>350</v>
      </c>
      <c r="C112" s="159"/>
      <c r="D112" s="159"/>
      <c r="E112" s="3">
        <v>1</v>
      </c>
      <c r="F112" s="31"/>
      <c r="G112" s="31"/>
      <c r="H112" s="31"/>
      <c r="I112" s="159"/>
      <c r="J112" s="159"/>
      <c r="K112" s="159"/>
      <c r="L112" s="161"/>
      <c r="M112" s="159"/>
      <c r="N112" s="162"/>
      <c r="O112" s="31"/>
      <c r="P112" s="31"/>
      <c r="Q112" s="159"/>
    </row>
    <row r="113" spans="1:17" x14ac:dyDescent="0.3">
      <c r="A113" s="159">
        <v>25</v>
      </c>
      <c r="B113" s="159" t="s">
        <v>1143</v>
      </c>
      <c r="C113" s="159"/>
      <c r="D113" s="159"/>
      <c r="E113" s="3">
        <v>1</v>
      </c>
      <c r="F113" s="31"/>
      <c r="G113" s="31"/>
      <c r="H113" s="31"/>
      <c r="I113" s="159"/>
      <c r="J113" s="159"/>
      <c r="K113" s="159"/>
      <c r="L113" s="161"/>
      <c r="M113" s="159"/>
      <c r="N113" s="162"/>
      <c r="O113" s="31"/>
      <c r="P113" s="31"/>
      <c r="Q113" s="159"/>
    </row>
    <row r="114" spans="1:17" x14ac:dyDescent="0.3">
      <c r="A114" s="159">
        <v>26</v>
      </c>
      <c r="B114" s="159" t="s">
        <v>1144</v>
      </c>
      <c r="C114" s="159"/>
      <c r="D114" s="159"/>
      <c r="E114" s="3">
        <v>1</v>
      </c>
      <c r="F114" s="31"/>
      <c r="G114" s="31"/>
      <c r="H114" s="31"/>
      <c r="I114" s="159"/>
      <c r="J114" s="159"/>
      <c r="K114" s="159"/>
      <c r="L114" s="161"/>
      <c r="M114" s="159"/>
      <c r="N114" s="162"/>
      <c r="O114" s="31"/>
      <c r="P114" s="31"/>
      <c r="Q114" s="159"/>
    </row>
    <row r="115" spans="1:17" x14ac:dyDescent="0.3">
      <c r="A115" s="159">
        <v>27</v>
      </c>
      <c r="B115" s="159" t="s">
        <v>1145</v>
      </c>
      <c r="C115" s="159"/>
      <c r="D115" s="159"/>
      <c r="E115" s="3">
        <v>1</v>
      </c>
      <c r="F115" s="31"/>
      <c r="G115" s="31"/>
      <c r="H115" s="31"/>
      <c r="I115" s="159"/>
      <c r="J115" s="159"/>
      <c r="K115" s="159"/>
      <c r="L115" s="161"/>
      <c r="M115" s="159"/>
      <c r="N115" s="162"/>
      <c r="O115" s="31"/>
      <c r="P115" s="31"/>
      <c r="Q115" s="159"/>
    </row>
    <row r="116" spans="1:17" x14ac:dyDescent="0.3">
      <c r="A116" s="159">
        <v>28</v>
      </c>
      <c r="B116" s="159" t="s">
        <v>176</v>
      </c>
      <c r="C116" s="159"/>
      <c r="D116" s="159"/>
      <c r="E116" s="3">
        <v>1</v>
      </c>
      <c r="F116" s="31"/>
      <c r="G116" s="31"/>
      <c r="H116" s="31"/>
      <c r="I116" s="159"/>
      <c r="J116" s="159"/>
      <c r="K116" s="159"/>
      <c r="L116" s="161"/>
      <c r="M116" s="159"/>
      <c r="N116" s="162"/>
      <c r="O116" s="31"/>
      <c r="P116" s="31"/>
      <c r="Q116" s="159"/>
    </row>
    <row r="117" spans="1:17" x14ac:dyDescent="0.3">
      <c r="A117" s="159">
        <v>29</v>
      </c>
      <c r="B117" s="159" t="s">
        <v>1146</v>
      </c>
      <c r="C117" s="159"/>
      <c r="D117" s="159"/>
      <c r="E117" s="3">
        <v>1</v>
      </c>
      <c r="F117" s="31"/>
      <c r="G117" s="31"/>
      <c r="H117" s="31"/>
      <c r="I117" s="159"/>
      <c r="J117" s="159"/>
      <c r="K117" s="159"/>
      <c r="L117" s="161"/>
      <c r="M117" s="159"/>
      <c r="N117" s="162"/>
      <c r="O117" s="31"/>
      <c r="P117" s="31"/>
      <c r="Q117" s="159"/>
    </row>
    <row r="118" spans="1:17" x14ac:dyDescent="0.3">
      <c r="A118" s="159">
        <v>30</v>
      </c>
      <c r="B118" s="159" t="s">
        <v>1147</v>
      </c>
      <c r="C118" s="159"/>
      <c r="D118" s="159"/>
      <c r="E118" s="3">
        <v>1</v>
      </c>
      <c r="F118" s="31"/>
      <c r="G118" s="31"/>
      <c r="H118" s="31"/>
      <c r="I118" s="159"/>
      <c r="J118" s="159"/>
      <c r="K118" s="159"/>
      <c r="L118" s="161"/>
      <c r="M118" s="159"/>
      <c r="N118" s="162"/>
      <c r="O118" s="31"/>
      <c r="P118" s="31"/>
      <c r="Q118" s="159"/>
    </row>
    <row r="119" spans="1:17" x14ac:dyDescent="0.3">
      <c r="A119" s="159">
        <v>31</v>
      </c>
      <c r="B119" s="159" t="s">
        <v>1148</v>
      </c>
      <c r="C119" s="159"/>
      <c r="D119" s="159"/>
      <c r="E119" s="3">
        <v>1</v>
      </c>
      <c r="F119" s="31"/>
      <c r="G119" s="31"/>
      <c r="H119" s="31"/>
      <c r="I119" s="159"/>
      <c r="J119" s="159"/>
      <c r="K119" s="159"/>
      <c r="L119" s="161"/>
      <c r="M119" s="159"/>
      <c r="N119" s="162"/>
      <c r="O119" s="31"/>
      <c r="P119" s="31"/>
      <c r="Q119" s="159"/>
    </row>
    <row r="120" spans="1:17" x14ac:dyDescent="0.3">
      <c r="A120" s="159">
        <v>32</v>
      </c>
      <c r="B120" s="159" t="s">
        <v>1149</v>
      </c>
      <c r="C120" s="159"/>
      <c r="D120" s="159"/>
      <c r="E120" s="3">
        <v>1</v>
      </c>
      <c r="F120" s="31"/>
      <c r="G120" s="31"/>
      <c r="H120" s="31"/>
      <c r="I120" s="159"/>
      <c r="J120" s="159"/>
      <c r="K120" s="159"/>
      <c r="L120" s="161"/>
      <c r="M120" s="159"/>
      <c r="N120" s="162"/>
      <c r="O120" s="31"/>
      <c r="P120" s="31"/>
      <c r="Q120" s="159"/>
    </row>
    <row r="121" spans="1:17" x14ac:dyDescent="0.3">
      <c r="A121" s="159">
        <v>33</v>
      </c>
      <c r="B121" s="159" t="s">
        <v>1150</v>
      </c>
      <c r="C121" s="159"/>
      <c r="D121" s="159"/>
      <c r="E121" s="3">
        <v>1</v>
      </c>
      <c r="F121" s="31"/>
      <c r="G121" s="31"/>
      <c r="H121" s="31"/>
      <c r="I121" s="159"/>
      <c r="J121" s="159"/>
      <c r="K121" s="159"/>
      <c r="L121" s="161"/>
      <c r="M121" s="159"/>
      <c r="N121" s="162"/>
      <c r="O121" s="31"/>
      <c r="P121" s="31"/>
      <c r="Q121" s="159"/>
    </row>
    <row r="122" spans="1:17" x14ac:dyDescent="0.3">
      <c r="A122" s="159">
        <v>34</v>
      </c>
      <c r="B122" s="159" t="s">
        <v>1151</v>
      </c>
      <c r="C122" s="159"/>
      <c r="D122" s="159"/>
      <c r="E122" s="3">
        <v>1</v>
      </c>
      <c r="F122" s="31"/>
      <c r="G122" s="31"/>
      <c r="H122" s="31"/>
      <c r="I122" s="159"/>
      <c r="J122" s="159"/>
      <c r="K122" s="159"/>
      <c r="L122" s="161"/>
      <c r="M122" s="159"/>
      <c r="N122" s="162"/>
      <c r="O122" s="31"/>
      <c r="P122" s="31"/>
      <c r="Q122" s="159"/>
    </row>
    <row r="123" spans="1:17" x14ac:dyDescent="0.3">
      <c r="A123" s="159">
        <v>35</v>
      </c>
      <c r="B123" s="159" t="s">
        <v>1152</v>
      </c>
      <c r="C123" s="159"/>
      <c r="D123" s="159"/>
      <c r="E123" s="3">
        <v>1</v>
      </c>
      <c r="F123" s="31"/>
      <c r="G123" s="31"/>
      <c r="H123" s="31"/>
      <c r="I123" s="159"/>
      <c r="J123" s="159"/>
      <c r="K123" s="159"/>
      <c r="L123" s="161"/>
      <c r="M123" s="159"/>
      <c r="N123" s="162"/>
      <c r="O123" s="31"/>
      <c r="P123" s="31"/>
      <c r="Q123" s="159"/>
    </row>
    <row r="124" spans="1:17" x14ac:dyDescent="0.3">
      <c r="A124" s="159">
        <v>36</v>
      </c>
      <c r="B124" s="159" t="s">
        <v>1153</v>
      </c>
      <c r="C124" s="159"/>
      <c r="D124" s="159"/>
      <c r="E124" s="3">
        <v>1</v>
      </c>
      <c r="F124" s="31"/>
      <c r="G124" s="31"/>
      <c r="H124" s="31"/>
      <c r="I124" s="159"/>
      <c r="J124" s="159"/>
      <c r="K124" s="159"/>
      <c r="L124" s="161"/>
      <c r="M124" s="159"/>
      <c r="N124" s="162"/>
      <c r="O124" s="31"/>
      <c r="P124" s="31"/>
      <c r="Q124" s="159"/>
    </row>
    <row r="125" spans="1:17" x14ac:dyDescent="0.3">
      <c r="A125" s="159">
        <v>37</v>
      </c>
      <c r="B125" s="159" t="s">
        <v>1154</v>
      </c>
      <c r="C125" s="159"/>
      <c r="D125" s="159"/>
      <c r="E125" s="3">
        <v>1</v>
      </c>
      <c r="F125" s="31"/>
      <c r="G125" s="31"/>
      <c r="H125" s="31"/>
      <c r="I125" s="159"/>
      <c r="J125" s="159"/>
      <c r="K125" s="159"/>
      <c r="L125" s="161"/>
      <c r="M125" s="159"/>
      <c r="N125" s="162"/>
      <c r="O125" s="31"/>
      <c r="P125" s="31"/>
      <c r="Q125" s="159"/>
    </row>
    <row r="126" spans="1:17" x14ac:dyDescent="0.3">
      <c r="A126" s="159">
        <v>38</v>
      </c>
      <c r="B126" s="159" t="s">
        <v>1155</v>
      </c>
      <c r="C126" s="159"/>
      <c r="D126" s="159"/>
      <c r="E126" s="3">
        <v>1</v>
      </c>
      <c r="F126" s="31"/>
      <c r="G126" s="31"/>
      <c r="H126" s="31"/>
      <c r="I126" s="159"/>
      <c r="J126" s="159"/>
      <c r="K126" s="159"/>
      <c r="L126" s="161"/>
      <c r="M126" s="159"/>
      <c r="N126" s="162"/>
      <c r="O126" s="31"/>
      <c r="P126" s="31"/>
      <c r="Q126" s="159"/>
    </row>
    <row r="127" spans="1:17" x14ac:dyDescent="0.3">
      <c r="A127" s="159">
        <v>39</v>
      </c>
      <c r="B127" s="159" t="s">
        <v>1156</v>
      </c>
      <c r="C127" s="159"/>
      <c r="D127" s="159"/>
      <c r="E127" s="3">
        <v>1</v>
      </c>
      <c r="F127" s="31"/>
      <c r="G127" s="31"/>
      <c r="H127" s="31"/>
      <c r="I127" s="159"/>
      <c r="J127" s="159"/>
      <c r="K127" s="163"/>
      <c r="L127" s="161"/>
      <c r="M127" s="159"/>
      <c r="N127" s="162"/>
      <c r="O127" s="31"/>
      <c r="P127" s="31"/>
      <c r="Q127" s="159"/>
    </row>
    <row r="128" spans="1:17" x14ac:dyDescent="0.3">
      <c r="A128" s="159">
        <v>40</v>
      </c>
      <c r="B128" s="159" t="s">
        <v>1157</v>
      </c>
      <c r="C128" s="159"/>
      <c r="D128" s="159"/>
      <c r="E128" s="3">
        <v>1</v>
      </c>
      <c r="F128" s="31"/>
      <c r="G128" s="31"/>
      <c r="H128" s="31"/>
      <c r="I128" s="159"/>
      <c r="J128" s="159"/>
      <c r="K128" s="163"/>
      <c r="L128" s="161"/>
      <c r="M128" s="159"/>
      <c r="N128" s="162"/>
      <c r="O128" s="31"/>
      <c r="P128" s="31"/>
      <c r="Q128" s="159"/>
    </row>
    <row r="129" spans="1:17" x14ac:dyDescent="0.3">
      <c r="A129" s="159"/>
      <c r="B129" s="159"/>
      <c r="C129" s="159"/>
      <c r="D129" s="159"/>
      <c r="E129" s="3"/>
      <c r="F129" s="31"/>
      <c r="G129" s="31"/>
      <c r="H129" s="31"/>
      <c r="I129" s="159"/>
      <c r="J129" s="159"/>
      <c r="K129" s="163"/>
      <c r="L129" s="161"/>
      <c r="M129" s="159"/>
      <c r="N129" s="162"/>
      <c r="O129" s="31"/>
      <c r="P129" s="31"/>
      <c r="Q129" s="159"/>
    </row>
    <row r="130" spans="1:17" x14ac:dyDescent="0.3">
      <c r="A130" s="159"/>
      <c r="B130" s="159"/>
      <c r="C130" s="159"/>
      <c r="D130" s="159"/>
      <c r="E130" s="3"/>
      <c r="F130" s="31"/>
      <c r="G130" s="31"/>
      <c r="H130" s="31"/>
      <c r="I130" s="159"/>
      <c r="J130" s="159"/>
      <c r="K130" s="163"/>
      <c r="L130" s="161"/>
      <c r="M130" s="159"/>
      <c r="N130" s="162"/>
      <c r="O130" s="31"/>
      <c r="P130" s="31"/>
      <c r="Q130" s="159"/>
    </row>
    <row r="131" spans="1:17" ht="21" x14ac:dyDescent="0.4">
      <c r="A131" s="36" t="s">
        <v>20</v>
      </c>
      <c r="B131" s="37"/>
      <c r="C131" s="38"/>
      <c r="D131" s="159"/>
      <c r="E131" s="162"/>
      <c r="F131" s="159"/>
      <c r="G131" s="159"/>
      <c r="H131" s="159"/>
      <c r="I131" s="159"/>
      <c r="J131" s="36" t="s">
        <v>35</v>
      </c>
      <c r="K131" s="37"/>
      <c r="L131" s="45"/>
      <c r="M131" s="37"/>
      <c r="N131" s="42"/>
      <c r="O131" s="37"/>
      <c r="P131" s="37"/>
      <c r="Q131" s="159"/>
    </row>
    <row r="132" spans="1:17" ht="15.6" x14ac:dyDescent="0.3">
      <c r="A132" s="126" t="s">
        <v>1187</v>
      </c>
      <c r="B132" s="43"/>
      <c r="C132" s="41"/>
      <c r="D132" s="43"/>
      <c r="E132" s="159"/>
      <c r="F132" s="40"/>
      <c r="G132" s="159"/>
      <c r="H132" s="159"/>
      <c r="I132" s="159"/>
      <c r="J132" s="39" t="s">
        <v>1158</v>
      </c>
      <c r="K132" s="43"/>
      <c r="L132" s="41"/>
      <c r="M132" s="43"/>
      <c r="N132" s="159"/>
      <c r="O132" s="40"/>
      <c r="P132" s="159"/>
      <c r="Q132" s="31"/>
    </row>
    <row r="133" spans="1:17" ht="15.6" x14ac:dyDescent="0.3">
      <c r="A133" s="39" t="s">
        <v>1188</v>
      </c>
      <c r="B133" s="159"/>
      <c r="C133" s="160"/>
      <c r="D133" s="159"/>
      <c r="E133" s="162"/>
      <c r="F133" s="159"/>
      <c r="G133" s="159"/>
      <c r="H133" s="159"/>
      <c r="I133" s="159"/>
      <c r="J133" s="39" t="s">
        <v>217</v>
      </c>
      <c r="K133" s="159"/>
      <c r="L133" s="161"/>
      <c r="M133" s="159"/>
      <c r="N133" s="162"/>
      <c r="O133" s="159"/>
      <c r="P133" s="159"/>
      <c r="Q133" s="31"/>
    </row>
    <row r="134" spans="1:17" x14ac:dyDescent="0.3">
      <c r="A134" s="159"/>
      <c r="B134" s="159"/>
      <c r="C134" s="160"/>
      <c r="D134" s="159"/>
      <c r="E134" s="159"/>
      <c r="F134" s="159"/>
      <c r="G134" s="159"/>
      <c r="H134" s="159"/>
      <c r="I134" s="159"/>
      <c r="J134" s="159"/>
      <c r="K134" s="159"/>
      <c r="L134" s="161"/>
      <c r="M134" s="159"/>
      <c r="N134" s="159"/>
      <c r="O134" s="159"/>
      <c r="P134" s="159"/>
      <c r="Q134" s="159"/>
    </row>
    <row r="135" spans="1:17" x14ac:dyDescent="0.3">
      <c r="A135" s="159">
        <v>1</v>
      </c>
      <c r="B135" s="159" t="s">
        <v>1159</v>
      </c>
      <c r="C135" s="159"/>
      <c r="D135" s="159"/>
      <c r="E135" s="3">
        <v>36</v>
      </c>
      <c r="F135" s="51" t="s">
        <v>23</v>
      </c>
      <c r="G135" s="51"/>
      <c r="H135" s="51"/>
      <c r="I135" s="159"/>
      <c r="J135" s="159">
        <v>1</v>
      </c>
      <c r="K135" s="159" t="s">
        <v>1160</v>
      </c>
      <c r="L135" s="159"/>
      <c r="M135" s="159"/>
      <c r="N135" s="3">
        <v>22</v>
      </c>
      <c r="O135" s="51" t="s">
        <v>0</v>
      </c>
      <c r="P135" s="51"/>
      <c r="Q135" s="51"/>
    </row>
    <row r="136" spans="1:17" x14ac:dyDescent="0.3">
      <c r="A136" s="159">
        <v>2</v>
      </c>
      <c r="B136" s="159" t="s">
        <v>1161</v>
      </c>
      <c r="C136" s="159"/>
      <c r="D136" s="159"/>
      <c r="E136" s="3">
        <v>31</v>
      </c>
      <c r="F136" s="159"/>
      <c r="G136" s="159"/>
      <c r="H136" s="159"/>
      <c r="I136" s="159"/>
      <c r="J136" s="159">
        <v>2</v>
      </c>
      <c r="K136" s="159" t="s">
        <v>1162</v>
      </c>
      <c r="L136" s="159"/>
      <c r="M136" s="159"/>
      <c r="N136" s="3">
        <v>17</v>
      </c>
      <c r="O136" s="159"/>
      <c r="P136" s="159"/>
      <c r="Q136" s="159"/>
    </row>
    <row r="137" spans="1:17" x14ac:dyDescent="0.3">
      <c r="A137" s="159">
        <v>3</v>
      </c>
      <c r="B137" s="159" t="s">
        <v>183</v>
      </c>
      <c r="C137" s="159"/>
      <c r="D137" s="159"/>
      <c r="E137" s="3">
        <v>28</v>
      </c>
      <c r="F137" s="159"/>
      <c r="G137" s="159"/>
      <c r="H137" s="159"/>
      <c r="I137" s="159"/>
      <c r="J137" s="159">
        <v>3</v>
      </c>
      <c r="K137" s="159" t="s">
        <v>1163</v>
      </c>
      <c r="L137" s="159"/>
      <c r="M137" s="159"/>
      <c r="N137" s="3">
        <v>13</v>
      </c>
      <c r="O137" s="31"/>
      <c r="P137" s="159"/>
      <c r="Q137" s="159"/>
    </row>
    <row r="138" spans="1:17" x14ac:dyDescent="0.3">
      <c r="A138" s="159">
        <v>4</v>
      </c>
      <c r="B138" s="159" t="s">
        <v>247</v>
      </c>
      <c r="C138" s="159"/>
      <c r="D138" s="159"/>
      <c r="E138" s="3">
        <v>24</v>
      </c>
      <c r="F138" s="159"/>
      <c r="G138" s="159"/>
      <c r="H138" s="159"/>
      <c r="I138" s="159"/>
      <c r="J138" s="159">
        <v>4</v>
      </c>
      <c r="K138" s="159" t="s">
        <v>257</v>
      </c>
      <c r="L138" s="159"/>
      <c r="M138" s="159"/>
      <c r="N138" s="3">
        <v>10</v>
      </c>
      <c r="O138" s="159"/>
      <c r="P138" s="31"/>
      <c r="Q138" s="159"/>
    </row>
    <row r="139" spans="1:17" x14ac:dyDescent="0.3">
      <c r="A139" s="159">
        <v>5</v>
      </c>
      <c r="B139" s="159" t="s">
        <v>255</v>
      </c>
      <c r="C139" s="159"/>
      <c r="D139" s="159"/>
      <c r="E139" s="3">
        <v>20</v>
      </c>
      <c r="F139" s="31"/>
      <c r="H139" s="31"/>
      <c r="I139" s="159"/>
      <c r="J139" s="159">
        <v>5</v>
      </c>
      <c r="K139" s="159" t="s">
        <v>1164</v>
      </c>
      <c r="L139" s="159"/>
      <c r="M139" s="159"/>
      <c r="N139" s="3">
        <v>8</v>
      </c>
      <c r="P139" s="31"/>
      <c r="Q139" s="159"/>
    </row>
    <row r="140" spans="1:17" x14ac:dyDescent="0.3">
      <c r="A140" s="159">
        <v>6</v>
      </c>
      <c r="B140" s="159" t="s">
        <v>1165</v>
      </c>
      <c r="C140" s="159"/>
      <c r="D140" s="159"/>
      <c r="E140" s="3">
        <v>17</v>
      </c>
      <c r="I140" s="159"/>
      <c r="J140" s="159">
        <v>6</v>
      </c>
      <c r="K140" s="159" t="s">
        <v>1166</v>
      </c>
      <c r="L140" s="159"/>
      <c r="M140" s="159"/>
      <c r="N140" s="3">
        <v>6</v>
      </c>
      <c r="O140" s="31"/>
      <c r="P140" s="31"/>
      <c r="Q140" s="159"/>
    </row>
    <row r="141" spans="1:17" x14ac:dyDescent="0.3">
      <c r="A141" s="159">
        <v>7</v>
      </c>
      <c r="B141" s="159" t="s">
        <v>253</v>
      </c>
      <c r="C141" s="159"/>
      <c r="D141" s="159"/>
      <c r="E141" s="3">
        <v>14</v>
      </c>
      <c r="F141" s="159"/>
      <c r="G141" s="159"/>
      <c r="H141" s="159"/>
      <c r="I141" s="159"/>
      <c r="J141" s="159">
        <v>7</v>
      </c>
      <c r="K141" s="159" t="s">
        <v>1167</v>
      </c>
      <c r="L141" s="159"/>
      <c r="M141" s="159"/>
      <c r="N141" s="3">
        <v>5</v>
      </c>
      <c r="O141" s="159"/>
      <c r="P141" s="159"/>
      <c r="Q141" s="159"/>
    </row>
    <row r="142" spans="1:17" x14ac:dyDescent="0.3">
      <c r="A142" s="159">
        <v>8</v>
      </c>
      <c r="B142" s="159" t="s">
        <v>1168</v>
      </c>
      <c r="C142" s="159"/>
      <c r="E142" s="3">
        <v>12</v>
      </c>
      <c r="K142" s="159"/>
    </row>
    <row r="143" spans="1:17" x14ac:dyDescent="0.3">
      <c r="A143" s="159">
        <v>9</v>
      </c>
      <c r="B143" s="159" t="s">
        <v>1169</v>
      </c>
      <c r="C143" s="159"/>
      <c r="E143" s="3">
        <v>10</v>
      </c>
      <c r="K143" s="159"/>
    </row>
    <row r="144" spans="1:17" x14ac:dyDescent="0.3">
      <c r="A144" s="159">
        <v>10</v>
      </c>
      <c r="B144" s="159" t="s">
        <v>1170</v>
      </c>
      <c r="C144" s="159"/>
      <c r="E144" s="3">
        <v>9</v>
      </c>
      <c r="K144" s="159"/>
    </row>
    <row r="145" spans="1:11" x14ac:dyDescent="0.3">
      <c r="A145" s="159">
        <v>11</v>
      </c>
      <c r="B145" s="159" t="s">
        <v>1171</v>
      </c>
      <c r="C145" s="159"/>
      <c r="E145" s="3">
        <v>8</v>
      </c>
      <c r="K145" s="159"/>
    </row>
    <row r="146" spans="1:11" x14ac:dyDescent="0.3">
      <c r="A146" s="159">
        <v>12</v>
      </c>
      <c r="B146" s="159" t="s">
        <v>1172</v>
      </c>
      <c r="C146" s="159"/>
      <c r="E146" s="3">
        <v>7</v>
      </c>
      <c r="K146" s="159"/>
    </row>
    <row r="147" spans="1:11" x14ac:dyDescent="0.3">
      <c r="A147" s="159">
        <v>13</v>
      </c>
      <c r="B147" s="159" t="s">
        <v>1173</v>
      </c>
      <c r="C147" s="159"/>
      <c r="E147" s="3">
        <v>6</v>
      </c>
      <c r="K147" s="159"/>
    </row>
    <row r="148" spans="1:11" x14ac:dyDescent="0.3">
      <c r="A148" s="159">
        <v>14</v>
      </c>
      <c r="B148" s="159" t="s">
        <v>1174</v>
      </c>
      <c r="C148" s="159"/>
      <c r="E148" s="3">
        <v>5</v>
      </c>
      <c r="K148" s="159"/>
    </row>
    <row r="149" spans="1:11" x14ac:dyDescent="0.3">
      <c r="A149" s="159">
        <v>15</v>
      </c>
      <c r="B149" s="159" t="s">
        <v>1175</v>
      </c>
      <c r="C149" s="159"/>
      <c r="E149" s="3">
        <v>4</v>
      </c>
      <c r="K149" s="159"/>
    </row>
    <row r="150" spans="1:11" x14ac:dyDescent="0.3">
      <c r="A150" s="159">
        <v>16</v>
      </c>
      <c r="B150" s="159" t="s">
        <v>1176</v>
      </c>
      <c r="C150" s="159"/>
      <c r="E150" s="3">
        <v>1</v>
      </c>
    </row>
    <row r="151" spans="1:11" x14ac:dyDescent="0.3">
      <c r="A151" s="159">
        <v>17</v>
      </c>
      <c r="B151" s="159" t="s">
        <v>1177</v>
      </c>
      <c r="C151" s="159"/>
      <c r="E151" s="3">
        <v>1</v>
      </c>
    </row>
    <row r="152" spans="1:11" x14ac:dyDescent="0.3">
      <c r="A152" s="159">
        <v>18</v>
      </c>
      <c r="B152" s="159" t="s">
        <v>1178</v>
      </c>
      <c r="C152" s="159"/>
      <c r="E152" s="3">
        <v>1</v>
      </c>
    </row>
    <row r="153" spans="1:11" x14ac:dyDescent="0.3">
      <c r="A153" s="159">
        <v>19</v>
      </c>
      <c r="B153" s="159" t="s">
        <v>1179</v>
      </c>
      <c r="C153" s="159"/>
      <c r="E153" s="3">
        <v>1</v>
      </c>
    </row>
    <row r="154" spans="1:11" x14ac:dyDescent="0.3">
      <c r="A154" s="159">
        <v>20</v>
      </c>
      <c r="B154" s="159" t="s">
        <v>78</v>
      </c>
      <c r="C154" s="159"/>
      <c r="E154" s="3">
        <v>1</v>
      </c>
    </row>
    <row r="155" spans="1:11" x14ac:dyDescent="0.3">
      <c r="A155" s="159">
        <v>21</v>
      </c>
      <c r="B155" s="159" t="s">
        <v>1180</v>
      </c>
      <c r="C155" s="159"/>
      <c r="E155" s="3">
        <v>1</v>
      </c>
    </row>
    <row r="156" spans="1:11" x14ac:dyDescent="0.3">
      <c r="A156" s="159">
        <v>22</v>
      </c>
      <c r="B156" s="159" t="s">
        <v>1181</v>
      </c>
      <c r="C156" s="159"/>
      <c r="E156" s="3">
        <v>1</v>
      </c>
    </row>
    <row r="157" spans="1:11" x14ac:dyDescent="0.3">
      <c r="A157" s="159">
        <v>23</v>
      </c>
      <c r="B157" s="159" t="s">
        <v>1182</v>
      </c>
      <c r="C157" s="159"/>
      <c r="E157" s="3">
        <v>1</v>
      </c>
    </row>
    <row r="158" spans="1:11" x14ac:dyDescent="0.3">
      <c r="A158" s="159">
        <v>24</v>
      </c>
      <c r="B158" s="159" t="s">
        <v>1183</v>
      </c>
      <c r="C158" s="159"/>
      <c r="E158" s="3">
        <v>1</v>
      </c>
    </row>
    <row r="159" spans="1:11" x14ac:dyDescent="0.3">
      <c r="A159" s="159">
        <v>25</v>
      </c>
      <c r="B159" s="159" t="s">
        <v>1184</v>
      </c>
      <c r="C159" s="159"/>
      <c r="E159" s="3">
        <v>1</v>
      </c>
    </row>
    <row r="160" spans="1:11" x14ac:dyDescent="0.3">
      <c r="A160" s="159"/>
      <c r="B160" s="159"/>
      <c r="C160" s="159"/>
      <c r="E160" s="3"/>
    </row>
  </sheetData>
  <mergeCells count="4">
    <mergeCell ref="A2:C2"/>
    <mergeCell ref="A3:C3"/>
    <mergeCell ref="A4:C4"/>
    <mergeCell ref="D4:F4"/>
  </mergeCells>
  <hyperlinks>
    <hyperlink ref="F91:H91" location="'Мальчики до 13 лет'!A1" display="Вернуться к номинации М-13" xr:uid="{4F7311D0-2250-44DB-9915-5CFCA90A3EC9}"/>
    <hyperlink ref="O14:Q14" location="'Девочки до 9 лет'!A1" display="Вернуться к номинации Д-9" xr:uid="{D1D7F3A7-0BC4-43E6-BD4A-FB4503CDED70}"/>
    <hyperlink ref="F11:H11" location="М09!A1" display="Вернуться к номинации М-9" xr:uid="{731D17F1-0029-4823-AA55-8EFBB155A63D}"/>
    <hyperlink ref="F41:H41" location="М11!A1" display="Вернуться к номинации М-11" xr:uid="{C860AF81-683B-4C64-B73B-97DB450CB65A}"/>
    <hyperlink ref="F89:H89" location="М13!A1" display="Вернуться к номинации М-13" xr:uid="{5B723233-3D19-4796-921B-468851D0CD28}"/>
    <hyperlink ref="O11:Q11" location="Д09!A1" display="Вернуться к номинации Д-9" xr:uid="{52E98A9A-B6F2-4B7A-B50D-2965AF4D963D}"/>
    <hyperlink ref="O41:Q41" location="Д11!A1" display="Вернуться к номинации Д-11" xr:uid="{04377D39-5C4B-41B4-88CC-42B5F6CC3661}"/>
    <hyperlink ref="O89:Q89" location="Д13!A1" display="Вернуться к номинации Д-13" xr:uid="{35D82F6D-1D7C-40A4-8509-8B0742A985B0}"/>
    <hyperlink ref="O135:Q135" location="Д15!A1" display="Вернуться к номинации Д-15" xr:uid="{66ED1064-13F5-4ECA-8D5A-00625BAB4165}"/>
    <hyperlink ref="F135:H135" location="Ю15!A1" display="Вернуться к номинации Ю-15" xr:uid="{C9202DB1-D377-4966-A913-8220166726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N214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4.4" x14ac:dyDescent="0.3"/>
  <cols>
    <col min="1" max="1" width="4.88671875" customWidth="1"/>
    <col min="2" max="2" width="28.33203125" customWidth="1"/>
    <col min="3" max="3" width="10.88671875" style="48" customWidth="1"/>
    <col min="4" max="4" width="25.6640625" style="76" customWidth="1"/>
    <col min="5" max="5" width="10.6640625" style="3" customWidth="1"/>
    <col min="6" max="6" width="10.6640625" customWidth="1"/>
    <col min="7" max="7" width="10.5546875" customWidth="1"/>
    <col min="8" max="8" width="10.88671875" customWidth="1"/>
    <col min="9" max="9" width="26.6640625" customWidth="1"/>
    <col min="10" max="10" width="26.88671875" customWidth="1"/>
    <col min="11" max="11" width="56.5546875" customWidth="1"/>
  </cols>
  <sheetData>
    <row r="1" spans="1:14" ht="22.8" x14ac:dyDescent="0.3">
      <c r="A1" s="266" t="s">
        <v>156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4" x14ac:dyDescent="0.3">
      <c r="A2" s="2"/>
      <c r="B2" s="1"/>
      <c r="C2" s="49"/>
      <c r="D2" s="80"/>
      <c r="E2" s="5"/>
      <c r="F2" s="1"/>
      <c r="G2" s="1"/>
      <c r="H2" s="1"/>
      <c r="I2" s="1"/>
      <c r="J2" s="1"/>
    </row>
    <row r="3" spans="1:14" ht="47.25" customHeight="1" x14ac:dyDescent="0.3">
      <c r="A3" s="264" t="s">
        <v>5</v>
      </c>
      <c r="B3" s="21" t="s">
        <v>6</v>
      </c>
      <c r="C3" s="50" t="s">
        <v>7</v>
      </c>
      <c r="D3" s="81" t="s">
        <v>8</v>
      </c>
      <c r="E3" s="264" t="s">
        <v>9</v>
      </c>
      <c r="F3" s="264"/>
      <c r="G3" s="264"/>
      <c r="H3" s="264"/>
      <c r="I3" s="264"/>
      <c r="J3" s="21" t="s">
        <v>86</v>
      </c>
    </row>
    <row r="4" spans="1:14" ht="49.5" customHeight="1" x14ac:dyDescent="0.3">
      <c r="A4" s="265"/>
      <c r="B4" s="21"/>
      <c r="C4" s="50"/>
      <c r="D4" s="81"/>
      <c r="E4" s="21" t="s">
        <v>10</v>
      </c>
      <c r="F4" s="21" t="s">
        <v>11</v>
      </c>
      <c r="G4" s="21" t="s">
        <v>12</v>
      </c>
      <c r="H4" s="21" t="s">
        <v>13</v>
      </c>
      <c r="I4" s="26" t="s">
        <v>14</v>
      </c>
      <c r="J4" s="22"/>
      <c r="K4" s="4"/>
      <c r="N4" s="6"/>
    </row>
    <row r="5" spans="1:14" x14ac:dyDescent="0.3">
      <c r="A5" s="25">
        <v>1</v>
      </c>
      <c r="B5" s="179" t="s">
        <v>1537</v>
      </c>
      <c r="C5" s="79">
        <v>2014</v>
      </c>
      <c r="D5" s="179" t="s">
        <v>44</v>
      </c>
      <c r="E5" s="154">
        <v>36</v>
      </c>
      <c r="F5" s="55">
        <v>30</v>
      </c>
      <c r="G5" s="55">
        <v>27</v>
      </c>
      <c r="H5" s="60"/>
      <c r="I5" s="59">
        <f>IF(COUNT(E5:H5)&gt;3,SUM(LARGE(E5:H5,{1,2,3})),SUM(E5:H5))</f>
        <v>93</v>
      </c>
      <c r="J5" s="10" t="str">
        <f t="shared" ref="J5:J10" si="0">COUNTIF($I$5:$I$889,"&gt;"&amp;$I$5:$I$889)+1&amp;REPT("-"&amp;COUNTIF($I$5:$I$889,"&gt;="&amp;$I$5:$I$889),COUNTIF($I$5:$I$889,I5)&gt;1)</f>
        <v>1</v>
      </c>
    </row>
    <row r="6" spans="1:14" x14ac:dyDescent="0.3">
      <c r="A6" s="25">
        <v>2</v>
      </c>
      <c r="B6" s="90" t="s">
        <v>146</v>
      </c>
      <c r="C6" s="79">
        <v>2014</v>
      </c>
      <c r="D6" s="90" t="s">
        <v>155</v>
      </c>
      <c r="E6" s="86">
        <v>20</v>
      </c>
      <c r="F6" s="55">
        <v>19</v>
      </c>
      <c r="G6" s="86">
        <v>20</v>
      </c>
      <c r="H6" s="55">
        <v>36</v>
      </c>
      <c r="I6" s="59">
        <f>IF(COUNT(E6:H6)&gt;3,SUM(LARGE(E6:H6,{1,2,3})),SUM(E6:H6))</f>
        <v>76</v>
      </c>
      <c r="J6" s="10" t="str">
        <f t="shared" si="0"/>
        <v>2</v>
      </c>
    </row>
    <row r="7" spans="1:14" x14ac:dyDescent="0.3">
      <c r="A7" s="25">
        <v>3</v>
      </c>
      <c r="B7" s="90" t="s">
        <v>332</v>
      </c>
      <c r="C7" s="79">
        <v>2014</v>
      </c>
      <c r="D7" s="90" t="s">
        <v>45</v>
      </c>
      <c r="E7" s="86">
        <v>20</v>
      </c>
      <c r="F7" s="55">
        <v>14</v>
      </c>
      <c r="G7" s="55">
        <v>31</v>
      </c>
      <c r="H7" s="86">
        <v>24</v>
      </c>
      <c r="I7" s="59">
        <f>IF(COUNT(E7:H7)&gt;3,SUM(LARGE(E7:H7,{1,2,3})),SUM(E7:H7))</f>
        <v>75</v>
      </c>
      <c r="J7" s="10" t="str">
        <f t="shared" si="0"/>
        <v>3</v>
      </c>
    </row>
    <row r="8" spans="1:14" x14ac:dyDescent="0.3">
      <c r="A8" s="25">
        <v>4</v>
      </c>
      <c r="B8" s="128" t="s">
        <v>714</v>
      </c>
      <c r="C8" s="79">
        <v>2014</v>
      </c>
      <c r="D8" s="24" t="s">
        <v>44</v>
      </c>
      <c r="E8" s="86">
        <v>15</v>
      </c>
      <c r="F8" s="55">
        <v>6</v>
      </c>
      <c r="G8" s="55">
        <v>36</v>
      </c>
      <c r="H8" s="55">
        <v>22</v>
      </c>
      <c r="I8" s="59">
        <f>IF(COUNT(E8:H8)&gt;3,SUM(LARGE(E8:H8,{1,2,3})),SUM(E8:H8))</f>
        <v>73</v>
      </c>
      <c r="J8" s="10" t="str">
        <f t="shared" si="0"/>
        <v>4</v>
      </c>
    </row>
    <row r="9" spans="1:14" x14ac:dyDescent="0.3">
      <c r="A9" s="25">
        <v>5</v>
      </c>
      <c r="B9" s="121" t="s">
        <v>648</v>
      </c>
      <c r="C9" s="79">
        <v>2015</v>
      </c>
      <c r="D9" s="122" t="s">
        <v>44</v>
      </c>
      <c r="E9" s="55">
        <v>20</v>
      </c>
      <c r="F9" s="55">
        <v>28</v>
      </c>
      <c r="G9" s="55">
        <v>15</v>
      </c>
      <c r="H9" s="55">
        <v>24</v>
      </c>
      <c r="I9" s="59">
        <f>IF(COUNT(E9:H9)&gt;3,SUM(LARGE(E9:H9,{1,2,3})),SUM(E9:H9))</f>
        <v>72</v>
      </c>
      <c r="J9" s="10" t="str">
        <f t="shared" si="0"/>
        <v>5</v>
      </c>
    </row>
    <row r="10" spans="1:14" x14ac:dyDescent="0.3">
      <c r="A10" s="25">
        <v>6</v>
      </c>
      <c r="B10" s="121" t="s">
        <v>649</v>
      </c>
      <c r="C10" s="79">
        <v>2014</v>
      </c>
      <c r="D10" s="122" t="s">
        <v>44</v>
      </c>
      <c r="E10" s="55">
        <v>14</v>
      </c>
      <c r="F10" s="55">
        <v>9</v>
      </c>
      <c r="G10" s="55">
        <v>24</v>
      </c>
      <c r="H10" s="55">
        <v>33</v>
      </c>
      <c r="I10" s="59">
        <f>IF(COUNT(E10:H10)&gt;3,SUM(LARGE(E10:H10,{1,2,3})),SUM(E10:H10))</f>
        <v>71</v>
      </c>
      <c r="J10" s="10" t="str">
        <f t="shared" si="0"/>
        <v>6</v>
      </c>
    </row>
    <row r="11" spans="1:14" x14ac:dyDescent="0.3">
      <c r="A11" s="25">
        <v>7</v>
      </c>
      <c r="B11" s="256" t="s">
        <v>145</v>
      </c>
      <c r="C11" s="79">
        <v>2015</v>
      </c>
      <c r="D11" s="90" t="s">
        <v>44</v>
      </c>
      <c r="E11" s="86">
        <v>24</v>
      </c>
      <c r="F11" s="55">
        <v>24</v>
      </c>
      <c r="G11" s="55">
        <v>22</v>
      </c>
      <c r="H11" s="60"/>
      <c r="I11" s="59">
        <f>IF(COUNT(E11:H11)&gt;3,SUM(LARGE(E11:H11,{1,2,3})),SUM(E11:H11))</f>
        <v>70</v>
      </c>
      <c r="J11" s="259">
        <v>7</v>
      </c>
      <c r="K11" s="269" t="s">
        <v>2313</v>
      </c>
    </row>
    <row r="12" spans="1:14" x14ac:dyDescent="0.3">
      <c r="A12" s="25">
        <v>8</v>
      </c>
      <c r="B12" s="258" t="s">
        <v>652</v>
      </c>
      <c r="C12" s="79">
        <v>2014</v>
      </c>
      <c r="D12" s="122" t="s">
        <v>110</v>
      </c>
      <c r="E12" s="55">
        <v>9</v>
      </c>
      <c r="F12" s="55">
        <v>31</v>
      </c>
      <c r="G12" s="55">
        <v>17</v>
      </c>
      <c r="H12" s="55">
        <v>22</v>
      </c>
      <c r="I12" s="59">
        <f>IF(COUNT(E12:H12)&gt;3,SUM(LARGE(E12:H12,{1,2,3})),SUM(E12:H12))</f>
        <v>70</v>
      </c>
      <c r="J12" s="259">
        <v>8</v>
      </c>
      <c r="K12" s="270"/>
    </row>
    <row r="13" spans="1:14" x14ac:dyDescent="0.3">
      <c r="A13" s="25">
        <v>9</v>
      </c>
      <c r="B13" s="136" t="s">
        <v>733</v>
      </c>
      <c r="C13" s="79">
        <v>2014</v>
      </c>
      <c r="D13" s="136" t="s">
        <v>218</v>
      </c>
      <c r="E13" s="115">
        <v>24</v>
      </c>
      <c r="F13" s="86">
        <v>27</v>
      </c>
      <c r="G13" s="55">
        <v>18</v>
      </c>
      <c r="H13" s="55">
        <v>13</v>
      </c>
      <c r="I13" s="59">
        <f>IF(COUNT(E13:H13)&gt;3,SUM(LARGE(E13:H13,{1,2,3})),SUM(E13:H13))</f>
        <v>69</v>
      </c>
      <c r="J13" s="10" t="str">
        <f t="shared" ref="J13:J76" si="1">COUNTIF($I$5:$I$889,"&gt;"&amp;$I$5:$I$889)+1&amp;REPT("-"&amp;COUNTIF($I$5:$I$889,"&gt;="&amp;$I$5:$I$889),COUNTIF($I$5:$I$889,I13)&gt;1)</f>
        <v>9</v>
      </c>
      <c r="K13" s="260"/>
    </row>
    <row r="14" spans="1:14" x14ac:dyDescent="0.3">
      <c r="A14" s="25">
        <v>10</v>
      </c>
      <c r="B14" s="90" t="s">
        <v>149</v>
      </c>
      <c r="C14" s="79">
        <v>2015</v>
      </c>
      <c r="D14" s="90" t="s">
        <v>45</v>
      </c>
      <c r="E14" s="55">
        <v>17</v>
      </c>
      <c r="F14" s="55">
        <v>24</v>
      </c>
      <c r="G14" s="55">
        <v>20</v>
      </c>
      <c r="H14" s="55">
        <v>22</v>
      </c>
      <c r="I14" s="59">
        <f>IF(COUNT(E14:H14)&gt;3,SUM(LARGE(E14:H14,{1,2,3})),SUM(E14:H14))</f>
        <v>66</v>
      </c>
      <c r="J14" s="10" t="str">
        <f t="shared" si="1"/>
        <v>10</v>
      </c>
    </row>
    <row r="15" spans="1:14" x14ac:dyDescent="0.3">
      <c r="A15" s="25">
        <v>11</v>
      </c>
      <c r="B15" s="128" t="s">
        <v>834</v>
      </c>
      <c r="C15" s="79">
        <v>2014</v>
      </c>
      <c r="D15" s="24" t="s">
        <v>702</v>
      </c>
      <c r="E15" s="86">
        <v>20</v>
      </c>
      <c r="F15" s="86">
        <v>11</v>
      </c>
      <c r="G15" s="86">
        <v>20</v>
      </c>
      <c r="H15" s="86">
        <v>20</v>
      </c>
      <c r="I15" s="59">
        <f>IF(COUNT(E15:H15)&gt;3,SUM(LARGE(E15:H15,{1,2,3})),SUM(E15:H15))</f>
        <v>60</v>
      </c>
      <c r="J15" s="10" t="str">
        <f t="shared" si="1"/>
        <v>11</v>
      </c>
    </row>
    <row r="16" spans="1:14" x14ac:dyDescent="0.3">
      <c r="A16" s="25">
        <v>12</v>
      </c>
      <c r="B16" s="128" t="s">
        <v>713</v>
      </c>
      <c r="C16" s="79">
        <v>2014</v>
      </c>
      <c r="D16" s="24" t="s">
        <v>702</v>
      </c>
      <c r="E16" s="86">
        <v>20</v>
      </c>
      <c r="F16" s="55">
        <v>20</v>
      </c>
      <c r="G16" s="86">
        <v>15</v>
      </c>
      <c r="H16" s="86">
        <v>19</v>
      </c>
      <c r="I16" s="59">
        <f>IF(COUNT(E16:H16)&gt;3,SUM(LARGE(E16:H16,{1,2,3})),SUM(E16:H16))</f>
        <v>59</v>
      </c>
      <c r="J16" s="10" t="str">
        <f t="shared" si="1"/>
        <v>12</v>
      </c>
    </row>
    <row r="17" spans="1:10" x14ac:dyDescent="0.3">
      <c r="A17" s="25">
        <v>13</v>
      </c>
      <c r="B17" s="128" t="s">
        <v>716</v>
      </c>
      <c r="C17" s="79">
        <v>2014</v>
      </c>
      <c r="D17" s="24" t="s">
        <v>392</v>
      </c>
      <c r="E17" s="86">
        <v>8</v>
      </c>
      <c r="F17" s="86">
        <v>17</v>
      </c>
      <c r="G17" s="55">
        <v>28</v>
      </c>
      <c r="H17" s="55">
        <v>13</v>
      </c>
      <c r="I17" s="59">
        <f>IF(COUNT(E17:H17)&gt;3,SUM(LARGE(E17:H17,{1,2,3})),SUM(E17:H17))</f>
        <v>58</v>
      </c>
      <c r="J17" s="10" t="str">
        <f t="shared" si="1"/>
        <v>13</v>
      </c>
    </row>
    <row r="18" spans="1:10" x14ac:dyDescent="0.3">
      <c r="A18" s="25">
        <v>14</v>
      </c>
      <c r="B18" s="174" t="s">
        <v>1286</v>
      </c>
      <c r="C18" s="79">
        <v>2015</v>
      </c>
      <c r="D18" s="188" t="s">
        <v>117</v>
      </c>
      <c r="E18" s="55">
        <v>20</v>
      </c>
      <c r="F18" s="55">
        <v>22</v>
      </c>
      <c r="G18" s="55">
        <v>14</v>
      </c>
      <c r="H18" s="60"/>
      <c r="I18" s="59">
        <f>IF(COUNT(E18:H18)&gt;3,SUM(LARGE(E18:H18,{1,2,3})),SUM(E18:H18))</f>
        <v>56</v>
      </c>
      <c r="J18" s="10" t="str">
        <f t="shared" si="1"/>
        <v>14</v>
      </c>
    </row>
    <row r="19" spans="1:10" x14ac:dyDescent="0.3">
      <c r="A19" s="25">
        <v>15</v>
      </c>
      <c r="B19" s="90" t="s">
        <v>198</v>
      </c>
      <c r="C19" s="79">
        <v>2014</v>
      </c>
      <c r="D19" s="90" t="s">
        <v>51</v>
      </c>
      <c r="E19" s="86">
        <v>20</v>
      </c>
      <c r="F19" s="55">
        <v>24</v>
      </c>
      <c r="G19" s="86">
        <v>11</v>
      </c>
      <c r="H19" s="55">
        <v>8</v>
      </c>
      <c r="I19" s="59">
        <f>IF(COUNT(E19:H19)&gt;3,SUM(LARGE(E19:H19,{1,2,3})),SUM(E19:H19))</f>
        <v>55</v>
      </c>
      <c r="J19" s="10" t="str">
        <f t="shared" si="1"/>
        <v>15</v>
      </c>
    </row>
    <row r="20" spans="1:10" x14ac:dyDescent="0.3">
      <c r="A20" s="25">
        <v>16</v>
      </c>
      <c r="B20" s="170" t="s">
        <v>1263</v>
      </c>
      <c r="C20" s="79">
        <v>2014</v>
      </c>
      <c r="D20" s="170" t="s">
        <v>203</v>
      </c>
      <c r="E20" s="86">
        <v>18</v>
      </c>
      <c r="F20" s="86">
        <v>17</v>
      </c>
      <c r="G20" s="55">
        <v>14</v>
      </c>
      <c r="H20" s="60"/>
      <c r="I20" s="59">
        <f>IF(COUNT(E20:H20)&gt;3,SUM(LARGE(E20:H20,{1,2,3})),SUM(E20:H20))</f>
        <v>49</v>
      </c>
      <c r="J20" s="10" t="str">
        <f t="shared" si="1"/>
        <v>16</v>
      </c>
    </row>
    <row r="21" spans="1:10" x14ac:dyDescent="0.3">
      <c r="A21" s="25">
        <v>17</v>
      </c>
      <c r="B21" s="136" t="s">
        <v>737</v>
      </c>
      <c r="C21" s="79">
        <v>2014</v>
      </c>
      <c r="D21" s="136" t="s">
        <v>218</v>
      </c>
      <c r="E21" s="86">
        <v>12</v>
      </c>
      <c r="F21" s="55">
        <v>20</v>
      </c>
      <c r="G21" s="55">
        <v>11</v>
      </c>
      <c r="H21" s="60"/>
      <c r="I21" s="59">
        <f>IF(COUNT(E21:H21)&gt;3,SUM(LARGE(E21:H21,{1,2,3})),SUM(E21:H21))</f>
        <v>43</v>
      </c>
      <c r="J21" s="10" t="str">
        <f t="shared" si="1"/>
        <v>17</v>
      </c>
    </row>
    <row r="22" spans="1:10" x14ac:dyDescent="0.3">
      <c r="A22" s="25">
        <v>18</v>
      </c>
      <c r="B22" s="174" t="s">
        <v>1091</v>
      </c>
      <c r="C22" s="79">
        <v>2014</v>
      </c>
      <c r="D22" s="167" t="s">
        <v>51</v>
      </c>
      <c r="E22" s="55">
        <v>17</v>
      </c>
      <c r="F22" s="55">
        <v>25</v>
      </c>
      <c r="G22" s="60"/>
      <c r="H22" s="60"/>
      <c r="I22" s="59">
        <f>IF(COUNT(E22:H22)&gt;3,SUM(LARGE(E22:H22,{1,2,3})),SUM(E22:H22))</f>
        <v>42</v>
      </c>
      <c r="J22" s="10" t="str">
        <f t="shared" si="1"/>
        <v>18</v>
      </c>
    </row>
    <row r="23" spans="1:10" x14ac:dyDescent="0.3">
      <c r="A23" s="25">
        <v>19</v>
      </c>
      <c r="B23" s="153" t="s">
        <v>942</v>
      </c>
      <c r="C23" s="79">
        <v>2014</v>
      </c>
      <c r="D23" s="24" t="s">
        <v>84</v>
      </c>
      <c r="E23" s="86">
        <v>19</v>
      </c>
      <c r="F23" s="86">
        <v>22</v>
      </c>
      <c r="G23" s="60"/>
      <c r="H23" s="60"/>
      <c r="I23" s="59">
        <f>IF(COUNT(E23:H23)&gt;3,SUM(LARGE(E23:H23,{1,2,3})),SUM(E23:H23))</f>
        <v>41</v>
      </c>
      <c r="J23" s="10" t="str">
        <f t="shared" si="1"/>
        <v>19-20</v>
      </c>
    </row>
    <row r="24" spans="1:10" x14ac:dyDescent="0.3">
      <c r="A24" s="25">
        <v>20</v>
      </c>
      <c r="B24" s="90" t="s">
        <v>196</v>
      </c>
      <c r="C24" s="79">
        <v>2015</v>
      </c>
      <c r="D24" s="90" t="s">
        <v>197</v>
      </c>
      <c r="E24" s="86">
        <v>15</v>
      </c>
      <c r="F24" s="86">
        <v>6</v>
      </c>
      <c r="G24" s="55">
        <v>1</v>
      </c>
      <c r="H24" s="55">
        <v>20</v>
      </c>
      <c r="I24" s="59">
        <f>IF(COUNT(E24:H24)&gt;3,SUM(LARGE(E24:H24,{1,2,3})),SUM(E24:H24))</f>
        <v>41</v>
      </c>
      <c r="J24" s="10" t="str">
        <f t="shared" si="1"/>
        <v>19-20</v>
      </c>
    </row>
    <row r="25" spans="1:10" x14ac:dyDescent="0.3">
      <c r="A25" s="25">
        <v>21</v>
      </c>
      <c r="B25" s="114" t="s">
        <v>507</v>
      </c>
      <c r="C25" s="79">
        <v>2015</v>
      </c>
      <c r="D25" s="90" t="s">
        <v>408</v>
      </c>
      <c r="E25" s="86">
        <v>27</v>
      </c>
      <c r="F25" s="86">
        <v>13</v>
      </c>
      <c r="G25" s="60"/>
      <c r="H25" s="60"/>
      <c r="I25" s="59">
        <f>IF(COUNT(E25:H25)&gt;3,SUM(LARGE(E25:H25,{1,2,3})),SUM(E25:H25))</f>
        <v>40</v>
      </c>
      <c r="J25" s="10" t="str">
        <f t="shared" si="1"/>
        <v>21</v>
      </c>
    </row>
    <row r="26" spans="1:10" x14ac:dyDescent="0.3">
      <c r="A26" s="25">
        <v>22</v>
      </c>
      <c r="B26" s="128" t="s">
        <v>715</v>
      </c>
      <c r="C26" s="79">
        <v>2014</v>
      </c>
      <c r="D26" s="24" t="s">
        <v>42</v>
      </c>
      <c r="E26" s="86">
        <v>11</v>
      </c>
      <c r="F26" s="86">
        <v>15</v>
      </c>
      <c r="G26" s="55">
        <v>11</v>
      </c>
      <c r="H26" s="60"/>
      <c r="I26" s="59">
        <f>IF(COUNT(E26:H26)&gt;3,SUM(LARGE(E26:H26,{1,2,3})),SUM(E26:H26))</f>
        <v>37</v>
      </c>
      <c r="J26" s="10" t="str">
        <f t="shared" si="1"/>
        <v>22</v>
      </c>
    </row>
    <row r="27" spans="1:10" x14ac:dyDescent="0.3">
      <c r="A27" s="25">
        <v>23</v>
      </c>
      <c r="B27" s="114" t="s">
        <v>536</v>
      </c>
      <c r="C27" s="79">
        <v>2014</v>
      </c>
      <c r="D27" s="90" t="s">
        <v>399</v>
      </c>
      <c r="E27" s="86">
        <v>22</v>
      </c>
      <c r="F27" s="86">
        <v>14</v>
      </c>
      <c r="G27" s="60"/>
      <c r="H27" s="60"/>
      <c r="I27" s="59">
        <f>IF(COUNT(E27:H27)&gt;3,SUM(LARGE(E27:H27,{1,2,3})),SUM(E27:H27))</f>
        <v>36</v>
      </c>
      <c r="J27" s="10" t="str">
        <f t="shared" si="1"/>
        <v>23</v>
      </c>
    </row>
    <row r="28" spans="1:10" x14ac:dyDescent="0.3">
      <c r="A28" s="25">
        <v>24</v>
      </c>
      <c r="B28" s="121" t="s">
        <v>655</v>
      </c>
      <c r="C28" s="79">
        <v>2015</v>
      </c>
      <c r="D28" s="122" t="s">
        <v>45</v>
      </c>
      <c r="E28" s="55">
        <v>5</v>
      </c>
      <c r="F28" s="55">
        <v>1</v>
      </c>
      <c r="G28" s="86">
        <v>24</v>
      </c>
      <c r="H28" s="55">
        <v>6</v>
      </c>
      <c r="I28" s="59">
        <f>IF(COUNT(E28:H28)&gt;3,SUM(LARGE(E28:H28,{1,2,3})),SUM(E28:H28))</f>
        <v>35</v>
      </c>
      <c r="J28" s="10" t="str">
        <f t="shared" si="1"/>
        <v>24</v>
      </c>
    </row>
    <row r="29" spans="1:10" x14ac:dyDescent="0.3">
      <c r="A29" s="25">
        <v>25</v>
      </c>
      <c r="B29" s="174" t="s">
        <v>1287</v>
      </c>
      <c r="C29" s="79">
        <v>2014</v>
      </c>
      <c r="D29" s="188" t="s">
        <v>653</v>
      </c>
      <c r="E29" s="55">
        <v>14</v>
      </c>
      <c r="F29" s="55">
        <v>20</v>
      </c>
      <c r="G29" s="60"/>
      <c r="H29" s="60"/>
      <c r="I29" s="59">
        <f>IF(COUNT(E29:H29)&gt;3,SUM(LARGE(E29:H29,{1,2,3})),SUM(E29:H29))</f>
        <v>34</v>
      </c>
      <c r="J29" s="10" t="str">
        <f t="shared" si="1"/>
        <v>25</v>
      </c>
    </row>
    <row r="30" spans="1:10" x14ac:dyDescent="0.3">
      <c r="A30" s="25">
        <v>26</v>
      </c>
      <c r="B30" s="179" t="s">
        <v>1289</v>
      </c>
      <c r="C30" s="79">
        <v>2014</v>
      </c>
      <c r="D30" s="170" t="s">
        <v>45</v>
      </c>
      <c r="E30" s="55">
        <v>4</v>
      </c>
      <c r="F30" s="55">
        <v>10</v>
      </c>
      <c r="G30" s="55">
        <v>19</v>
      </c>
      <c r="H30" s="60"/>
      <c r="I30" s="59">
        <f>IF(COUNT(E30:H30)&gt;3,SUM(LARGE(E30:H30,{1,2,3})),SUM(E30:H30))</f>
        <v>33</v>
      </c>
      <c r="J30" s="10" t="str">
        <f t="shared" si="1"/>
        <v>26</v>
      </c>
    </row>
    <row r="31" spans="1:10" x14ac:dyDescent="0.3">
      <c r="A31" s="25">
        <v>27</v>
      </c>
      <c r="B31" s="179" t="s">
        <v>1540</v>
      </c>
      <c r="C31" s="79">
        <v>2015</v>
      </c>
      <c r="D31" s="170" t="s">
        <v>112</v>
      </c>
      <c r="E31" s="55">
        <v>17</v>
      </c>
      <c r="F31" s="55">
        <v>15</v>
      </c>
      <c r="G31" s="60"/>
      <c r="H31" s="60"/>
      <c r="I31" s="59">
        <f>IF(COUNT(E31:H31)&gt;3,SUM(LARGE(E31:H31,{1,2,3})),SUM(E31:H31))</f>
        <v>32</v>
      </c>
      <c r="J31" s="10" t="str">
        <f t="shared" si="1"/>
        <v>27-28</v>
      </c>
    </row>
    <row r="32" spans="1:10" x14ac:dyDescent="0.3">
      <c r="A32" s="25">
        <v>28</v>
      </c>
      <c r="B32" s="221" t="s">
        <v>1915</v>
      </c>
      <c r="C32" s="79">
        <v>2014</v>
      </c>
      <c r="D32" s="207" t="s">
        <v>203</v>
      </c>
      <c r="E32" s="55">
        <v>15</v>
      </c>
      <c r="F32" s="55">
        <v>17</v>
      </c>
      <c r="G32" s="60"/>
      <c r="H32" s="60"/>
      <c r="I32" s="59">
        <f>IF(COUNT(E32:H32)&gt;3,SUM(LARGE(E32:H32,{1,2,3})),SUM(E32:H32))</f>
        <v>32</v>
      </c>
      <c r="J32" s="10" t="str">
        <f t="shared" si="1"/>
        <v>27-28</v>
      </c>
    </row>
    <row r="33" spans="1:10" x14ac:dyDescent="0.3">
      <c r="A33" s="25">
        <v>29</v>
      </c>
      <c r="B33" s="114" t="s">
        <v>514</v>
      </c>
      <c r="C33" s="79">
        <v>2014</v>
      </c>
      <c r="D33" s="90" t="s">
        <v>43</v>
      </c>
      <c r="E33" s="86">
        <v>6</v>
      </c>
      <c r="F33" s="55">
        <v>4</v>
      </c>
      <c r="G33" s="55">
        <v>1</v>
      </c>
      <c r="H33" s="55">
        <v>21</v>
      </c>
      <c r="I33" s="59">
        <f>IF(COUNT(E33:H33)&gt;3,SUM(LARGE(E33:H33,{1,2,3})),SUM(E33:H33))</f>
        <v>31</v>
      </c>
      <c r="J33" s="10" t="str">
        <f t="shared" si="1"/>
        <v>29-30</v>
      </c>
    </row>
    <row r="34" spans="1:10" x14ac:dyDescent="0.3">
      <c r="A34" s="25">
        <v>30</v>
      </c>
      <c r="B34" s="179" t="s">
        <v>1538</v>
      </c>
      <c r="C34" s="79">
        <v>2014</v>
      </c>
      <c r="D34" s="179" t="s">
        <v>44</v>
      </c>
      <c r="E34" s="55">
        <v>31</v>
      </c>
      <c r="F34" s="60"/>
      <c r="G34" s="60"/>
      <c r="H34" s="60"/>
      <c r="I34" s="59">
        <f>IF(COUNT(E34:H34)&gt;3,SUM(LARGE(E34:H34,{1,2,3})),SUM(E34:H34))</f>
        <v>31</v>
      </c>
      <c r="J34" s="10" t="str">
        <f t="shared" si="1"/>
        <v>29-30</v>
      </c>
    </row>
    <row r="35" spans="1:10" x14ac:dyDescent="0.3">
      <c r="A35" s="25">
        <v>31</v>
      </c>
      <c r="B35" s="128" t="s">
        <v>835</v>
      </c>
      <c r="C35" s="79">
        <v>2014</v>
      </c>
      <c r="D35" s="24" t="s">
        <v>702</v>
      </c>
      <c r="E35" s="86">
        <v>15</v>
      </c>
      <c r="F35" s="86">
        <v>15</v>
      </c>
      <c r="G35" s="60"/>
      <c r="H35" s="60"/>
      <c r="I35" s="59">
        <f>IF(COUNT(E35:H35)&gt;3,SUM(LARGE(E35:H35,{1,2,3})),SUM(E35:H35))</f>
        <v>30</v>
      </c>
      <c r="J35" s="10" t="str">
        <f t="shared" si="1"/>
        <v>31</v>
      </c>
    </row>
    <row r="36" spans="1:10" x14ac:dyDescent="0.3">
      <c r="A36" s="25">
        <v>32</v>
      </c>
      <c r="B36" s="90" t="s">
        <v>154</v>
      </c>
      <c r="C36" s="79">
        <v>2015</v>
      </c>
      <c r="D36" s="90" t="s">
        <v>40</v>
      </c>
      <c r="E36" s="86">
        <v>3</v>
      </c>
      <c r="F36" s="55">
        <v>9</v>
      </c>
      <c r="G36" s="55">
        <v>15</v>
      </c>
      <c r="H36" s="55">
        <v>5</v>
      </c>
      <c r="I36" s="59">
        <f>IF(COUNT(E36:H36)&gt;3,SUM(LARGE(E36:H36,{1,2,3})),SUM(E36:H36))</f>
        <v>29</v>
      </c>
      <c r="J36" s="10" t="str">
        <f t="shared" si="1"/>
        <v>32</v>
      </c>
    </row>
    <row r="37" spans="1:10" x14ac:dyDescent="0.3">
      <c r="A37" s="25">
        <v>33</v>
      </c>
      <c r="B37" s="90" t="s">
        <v>333</v>
      </c>
      <c r="C37" s="79">
        <v>2014</v>
      </c>
      <c r="D37" s="111" t="s">
        <v>110</v>
      </c>
      <c r="E37" s="86">
        <v>15</v>
      </c>
      <c r="F37" s="154">
        <v>13</v>
      </c>
      <c r="G37" s="60"/>
      <c r="H37" s="60"/>
      <c r="I37" s="59">
        <f>IF(COUNT(E37:H37)&gt;3,SUM(LARGE(E37:H37,{1,2,3})),SUM(E37:H37))</f>
        <v>28</v>
      </c>
      <c r="J37" s="10" t="str">
        <f t="shared" si="1"/>
        <v>33-38</v>
      </c>
    </row>
    <row r="38" spans="1:10" x14ac:dyDescent="0.3">
      <c r="A38" s="25">
        <v>34</v>
      </c>
      <c r="B38" s="221" t="s">
        <v>1923</v>
      </c>
      <c r="C38" s="79">
        <v>2014</v>
      </c>
      <c r="D38" s="221" t="s">
        <v>111</v>
      </c>
      <c r="E38" s="55">
        <v>28</v>
      </c>
      <c r="F38" s="60"/>
      <c r="G38" s="60"/>
      <c r="I38" s="59">
        <f>IF(COUNT(E38:H38)&gt;3,SUM(LARGE(E38:H38,{1,2,3})),SUM(E38:H38))</f>
        <v>28</v>
      </c>
      <c r="J38" s="10" t="str">
        <f t="shared" si="1"/>
        <v>33-38</v>
      </c>
    </row>
    <row r="39" spans="1:10" x14ac:dyDescent="0.3">
      <c r="A39" s="25">
        <v>35</v>
      </c>
      <c r="B39" s="179" t="s">
        <v>1539</v>
      </c>
      <c r="C39" s="79">
        <v>2015</v>
      </c>
      <c r="D39" s="179" t="s">
        <v>111</v>
      </c>
      <c r="E39" s="55">
        <v>28</v>
      </c>
      <c r="F39" s="60"/>
      <c r="G39" s="60"/>
      <c r="H39" s="60"/>
      <c r="I39" s="59">
        <f>IF(COUNT(E39:H39)&gt;3,SUM(LARGE(E39:H39,{1,2,3})),SUM(E39:H39))</f>
        <v>28</v>
      </c>
      <c r="J39" s="10" t="str">
        <f t="shared" si="1"/>
        <v>33-38</v>
      </c>
    </row>
    <row r="40" spans="1:10" x14ac:dyDescent="0.3">
      <c r="A40" s="25">
        <v>36</v>
      </c>
      <c r="B40" s="167" t="s">
        <v>1055</v>
      </c>
      <c r="C40" s="79">
        <v>2014</v>
      </c>
      <c r="D40" s="167" t="s">
        <v>112</v>
      </c>
      <c r="E40" s="55">
        <v>7</v>
      </c>
      <c r="F40" s="86">
        <v>15</v>
      </c>
      <c r="G40" s="154">
        <v>6</v>
      </c>
      <c r="H40" s="55">
        <v>2</v>
      </c>
      <c r="I40" s="59">
        <f>IF(COUNT(E40:H40)&gt;3,SUM(LARGE(E40:H40,{1,2,3})),SUM(E40:H40))</f>
        <v>28</v>
      </c>
      <c r="J40" s="10" t="str">
        <f t="shared" si="1"/>
        <v>33-38</v>
      </c>
    </row>
    <row r="41" spans="1:10" x14ac:dyDescent="0.3">
      <c r="A41" s="25">
        <v>37</v>
      </c>
      <c r="B41" s="136" t="s">
        <v>739</v>
      </c>
      <c r="C41" s="79">
        <v>2014</v>
      </c>
      <c r="D41" s="136" t="s">
        <v>218</v>
      </c>
      <c r="E41" s="86">
        <v>7</v>
      </c>
      <c r="F41" s="86">
        <v>4</v>
      </c>
      <c r="G41" s="55">
        <v>1</v>
      </c>
      <c r="H41" s="55">
        <v>17</v>
      </c>
      <c r="I41" s="59">
        <f>IF(COUNT(E41:H41)&gt;3,SUM(LARGE(E41:H41,{1,2,3})),SUM(E41:H41))</f>
        <v>28</v>
      </c>
      <c r="J41" s="10" t="str">
        <f t="shared" si="1"/>
        <v>33-38</v>
      </c>
    </row>
    <row r="42" spans="1:10" x14ac:dyDescent="0.3">
      <c r="A42" s="25">
        <v>38</v>
      </c>
      <c r="B42" s="142" t="s">
        <v>875</v>
      </c>
      <c r="C42" s="79">
        <v>2014</v>
      </c>
      <c r="D42" s="142" t="s">
        <v>45</v>
      </c>
      <c r="E42" s="86">
        <v>22</v>
      </c>
      <c r="F42" s="55">
        <v>6</v>
      </c>
      <c r="G42" s="60"/>
      <c r="H42" s="60"/>
      <c r="I42" s="59">
        <f>IF(COUNT(E42:H42)&gt;3,SUM(LARGE(E42:H42,{1,2,3})),SUM(E42:H42))</f>
        <v>28</v>
      </c>
      <c r="J42" s="10" t="str">
        <f t="shared" si="1"/>
        <v>33-38</v>
      </c>
    </row>
    <row r="43" spans="1:10" x14ac:dyDescent="0.3">
      <c r="A43" s="25">
        <v>39</v>
      </c>
      <c r="B43" s="167" t="s">
        <v>1049</v>
      </c>
      <c r="C43" s="79">
        <v>2014</v>
      </c>
      <c r="D43" s="167" t="s">
        <v>51</v>
      </c>
      <c r="E43" s="55">
        <v>17</v>
      </c>
      <c r="F43" s="55">
        <v>10</v>
      </c>
      <c r="G43" s="60"/>
      <c r="H43" s="60"/>
      <c r="I43" s="59">
        <f>IF(COUNT(E43:H43)&gt;3,SUM(LARGE(E43:H43,{1,2,3})),SUM(E43:H43))</f>
        <v>27</v>
      </c>
      <c r="J43" s="10" t="str">
        <f t="shared" si="1"/>
        <v>39-40</v>
      </c>
    </row>
    <row r="44" spans="1:10" x14ac:dyDescent="0.3">
      <c r="A44" s="25">
        <v>40</v>
      </c>
      <c r="B44" s="136" t="s">
        <v>734</v>
      </c>
      <c r="C44" s="79">
        <v>2014</v>
      </c>
      <c r="D44" s="136" t="s">
        <v>621</v>
      </c>
      <c r="E44" s="86">
        <v>19</v>
      </c>
      <c r="F44" s="55">
        <v>8</v>
      </c>
      <c r="G44" s="60"/>
      <c r="H44" s="60"/>
      <c r="I44" s="59">
        <f>IF(COUNT(E44:H44)&gt;3,SUM(LARGE(E44:H44,{1,2,3})),SUM(E44:H44))</f>
        <v>27</v>
      </c>
      <c r="J44" s="10" t="str">
        <f t="shared" si="1"/>
        <v>39-40</v>
      </c>
    </row>
    <row r="45" spans="1:10" x14ac:dyDescent="0.3">
      <c r="A45" s="25">
        <v>41</v>
      </c>
      <c r="B45" s="211" t="s">
        <v>1833</v>
      </c>
      <c r="C45" s="79">
        <v>2014</v>
      </c>
      <c r="D45" s="211" t="s">
        <v>74</v>
      </c>
      <c r="E45" s="55">
        <v>20</v>
      </c>
      <c r="F45" s="55">
        <v>6</v>
      </c>
      <c r="G45" s="60"/>
      <c r="H45" s="60"/>
      <c r="I45" s="59">
        <f>IF(COUNT(E45:H45)&gt;3,SUM(LARGE(E45:H45,{1,2,3})),SUM(E45:H45))</f>
        <v>26</v>
      </c>
      <c r="J45" s="10" t="str">
        <f t="shared" si="1"/>
        <v>41-42</v>
      </c>
    </row>
    <row r="46" spans="1:10" x14ac:dyDescent="0.3">
      <c r="A46" s="25">
        <v>42</v>
      </c>
      <c r="B46" s="90" t="s">
        <v>151</v>
      </c>
      <c r="C46" s="79">
        <v>2014</v>
      </c>
      <c r="D46" s="90" t="s">
        <v>114</v>
      </c>
      <c r="E46" s="86">
        <v>6</v>
      </c>
      <c r="F46" s="86">
        <v>20</v>
      </c>
      <c r="G46" s="55"/>
      <c r="H46" s="55"/>
      <c r="I46" s="59">
        <f>IF(COUNT(E46:H46)&gt;3,SUM(LARGE(E46:H46,{1,2,3})),SUM(E46:H46))</f>
        <v>26</v>
      </c>
      <c r="J46" s="10" t="str">
        <f t="shared" si="1"/>
        <v>41-42</v>
      </c>
    </row>
    <row r="47" spans="1:10" x14ac:dyDescent="0.3">
      <c r="A47" s="25">
        <v>43</v>
      </c>
      <c r="B47" s="221" t="s">
        <v>1924</v>
      </c>
      <c r="C47" s="79">
        <v>2014</v>
      </c>
      <c r="D47" s="221" t="s">
        <v>111</v>
      </c>
      <c r="E47" s="55">
        <v>25</v>
      </c>
      <c r="F47" s="60"/>
      <c r="G47" s="60"/>
      <c r="H47" s="60"/>
      <c r="I47" s="59">
        <f>IF(COUNT(E47:H47)&gt;3,SUM(LARGE(E47:H47,{1,2,3})),SUM(E47:H47))</f>
        <v>25</v>
      </c>
      <c r="J47" s="10" t="str">
        <f t="shared" si="1"/>
        <v>43</v>
      </c>
    </row>
    <row r="48" spans="1:10" x14ac:dyDescent="0.3">
      <c r="A48" s="25">
        <v>44</v>
      </c>
      <c r="B48" s="153" t="s">
        <v>941</v>
      </c>
      <c r="C48" s="79">
        <v>2014</v>
      </c>
      <c r="D48" s="24" t="s">
        <v>940</v>
      </c>
      <c r="E48" s="86">
        <v>24</v>
      </c>
      <c r="F48" s="60"/>
      <c r="G48" s="60"/>
      <c r="H48" s="60"/>
      <c r="I48" s="59">
        <f>IF(COUNT(E48:H48)&gt;3,SUM(LARGE(E48:H48,{1,2,3})),SUM(E48:H48))</f>
        <v>24</v>
      </c>
      <c r="J48" s="10" t="str">
        <f t="shared" si="1"/>
        <v>44</v>
      </c>
    </row>
    <row r="49" spans="1:10" x14ac:dyDescent="0.3">
      <c r="A49" s="25">
        <v>45</v>
      </c>
      <c r="B49" s="170" t="s">
        <v>1203</v>
      </c>
      <c r="C49" s="79">
        <v>2015</v>
      </c>
      <c r="D49" s="170" t="s">
        <v>83</v>
      </c>
      <c r="E49" s="86">
        <v>22</v>
      </c>
      <c r="G49" s="60"/>
      <c r="H49" s="60"/>
      <c r="I49" s="59">
        <f>IF(COUNT(E49:H49)&gt;3,SUM(LARGE(E49:H49,{1,2,3})),SUM(E49:H49))</f>
        <v>22</v>
      </c>
      <c r="J49" s="10" t="str">
        <f t="shared" si="1"/>
        <v>45-46</v>
      </c>
    </row>
    <row r="50" spans="1:10" x14ac:dyDescent="0.3">
      <c r="A50" s="25">
        <v>46</v>
      </c>
      <c r="B50" s="142" t="s">
        <v>878</v>
      </c>
      <c r="C50" s="79">
        <v>2014</v>
      </c>
      <c r="D50" s="142" t="s">
        <v>669</v>
      </c>
      <c r="E50" s="86">
        <v>8</v>
      </c>
      <c r="F50" s="86">
        <v>6</v>
      </c>
      <c r="G50" s="55">
        <v>8</v>
      </c>
      <c r="H50" s="60"/>
      <c r="I50" s="59">
        <f>IF(COUNT(E50:H50)&gt;3,SUM(LARGE(E50:H50,{1,2,3})),SUM(E50:H50))</f>
        <v>22</v>
      </c>
      <c r="J50" s="10" t="str">
        <f t="shared" si="1"/>
        <v>45-46</v>
      </c>
    </row>
    <row r="51" spans="1:10" x14ac:dyDescent="0.3">
      <c r="A51" s="25">
        <v>47</v>
      </c>
      <c r="B51" s="179" t="s">
        <v>1542</v>
      </c>
      <c r="C51" s="79">
        <v>2014</v>
      </c>
      <c r="D51" s="170" t="s">
        <v>45</v>
      </c>
      <c r="E51" s="55">
        <v>12</v>
      </c>
      <c r="F51" s="55">
        <v>9</v>
      </c>
      <c r="G51" s="60"/>
      <c r="H51" s="60"/>
      <c r="I51" s="59">
        <f>IF(COUNT(E51:H51)&gt;3,SUM(LARGE(E51:H51,{1,2,3})),SUM(E51:H51))</f>
        <v>21</v>
      </c>
      <c r="J51" s="10" t="str">
        <f t="shared" si="1"/>
        <v>47-49</v>
      </c>
    </row>
    <row r="52" spans="1:10" x14ac:dyDescent="0.3">
      <c r="A52" s="25">
        <v>48</v>
      </c>
      <c r="B52" s="153" t="s">
        <v>998</v>
      </c>
      <c r="C52" s="79">
        <v>2014</v>
      </c>
      <c r="D52" s="24" t="s">
        <v>1000</v>
      </c>
      <c r="E52" s="86">
        <v>11</v>
      </c>
      <c r="F52" s="55">
        <v>10</v>
      </c>
      <c r="G52" s="60"/>
      <c r="H52" s="60"/>
      <c r="I52" s="59">
        <f>IF(COUNT(E52:H52)&gt;3,SUM(LARGE(E52:H52,{1,2,3})),SUM(E52:H52))</f>
        <v>21</v>
      </c>
      <c r="J52" s="10" t="str">
        <f t="shared" si="1"/>
        <v>47-49</v>
      </c>
    </row>
    <row r="53" spans="1:10" x14ac:dyDescent="0.3">
      <c r="A53" s="25">
        <v>49</v>
      </c>
      <c r="B53" s="221" t="s">
        <v>1925</v>
      </c>
      <c r="C53" s="79">
        <v>2014</v>
      </c>
      <c r="D53" s="221" t="s">
        <v>111</v>
      </c>
      <c r="E53" s="55">
        <v>21</v>
      </c>
      <c r="G53" s="60"/>
      <c r="H53" s="60"/>
      <c r="I53" s="59">
        <f>IF(COUNT(E53:H53)&gt;3,SUM(LARGE(E53:H53,{1,2,3})),SUM(E53:H53))</f>
        <v>21</v>
      </c>
      <c r="J53" s="10" t="str">
        <f t="shared" si="1"/>
        <v>47-49</v>
      </c>
    </row>
    <row r="54" spans="1:10" x14ac:dyDescent="0.3">
      <c r="A54" s="25">
        <v>50</v>
      </c>
      <c r="B54" s="114" t="s">
        <v>541</v>
      </c>
      <c r="C54" s="79">
        <v>2014</v>
      </c>
      <c r="D54" s="114" t="s">
        <v>42</v>
      </c>
      <c r="E54" s="86">
        <v>20</v>
      </c>
      <c r="F54" s="60"/>
      <c r="G54" s="60"/>
      <c r="H54" s="60"/>
      <c r="I54" s="59">
        <f>IF(COUNT(E54:H54)&gt;3,SUM(LARGE(E54:H54,{1,2,3})),SUM(E54:H54))</f>
        <v>20</v>
      </c>
      <c r="J54" s="10" t="str">
        <f t="shared" si="1"/>
        <v>50-57</v>
      </c>
    </row>
    <row r="55" spans="1:10" x14ac:dyDescent="0.3">
      <c r="A55" s="25">
        <v>51</v>
      </c>
      <c r="B55" s="128" t="s">
        <v>836</v>
      </c>
      <c r="C55" s="79">
        <v>2014</v>
      </c>
      <c r="D55" s="188" t="s">
        <v>127</v>
      </c>
      <c r="E55" s="86">
        <v>11</v>
      </c>
      <c r="F55" s="55">
        <v>1</v>
      </c>
      <c r="G55" s="55">
        <v>8</v>
      </c>
      <c r="H55" s="55">
        <v>1</v>
      </c>
      <c r="I55" s="59">
        <f>IF(COUNT(E55:H55)&gt;3,SUM(LARGE(E55:H55,{1,2,3})),SUM(E55:H55))</f>
        <v>20</v>
      </c>
      <c r="J55" s="10" t="str">
        <f t="shared" si="1"/>
        <v>50-57</v>
      </c>
    </row>
    <row r="56" spans="1:10" x14ac:dyDescent="0.3">
      <c r="A56" s="25">
        <v>52</v>
      </c>
      <c r="B56" s="114" t="s">
        <v>510</v>
      </c>
      <c r="C56" s="79">
        <v>2014</v>
      </c>
      <c r="D56" s="90" t="s">
        <v>43</v>
      </c>
      <c r="E56" s="86">
        <v>14</v>
      </c>
      <c r="F56" s="86">
        <v>5</v>
      </c>
      <c r="G56" s="55">
        <v>1</v>
      </c>
      <c r="H56" s="60"/>
      <c r="I56" s="59">
        <f>IF(COUNT(E56:H56)&gt;3,SUM(LARGE(E56:H56,{1,2,3})),SUM(E56:H56))</f>
        <v>20</v>
      </c>
      <c r="J56" s="10" t="str">
        <f t="shared" si="1"/>
        <v>50-57</v>
      </c>
    </row>
    <row r="57" spans="1:10" x14ac:dyDescent="0.3">
      <c r="A57" s="25">
        <v>53</v>
      </c>
      <c r="B57" s="226" t="s">
        <v>2146</v>
      </c>
      <c r="C57" s="79">
        <v>2015</v>
      </c>
      <c r="D57" s="228" t="s">
        <v>325</v>
      </c>
      <c r="E57" s="55">
        <v>20</v>
      </c>
      <c r="F57" s="60"/>
      <c r="H57" s="60"/>
      <c r="I57" s="59">
        <f>IF(COUNT(E57:H57)&gt;3,SUM(LARGE(E57:H57,{1,2,3})),SUM(E57:H57))</f>
        <v>20</v>
      </c>
      <c r="J57" s="10" t="str">
        <f t="shared" si="1"/>
        <v>50-57</v>
      </c>
    </row>
    <row r="58" spans="1:10" x14ac:dyDescent="0.3">
      <c r="A58" s="25">
        <v>54</v>
      </c>
      <c r="B58" s="250" t="s">
        <v>2265</v>
      </c>
      <c r="C58" s="79">
        <v>2015</v>
      </c>
      <c r="D58" s="239" t="s">
        <v>226</v>
      </c>
      <c r="E58" s="55">
        <v>20</v>
      </c>
      <c r="F58" s="60"/>
      <c r="G58" s="60"/>
      <c r="H58" s="60"/>
      <c r="I58" s="59">
        <f>IF(COUNT(E58:H58)&gt;3,SUM(LARGE(E58:H58,{1,2,3})),SUM(E58:H58))</f>
        <v>20</v>
      </c>
      <c r="J58" s="10" t="str">
        <f t="shared" si="1"/>
        <v>50-57</v>
      </c>
    </row>
    <row r="59" spans="1:10" x14ac:dyDescent="0.3">
      <c r="A59" s="25">
        <v>55</v>
      </c>
      <c r="B59" s="174" t="s">
        <v>1280</v>
      </c>
      <c r="C59" s="79">
        <v>2014</v>
      </c>
      <c r="D59" s="170" t="s">
        <v>1279</v>
      </c>
      <c r="E59" s="86">
        <v>20</v>
      </c>
      <c r="F59" s="60"/>
      <c r="G59" s="60"/>
      <c r="H59" s="60"/>
      <c r="I59" s="59">
        <f>IF(COUNT(E59:H59)&gt;3,SUM(LARGE(E59:H59,{1,2,3})),SUM(E59:H59))</f>
        <v>20</v>
      </c>
      <c r="J59" s="10" t="str">
        <f t="shared" si="1"/>
        <v>50-57</v>
      </c>
    </row>
    <row r="60" spans="1:10" x14ac:dyDescent="0.3">
      <c r="A60" s="25">
        <v>56</v>
      </c>
      <c r="B60" s="216" t="s">
        <v>1823</v>
      </c>
      <c r="C60" s="79">
        <v>2014</v>
      </c>
      <c r="D60" s="170" t="s">
        <v>222</v>
      </c>
      <c r="E60" s="86">
        <v>20</v>
      </c>
      <c r="F60" s="60"/>
      <c r="G60" s="60"/>
      <c r="H60" s="60"/>
      <c r="I60" s="59">
        <f>IF(COUNT(E60:H60)&gt;3,SUM(LARGE(E60:H60,{1,2,3})),SUM(E60:H60))</f>
        <v>20</v>
      </c>
      <c r="J60" s="10" t="str">
        <f t="shared" si="1"/>
        <v>50-57</v>
      </c>
    </row>
    <row r="61" spans="1:10" x14ac:dyDescent="0.3">
      <c r="A61" s="25">
        <v>57</v>
      </c>
      <c r="B61" s="251" t="s">
        <v>2301</v>
      </c>
      <c r="C61" s="79">
        <v>2014</v>
      </c>
      <c r="D61" s="251" t="s">
        <v>218</v>
      </c>
      <c r="E61" s="55">
        <v>20</v>
      </c>
      <c r="F61" s="60"/>
      <c r="G61" s="60"/>
      <c r="H61" s="60"/>
      <c r="I61" s="59">
        <f>IF(COUNT(E61:H61)&gt;3,SUM(LARGE(E61:H61,{1,2,3})),SUM(E61:H61))</f>
        <v>20</v>
      </c>
      <c r="J61" s="10" t="str">
        <f t="shared" si="1"/>
        <v>50-57</v>
      </c>
    </row>
    <row r="62" spans="1:10" x14ac:dyDescent="0.3">
      <c r="A62" s="25">
        <v>58</v>
      </c>
      <c r="B62" s="90" t="s">
        <v>199</v>
      </c>
      <c r="C62" s="79">
        <v>2015</v>
      </c>
      <c r="D62" s="90" t="s">
        <v>51</v>
      </c>
      <c r="E62" s="86">
        <v>11</v>
      </c>
      <c r="F62" s="55">
        <v>8</v>
      </c>
      <c r="G62" s="60"/>
      <c r="H62" s="60"/>
      <c r="I62" s="59">
        <f>IF(COUNT(E62:H62)&gt;3,SUM(LARGE(E62:H62,{1,2,3})),SUM(E62:H62))</f>
        <v>19</v>
      </c>
      <c r="J62" s="10" t="str">
        <f t="shared" si="1"/>
        <v>58-61</v>
      </c>
    </row>
    <row r="63" spans="1:10" x14ac:dyDescent="0.3">
      <c r="A63" s="25">
        <v>59</v>
      </c>
      <c r="B63" s="192" t="s">
        <v>1619</v>
      </c>
      <c r="C63" s="79">
        <v>2014</v>
      </c>
      <c r="D63" s="170" t="s">
        <v>95</v>
      </c>
      <c r="E63" s="86">
        <v>19</v>
      </c>
      <c r="F63" s="60"/>
      <c r="G63" s="60"/>
      <c r="H63" s="60"/>
      <c r="I63" s="59">
        <f>IF(COUNT(E63:H63)&gt;3,SUM(LARGE(E63:H63,{1,2,3})),SUM(E63:H63))</f>
        <v>19</v>
      </c>
      <c r="J63" s="10" t="str">
        <f t="shared" si="1"/>
        <v>58-61</v>
      </c>
    </row>
    <row r="64" spans="1:10" x14ac:dyDescent="0.3">
      <c r="A64" s="25">
        <v>60</v>
      </c>
      <c r="B64" s="114" t="s">
        <v>542</v>
      </c>
      <c r="C64" s="79">
        <v>2014</v>
      </c>
      <c r="D64" s="114" t="s">
        <v>42</v>
      </c>
      <c r="E64" s="86">
        <v>15</v>
      </c>
      <c r="F64" s="55">
        <v>4</v>
      </c>
      <c r="G64" s="60"/>
      <c r="H64" s="60"/>
      <c r="I64" s="59">
        <f>IF(COUNT(E64:H64)&gt;3,SUM(LARGE(E64:H64,{1,2,3})),SUM(E64:H64))</f>
        <v>19</v>
      </c>
      <c r="J64" s="10" t="str">
        <f t="shared" si="1"/>
        <v>58-61</v>
      </c>
    </row>
    <row r="65" spans="1:10" x14ac:dyDescent="0.3">
      <c r="A65" s="25">
        <v>61</v>
      </c>
      <c r="B65" s="90" t="s">
        <v>147</v>
      </c>
      <c r="C65" s="79">
        <v>2014</v>
      </c>
      <c r="D65" s="90" t="s">
        <v>45</v>
      </c>
      <c r="E65" s="86">
        <v>15</v>
      </c>
      <c r="F65" s="55">
        <v>4</v>
      </c>
      <c r="G65" s="55"/>
      <c r="H65" s="24"/>
      <c r="I65" s="59">
        <f>IF(COUNT(E65:H65)&gt;3,SUM(LARGE(E65:H65,{1,2,3})),SUM(E65:H65))</f>
        <v>19</v>
      </c>
      <c r="J65" s="10" t="str">
        <f t="shared" si="1"/>
        <v>58-61</v>
      </c>
    </row>
    <row r="66" spans="1:10" x14ac:dyDescent="0.3">
      <c r="A66" s="25">
        <v>62</v>
      </c>
      <c r="B66" s="114" t="s">
        <v>509</v>
      </c>
      <c r="C66" s="79">
        <v>2014</v>
      </c>
      <c r="D66" s="90" t="s">
        <v>43</v>
      </c>
      <c r="E66" s="86">
        <v>18</v>
      </c>
      <c r="F66" s="60"/>
      <c r="G66" s="60"/>
      <c r="H66" s="60"/>
      <c r="I66" s="59">
        <f>IF(COUNT(E66:H66)&gt;3,SUM(LARGE(E66:H66,{1,2,3})),SUM(E66:H66))</f>
        <v>18</v>
      </c>
      <c r="J66" s="10" t="str">
        <f t="shared" si="1"/>
        <v>62-63</v>
      </c>
    </row>
    <row r="67" spans="1:10" x14ac:dyDescent="0.3">
      <c r="A67" s="25">
        <v>63</v>
      </c>
      <c r="B67" s="114" t="s">
        <v>513</v>
      </c>
      <c r="C67" s="79">
        <v>2016</v>
      </c>
      <c r="D67" s="90" t="s">
        <v>409</v>
      </c>
      <c r="E67" s="86">
        <v>7</v>
      </c>
      <c r="F67" s="86">
        <v>11</v>
      </c>
      <c r="G67" s="60"/>
      <c r="H67" s="60"/>
      <c r="I67" s="59">
        <f>IF(COUNT(E67:H67)&gt;3,SUM(LARGE(E67:H67,{1,2,3})),SUM(E67:H67))</f>
        <v>18</v>
      </c>
      <c r="J67" s="10" t="str">
        <f t="shared" si="1"/>
        <v>62-63</v>
      </c>
    </row>
    <row r="68" spans="1:10" x14ac:dyDescent="0.3">
      <c r="A68" s="25">
        <v>64</v>
      </c>
      <c r="B68" s="237" t="s">
        <v>2154</v>
      </c>
      <c r="C68" s="79">
        <v>2014</v>
      </c>
      <c r="D68" s="237" t="s">
        <v>44</v>
      </c>
      <c r="E68" s="55">
        <v>17</v>
      </c>
      <c r="F68" s="60"/>
      <c r="G68" s="60"/>
      <c r="H68" s="60"/>
      <c r="I68" s="59">
        <f>IF(COUNT(E68:H68)&gt;3,SUM(LARGE(E68:H68,{1,2,3})),SUM(E68:H68))</f>
        <v>17</v>
      </c>
      <c r="J68" s="10" t="str">
        <f t="shared" si="1"/>
        <v>64-67</v>
      </c>
    </row>
    <row r="69" spans="1:10" x14ac:dyDescent="0.3">
      <c r="A69" s="25">
        <v>65</v>
      </c>
      <c r="B69" s="223" t="s">
        <v>2081</v>
      </c>
      <c r="C69" s="79">
        <v>2014</v>
      </c>
      <c r="D69" s="221" t="s">
        <v>83</v>
      </c>
      <c r="E69" s="55">
        <v>4</v>
      </c>
      <c r="F69" s="55">
        <v>13</v>
      </c>
      <c r="G69" s="60"/>
      <c r="H69" s="60"/>
      <c r="I69" s="59">
        <f>IF(COUNT(E69:H69)&gt;3,SUM(LARGE(E69:H69,{1,2,3})),SUM(E69:H69))</f>
        <v>17</v>
      </c>
      <c r="J69" s="10" t="str">
        <f t="shared" si="1"/>
        <v>64-67</v>
      </c>
    </row>
    <row r="70" spans="1:10" x14ac:dyDescent="0.3">
      <c r="A70" s="25">
        <v>66</v>
      </c>
      <c r="B70" s="221" t="s">
        <v>1926</v>
      </c>
      <c r="C70" s="79">
        <v>2014</v>
      </c>
      <c r="D70" s="221" t="s">
        <v>111</v>
      </c>
      <c r="E70" s="55">
        <v>17</v>
      </c>
      <c r="G70" s="60"/>
      <c r="H70" s="60"/>
      <c r="I70" s="59">
        <f>IF(COUNT(E70:H70)&gt;3,SUM(LARGE(E70:H70,{1,2,3})),SUM(E70:H70))</f>
        <v>17</v>
      </c>
      <c r="J70" s="10" t="str">
        <f t="shared" si="1"/>
        <v>64-67</v>
      </c>
    </row>
    <row r="71" spans="1:10" x14ac:dyDescent="0.3">
      <c r="A71" s="25">
        <v>67</v>
      </c>
      <c r="B71" s="136" t="s">
        <v>745</v>
      </c>
      <c r="C71" s="79">
        <v>2014</v>
      </c>
      <c r="D71" s="136" t="s">
        <v>736</v>
      </c>
      <c r="E71" s="86">
        <v>2</v>
      </c>
      <c r="F71" s="55">
        <v>15</v>
      </c>
      <c r="G71" s="60"/>
      <c r="H71" s="60"/>
      <c r="I71" s="59">
        <f>IF(COUNT(E71:H71)&gt;3,SUM(LARGE(E71:H71,{1,2,3})),SUM(E71:H71))</f>
        <v>17</v>
      </c>
      <c r="J71" s="10" t="str">
        <f t="shared" si="1"/>
        <v>64-67</v>
      </c>
    </row>
    <row r="72" spans="1:10" x14ac:dyDescent="0.3">
      <c r="A72" s="25">
        <v>68</v>
      </c>
      <c r="B72" s="136" t="s">
        <v>743</v>
      </c>
      <c r="C72" s="79">
        <v>2014</v>
      </c>
      <c r="D72" s="136" t="s">
        <v>621</v>
      </c>
      <c r="E72" s="86">
        <v>4</v>
      </c>
      <c r="F72" s="55">
        <v>12</v>
      </c>
      <c r="G72" s="60"/>
      <c r="H72" s="60"/>
      <c r="I72" s="59">
        <f>IF(COUNT(E72:H72)&gt;3,SUM(LARGE(E72:H72,{1,2,3})),SUM(E72:H72))</f>
        <v>16</v>
      </c>
      <c r="J72" s="10" t="str">
        <f t="shared" si="1"/>
        <v>68-70</v>
      </c>
    </row>
    <row r="73" spans="1:10" x14ac:dyDescent="0.3">
      <c r="A73" s="25">
        <v>69</v>
      </c>
      <c r="B73" s="170" t="s">
        <v>1208</v>
      </c>
      <c r="C73" s="79">
        <v>2014</v>
      </c>
      <c r="D73" s="170" t="s">
        <v>218</v>
      </c>
      <c r="E73" s="86">
        <v>1</v>
      </c>
      <c r="F73" s="55">
        <v>15</v>
      </c>
      <c r="G73" s="60"/>
      <c r="H73" s="60"/>
      <c r="I73" s="59">
        <f>IF(COUNT(E73:H73)&gt;3,SUM(LARGE(E73:H73,{1,2,3})),SUM(E73:H73))</f>
        <v>16</v>
      </c>
      <c r="J73" s="10" t="str">
        <f t="shared" si="1"/>
        <v>68-70</v>
      </c>
    </row>
    <row r="74" spans="1:10" x14ac:dyDescent="0.3">
      <c r="A74" s="25">
        <v>70</v>
      </c>
      <c r="B74" s="121" t="s">
        <v>654</v>
      </c>
      <c r="C74" s="79">
        <v>2014</v>
      </c>
      <c r="D74" s="122" t="s">
        <v>653</v>
      </c>
      <c r="E74" s="55">
        <v>7</v>
      </c>
      <c r="F74" s="55">
        <v>9</v>
      </c>
      <c r="G74" s="60"/>
      <c r="H74" s="60"/>
      <c r="I74" s="59">
        <f>IF(COUNT(E74:H74)&gt;3,SUM(LARGE(E74:H74,{1,2,3})),SUM(E74:H74))</f>
        <v>16</v>
      </c>
      <c r="J74" s="10" t="str">
        <f t="shared" si="1"/>
        <v>68-70</v>
      </c>
    </row>
    <row r="75" spans="1:10" x14ac:dyDescent="0.3">
      <c r="A75" s="25">
        <v>71</v>
      </c>
      <c r="B75" s="254" t="s">
        <v>2305</v>
      </c>
      <c r="C75" s="79">
        <v>2014</v>
      </c>
      <c r="D75" s="239" t="s">
        <v>112</v>
      </c>
      <c r="E75" s="55">
        <v>15</v>
      </c>
      <c r="F75" s="60"/>
      <c r="G75" s="60"/>
      <c r="H75" s="60"/>
      <c r="I75" s="59">
        <f>IF(COUNT(E75:H75)&gt;3,SUM(LARGE(E75:H75,{1,2,3})),SUM(E75:H75))</f>
        <v>15</v>
      </c>
      <c r="J75" s="10" t="str">
        <f t="shared" si="1"/>
        <v>71-83</v>
      </c>
    </row>
    <row r="76" spans="1:10" x14ac:dyDescent="0.3">
      <c r="A76" s="25">
        <v>72</v>
      </c>
      <c r="B76" s="216" t="s">
        <v>1824</v>
      </c>
      <c r="C76" s="79">
        <v>2014</v>
      </c>
      <c r="D76" s="170" t="s">
        <v>222</v>
      </c>
      <c r="E76" s="86">
        <v>15</v>
      </c>
      <c r="G76" s="60"/>
      <c r="H76" s="60"/>
      <c r="I76" s="59">
        <f>IF(COUNT(E76:H76)&gt;3,SUM(LARGE(E76:H76,{1,2,3})),SUM(E76:H76))</f>
        <v>15</v>
      </c>
      <c r="J76" s="10" t="str">
        <f t="shared" si="1"/>
        <v>71-83</v>
      </c>
    </row>
    <row r="77" spans="1:10" x14ac:dyDescent="0.3">
      <c r="A77" s="25">
        <v>73</v>
      </c>
      <c r="B77" s="179" t="s">
        <v>1541</v>
      </c>
      <c r="C77" s="79">
        <v>2014</v>
      </c>
      <c r="D77" s="170" t="s">
        <v>112</v>
      </c>
      <c r="E77" s="55">
        <v>14</v>
      </c>
      <c r="F77" s="55">
        <v>1</v>
      </c>
      <c r="G77" s="60"/>
      <c r="H77" s="60"/>
      <c r="I77" s="59">
        <f>IF(COUNT(E77:H77)&gt;3,SUM(LARGE(E77:H77,{1,2,3})),SUM(E77:H77))</f>
        <v>15</v>
      </c>
      <c r="J77" s="10" t="str">
        <f t="shared" ref="J77:J140" si="2">COUNTIF($I$5:$I$889,"&gt;"&amp;$I$5:$I$889)+1&amp;REPT("-"&amp;COUNTIF($I$5:$I$889,"&gt;="&amp;$I$5:$I$889),COUNTIF($I$5:$I$889,I77)&gt;1)</f>
        <v>71-83</v>
      </c>
    </row>
    <row r="78" spans="1:10" x14ac:dyDescent="0.3">
      <c r="A78" s="25">
        <v>74</v>
      </c>
      <c r="B78" s="146" t="s">
        <v>895</v>
      </c>
      <c r="C78" s="79">
        <v>2016</v>
      </c>
      <c r="D78" s="142" t="s">
        <v>885</v>
      </c>
      <c r="E78" s="86">
        <v>15</v>
      </c>
      <c r="F78" s="60"/>
      <c r="G78" s="60"/>
      <c r="I78" s="59">
        <f>IF(COUNT(E78:H78)&gt;3,SUM(LARGE(E78:H78,{1,2,3})),SUM(E78:H78))</f>
        <v>15</v>
      </c>
      <c r="J78" s="10" t="str">
        <f t="shared" si="2"/>
        <v>71-83</v>
      </c>
    </row>
    <row r="79" spans="1:10" x14ac:dyDescent="0.3">
      <c r="A79" s="25">
        <v>75</v>
      </c>
      <c r="B79" s="136" t="s">
        <v>741</v>
      </c>
      <c r="C79" s="79">
        <v>2014</v>
      </c>
      <c r="D79" s="136" t="s">
        <v>301</v>
      </c>
      <c r="E79" s="86">
        <v>15</v>
      </c>
      <c r="F79" s="60"/>
      <c r="G79" s="60"/>
      <c r="H79" s="60"/>
      <c r="I79" s="59">
        <f>IF(COUNT(E79:H79)&gt;3,SUM(LARGE(E79:H79,{1,2,3})),SUM(E79:H79))</f>
        <v>15</v>
      </c>
      <c r="J79" s="10" t="str">
        <f t="shared" si="2"/>
        <v>71-83</v>
      </c>
    </row>
    <row r="80" spans="1:10" x14ac:dyDescent="0.3">
      <c r="A80" s="25">
        <v>76</v>
      </c>
      <c r="B80" s="114" t="s">
        <v>512</v>
      </c>
      <c r="C80" s="79">
        <v>2015</v>
      </c>
      <c r="D80" s="90" t="s">
        <v>399</v>
      </c>
      <c r="E80" s="86">
        <v>9</v>
      </c>
      <c r="F80" s="86">
        <v>6</v>
      </c>
      <c r="G80" s="60"/>
      <c r="H80" s="60"/>
      <c r="I80" s="59">
        <f>IF(COUNT(E80:H80)&gt;3,SUM(LARGE(E80:H80,{1,2,3})),SUM(E80:H80))</f>
        <v>15</v>
      </c>
      <c r="J80" s="10" t="str">
        <f t="shared" si="2"/>
        <v>71-83</v>
      </c>
    </row>
    <row r="81" spans="1:10" x14ac:dyDescent="0.3">
      <c r="A81" s="25">
        <v>77</v>
      </c>
      <c r="B81" s="158" t="s">
        <v>999</v>
      </c>
      <c r="C81" s="79">
        <v>2015</v>
      </c>
      <c r="D81" s="24" t="s">
        <v>114</v>
      </c>
      <c r="E81" s="86">
        <v>15</v>
      </c>
      <c r="F81" s="60"/>
      <c r="G81" s="60"/>
      <c r="H81" s="60"/>
      <c r="I81" s="59">
        <f>IF(COUNT(E81:H81)&gt;3,SUM(LARGE(E81:H81,{1,2,3})),SUM(E81:H81))</f>
        <v>15</v>
      </c>
      <c r="J81" s="10" t="str">
        <f t="shared" si="2"/>
        <v>71-83</v>
      </c>
    </row>
    <row r="82" spans="1:10" x14ac:dyDescent="0.3">
      <c r="A82" s="25">
        <v>78</v>
      </c>
      <c r="B82" s="226" t="s">
        <v>2145</v>
      </c>
      <c r="C82" s="79">
        <v>2014</v>
      </c>
      <c r="D82" s="170" t="s">
        <v>324</v>
      </c>
      <c r="E82" s="55">
        <v>15</v>
      </c>
      <c r="G82" s="60"/>
      <c r="H82" s="60"/>
      <c r="I82" s="59">
        <f>IF(COUNT(E82:H82)&gt;3,SUM(LARGE(E82:H82,{1,2,3})),SUM(E82:H82))</f>
        <v>15</v>
      </c>
      <c r="J82" s="10" t="str">
        <f t="shared" si="2"/>
        <v>71-83</v>
      </c>
    </row>
    <row r="83" spans="1:10" x14ac:dyDescent="0.3">
      <c r="A83" s="25">
        <v>79</v>
      </c>
      <c r="B83" s="192" t="s">
        <v>1621</v>
      </c>
      <c r="C83" s="79">
        <v>2014</v>
      </c>
      <c r="D83" s="170" t="s">
        <v>1620</v>
      </c>
      <c r="E83" s="86">
        <v>15</v>
      </c>
      <c r="F83" s="60"/>
      <c r="G83" s="60"/>
      <c r="H83" s="60"/>
      <c r="I83" s="59">
        <f>IF(COUNT(E83:H83)&gt;3,SUM(LARGE(E83:H83,{1,2,3})),SUM(E83:H83))</f>
        <v>15</v>
      </c>
      <c r="J83" s="10" t="str">
        <f t="shared" si="2"/>
        <v>71-83</v>
      </c>
    </row>
    <row r="84" spans="1:10" x14ac:dyDescent="0.3">
      <c r="A84" s="25">
        <v>80</v>
      </c>
      <c r="B84" s="211" t="s">
        <v>1778</v>
      </c>
      <c r="C84" s="79">
        <v>2014</v>
      </c>
      <c r="D84" s="170" t="s">
        <v>327</v>
      </c>
      <c r="E84" s="86">
        <v>15</v>
      </c>
      <c r="F84" s="60"/>
      <c r="G84" s="60"/>
      <c r="H84" s="60"/>
      <c r="I84" s="59">
        <f>IF(COUNT(E84:H84)&gt;3,SUM(LARGE(E84:H84,{1,2,3})),SUM(E84:H84))</f>
        <v>15</v>
      </c>
      <c r="J84" s="10" t="str">
        <f t="shared" si="2"/>
        <v>71-83</v>
      </c>
    </row>
    <row r="85" spans="1:10" x14ac:dyDescent="0.3">
      <c r="A85" s="25">
        <v>81</v>
      </c>
      <c r="B85" s="121" t="s">
        <v>647</v>
      </c>
      <c r="C85" s="79">
        <v>2014</v>
      </c>
      <c r="D85" s="122" t="s">
        <v>44</v>
      </c>
      <c r="E85" s="55">
        <v>15</v>
      </c>
      <c r="F85" s="60"/>
      <c r="G85" s="60"/>
      <c r="H85" s="60"/>
      <c r="I85" s="59">
        <f>IF(COUNT(E85:H85)&gt;3,SUM(LARGE(E85:H85,{1,2,3})),SUM(E85:H85))</f>
        <v>15</v>
      </c>
      <c r="J85" s="10" t="str">
        <f t="shared" si="2"/>
        <v>71-83</v>
      </c>
    </row>
    <row r="86" spans="1:10" x14ac:dyDescent="0.3">
      <c r="A86" s="25">
        <v>82</v>
      </c>
      <c r="B86" s="250" t="s">
        <v>2266</v>
      </c>
      <c r="C86" s="79">
        <v>2014</v>
      </c>
      <c r="D86" s="239" t="s">
        <v>1622</v>
      </c>
      <c r="E86" s="55">
        <v>15</v>
      </c>
      <c r="F86" s="60"/>
      <c r="G86" s="60"/>
      <c r="H86" s="60"/>
      <c r="I86" s="59">
        <f>IF(COUNT(E86:H86)&gt;3,SUM(LARGE(E86:H86,{1,2,3})),SUM(E86:H86))</f>
        <v>15</v>
      </c>
      <c r="J86" s="10" t="str">
        <f t="shared" si="2"/>
        <v>71-83</v>
      </c>
    </row>
    <row r="87" spans="1:10" x14ac:dyDescent="0.3">
      <c r="A87" s="25">
        <v>83</v>
      </c>
      <c r="B87" s="153" t="s">
        <v>943</v>
      </c>
      <c r="C87" s="79">
        <v>2014</v>
      </c>
      <c r="D87" s="24" t="s">
        <v>84</v>
      </c>
      <c r="E87" s="86">
        <v>15</v>
      </c>
      <c r="F87" s="60"/>
      <c r="G87" s="60"/>
      <c r="H87" s="60"/>
      <c r="I87" s="59">
        <f>IF(COUNT(E87:H87)&gt;3,SUM(LARGE(E87:H87,{1,2,3})),SUM(E87:H87))</f>
        <v>15</v>
      </c>
      <c r="J87" s="10" t="str">
        <f t="shared" si="2"/>
        <v>71-83</v>
      </c>
    </row>
    <row r="88" spans="1:10" x14ac:dyDescent="0.3">
      <c r="A88" s="25">
        <v>84</v>
      </c>
      <c r="B88" s="213" t="s">
        <v>1835</v>
      </c>
      <c r="C88" s="79">
        <v>2014</v>
      </c>
      <c r="D88" s="213" t="s">
        <v>112</v>
      </c>
      <c r="E88" s="55">
        <v>11</v>
      </c>
      <c r="F88" s="55">
        <v>3</v>
      </c>
      <c r="G88" s="60"/>
      <c r="H88" s="60"/>
      <c r="I88" s="59">
        <f>IF(COUNT(E88:H88)&gt;3,SUM(LARGE(E88:H88,{1,2,3})),SUM(E88:H88))</f>
        <v>14</v>
      </c>
      <c r="J88" s="10" t="str">
        <f t="shared" si="2"/>
        <v>84-85</v>
      </c>
    </row>
    <row r="89" spans="1:10" x14ac:dyDescent="0.3">
      <c r="A89" s="25">
        <v>85</v>
      </c>
      <c r="B89" s="90" t="s">
        <v>200</v>
      </c>
      <c r="C89" s="79">
        <v>2014</v>
      </c>
      <c r="D89" s="90" t="s">
        <v>44</v>
      </c>
      <c r="E89" s="86">
        <v>8</v>
      </c>
      <c r="F89" s="55">
        <v>6</v>
      </c>
      <c r="G89" s="60"/>
      <c r="I89" s="59">
        <f>IF(COUNT(E89:H89)&gt;3,SUM(LARGE(E89:H89,{1,2,3})),SUM(E89:H89))</f>
        <v>14</v>
      </c>
      <c r="J89" s="10" t="str">
        <f t="shared" si="2"/>
        <v>84-85</v>
      </c>
    </row>
    <row r="90" spans="1:10" x14ac:dyDescent="0.3">
      <c r="A90" s="25">
        <v>86</v>
      </c>
      <c r="B90" s="136" t="s">
        <v>852</v>
      </c>
      <c r="C90" s="79">
        <v>2015</v>
      </c>
      <c r="D90" s="142" t="s">
        <v>73</v>
      </c>
      <c r="E90" s="86">
        <v>13</v>
      </c>
      <c r="F90" s="60"/>
      <c r="G90" s="60"/>
      <c r="H90" s="60"/>
      <c r="I90" s="59">
        <f>IF(COUNT(E90:H90)&gt;3,SUM(LARGE(E90:H90,{1,2,3})),SUM(E90:H90))</f>
        <v>13</v>
      </c>
      <c r="J90" s="10" t="str">
        <f t="shared" si="2"/>
        <v>86-88</v>
      </c>
    </row>
    <row r="91" spans="1:10" x14ac:dyDescent="0.3">
      <c r="A91" s="25">
        <v>87</v>
      </c>
      <c r="B91" s="170" t="s">
        <v>1204</v>
      </c>
      <c r="C91" s="79">
        <v>2016</v>
      </c>
      <c r="D91" s="170" t="s">
        <v>83</v>
      </c>
      <c r="E91" s="86">
        <v>7</v>
      </c>
      <c r="F91" s="55">
        <v>6</v>
      </c>
      <c r="G91" s="60"/>
      <c r="H91" s="60"/>
      <c r="I91" s="59">
        <f>IF(COUNT(E91:H91)&gt;3,SUM(LARGE(E91:H91,{1,2,3})),SUM(E91:H91))</f>
        <v>13</v>
      </c>
      <c r="J91" s="10" t="str">
        <f t="shared" si="2"/>
        <v>86-88</v>
      </c>
    </row>
    <row r="92" spans="1:10" x14ac:dyDescent="0.3">
      <c r="A92" s="25">
        <v>88</v>
      </c>
      <c r="B92" s="170" t="s">
        <v>1271</v>
      </c>
      <c r="C92" s="79">
        <v>2014</v>
      </c>
      <c r="D92" s="170" t="s">
        <v>143</v>
      </c>
      <c r="E92" s="86">
        <v>2</v>
      </c>
      <c r="F92" s="55">
        <v>11</v>
      </c>
      <c r="G92" s="60"/>
      <c r="H92" s="60"/>
      <c r="I92" s="59">
        <f>IF(COUNT(E92:H92)&gt;3,SUM(LARGE(E92:H92,{1,2,3})),SUM(E92:H92))</f>
        <v>13</v>
      </c>
      <c r="J92" s="10" t="str">
        <f t="shared" si="2"/>
        <v>86-88</v>
      </c>
    </row>
    <row r="93" spans="1:10" x14ac:dyDescent="0.3">
      <c r="A93" s="25">
        <v>89</v>
      </c>
      <c r="B93" s="213" t="s">
        <v>2094</v>
      </c>
      <c r="C93" s="79">
        <v>2015</v>
      </c>
      <c r="D93" s="213" t="s">
        <v>2093</v>
      </c>
      <c r="E93" s="55">
        <v>12</v>
      </c>
      <c r="G93" s="60"/>
      <c r="H93" s="60"/>
      <c r="I93" s="59">
        <f>IF(COUNT(E93:H93)&gt;3,SUM(LARGE(E93:H93,{1,2,3})),SUM(E93:H93))</f>
        <v>12</v>
      </c>
      <c r="J93" s="10" t="str">
        <f t="shared" si="2"/>
        <v>89-96</v>
      </c>
    </row>
    <row r="94" spans="1:10" x14ac:dyDescent="0.3">
      <c r="A94" s="25">
        <v>90</v>
      </c>
      <c r="B94" s="90" t="s">
        <v>153</v>
      </c>
      <c r="C94" s="79">
        <v>2016</v>
      </c>
      <c r="D94" s="254" t="s">
        <v>112</v>
      </c>
      <c r="E94" s="86">
        <v>4</v>
      </c>
      <c r="F94" s="55">
        <v>8</v>
      </c>
      <c r="G94" s="60"/>
      <c r="H94" s="60"/>
      <c r="I94" s="59">
        <f>IF(COUNT(E94:H94)&gt;3,SUM(LARGE(E94:H94,{1,2,3})),SUM(E94:H94))</f>
        <v>12</v>
      </c>
      <c r="J94" s="10" t="str">
        <f t="shared" si="2"/>
        <v>89-96</v>
      </c>
    </row>
    <row r="95" spans="1:10" x14ac:dyDescent="0.3">
      <c r="A95" s="25">
        <v>91</v>
      </c>
      <c r="B95" s="153" t="s">
        <v>944</v>
      </c>
      <c r="C95" s="79">
        <v>2014</v>
      </c>
      <c r="D95" s="24" t="s">
        <v>711</v>
      </c>
      <c r="E95" s="86">
        <v>12</v>
      </c>
      <c r="F95" s="60"/>
      <c r="G95" s="60"/>
      <c r="H95" s="60"/>
      <c r="I95" s="59">
        <f>IF(COUNT(E95:H95)&gt;3,SUM(LARGE(E95:H95,{1,2,3})),SUM(E95:H95))</f>
        <v>12</v>
      </c>
      <c r="J95" s="10" t="str">
        <f t="shared" si="2"/>
        <v>89-96</v>
      </c>
    </row>
    <row r="96" spans="1:10" x14ac:dyDescent="0.3">
      <c r="A96" s="25">
        <v>92</v>
      </c>
      <c r="B96" s="174" t="s">
        <v>1288</v>
      </c>
      <c r="C96" s="79">
        <v>2014</v>
      </c>
      <c r="D96" s="179" t="s">
        <v>111</v>
      </c>
      <c r="E96" s="55">
        <v>12</v>
      </c>
      <c r="F96" s="60"/>
      <c r="G96" s="60"/>
      <c r="H96" s="60"/>
      <c r="I96" s="59">
        <f>IF(COUNT(E96:H96)&gt;3,SUM(LARGE(E96:H96,{1,2,3})),SUM(E96:H96))</f>
        <v>12</v>
      </c>
      <c r="J96" s="10" t="str">
        <f t="shared" si="2"/>
        <v>89-96</v>
      </c>
    </row>
    <row r="97" spans="1:10" x14ac:dyDescent="0.3">
      <c r="A97" s="25">
        <v>93</v>
      </c>
      <c r="B97" s="90" t="s">
        <v>150</v>
      </c>
      <c r="C97" s="79">
        <v>2014</v>
      </c>
      <c r="D97" s="90" t="s">
        <v>111</v>
      </c>
      <c r="E97" s="86">
        <v>7</v>
      </c>
      <c r="F97" s="55">
        <v>5</v>
      </c>
      <c r="G97" s="55"/>
      <c r="H97" s="60"/>
      <c r="I97" s="59">
        <f>IF(COUNT(E97:H97)&gt;3,SUM(LARGE(E97:H97,{1,2,3})),SUM(E97:H97))</f>
        <v>12</v>
      </c>
      <c r="J97" s="10" t="str">
        <f t="shared" si="2"/>
        <v>89-96</v>
      </c>
    </row>
    <row r="98" spans="1:10" x14ac:dyDescent="0.3">
      <c r="A98" s="25">
        <v>94</v>
      </c>
      <c r="B98" s="192" t="s">
        <v>1623</v>
      </c>
      <c r="C98" s="79">
        <v>2014</v>
      </c>
      <c r="D98" s="170" t="s">
        <v>1622</v>
      </c>
      <c r="E98" s="86">
        <v>12</v>
      </c>
      <c r="F98" s="60"/>
      <c r="G98" s="60"/>
      <c r="H98" s="60"/>
      <c r="I98" s="59">
        <f>IF(COUNT(E98:H98)&gt;3,SUM(LARGE(E98:H98,{1,2,3})),SUM(E98:H98))</f>
        <v>12</v>
      </c>
      <c r="J98" s="10" t="str">
        <f t="shared" si="2"/>
        <v>89-96</v>
      </c>
    </row>
    <row r="99" spans="1:10" x14ac:dyDescent="0.3">
      <c r="A99" s="25">
        <v>95</v>
      </c>
      <c r="B99" s="190" t="s">
        <v>1568</v>
      </c>
      <c r="C99" s="79">
        <v>2015</v>
      </c>
      <c r="D99" s="170" t="s">
        <v>669</v>
      </c>
      <c r="E99" s="86">
        <v>12</v>
      </c>
      <c r="F99" s="60"/>
      <c r="G99" s="60"/>
      <c r="H99" s="60"/>
      <c r="I99" s="59">
        <f>IF(COUNT(E99:H99)&gt;3,SUM(LARGE(E99:H99,{1,2,3})),SUM(E99:H99))</f>
        <v>12</v>
      </c>
      <c r="J99" s="10" t="str">
        <f t="shared" si="2"/>
        <v>89-96</v>
      </c>
    </row>
    <row r="100" spans="1:10" x14ac:dyDescent="0.3">
      <c r="A100" s="25">
        <v>96</v>
      </c>
      <c r="B100" s="90" t="s">
        <v>148</v>
      </c>
      <c r="C100" s="79">
        <v>2014</v>
      </c>
      <c r="D100" s="90" t="s">
        <v>45</v>
      </c>
      <c r="E100" s="86">
        <v>12</v>
      </c>
      <c r="F100" s="55"/>
      <c r="G100" s="55"/>
      <c r="H100" s="60"/>
      <c r="I100" s="59">
        <f>IF(COUNT(E100:H100)&gt;3,SUM(LARGE(E100:H100,{1,2,3})),SUM(E100:H100))</f>
        <v>12</v>
      </c>
      <c r="J100" s="10" t="str">
        <f t="shared" si="2"/>
        <v>89-96</v>
      </c>
    </row>
    <row r="101" spans="1:10" x14ac:dyDescent="0.3">
      <c r="A101" s="25">
        <v>97</v>
      </c>
      <c r="B101" s="223" t="s">
        <v>2078</v>
      </c>
      <c r="C101" s="79">
        <v>2014</v>
      </c>
      <c r="D101" s="221" t="s">
        <v>218</v>
      </c>
      <c r="E101" s="55">
        <v>1</v>
      </c>
      <c r="F101" s="55">
        <v>10</v>
      </c>
      <c r="G101" s="60"/>
      <c r="H101" s="60"/>
      <c r="I101" s="59">
        <f>IF(COUNT(E101:H101)&gt;3,SUM(LARGE(E101:H101,{1,2,3})),SUM(E101:H101))</f>
        <v>11</v>
      </c>
      <c r="J101" s="10" t="str">
        <f t="shared" si="2"/>
        <v>97-109</v>
      </c>
    </row>
    <row r="102" spans="1:10" x14ac:dyDescent="0.3">
      <c r="A102" s="25">
        <v>98</v>
      </c>
      <c r="B102" s="114" t="s">
        <v>543</v>
      </c>
      <c r="C102" s="79">
        <v>2014</v>
      </c>
      <c r="D102" s="114" t="s">
        <v>42</v>
      </c>
      <c r="E102" s="86">
        <v>11</v>
      </c>
      <c r="F102" s="60"/>
      <c r="G102" s="60"/>
      <c r="H102" s="60"/>
      <c r="I102" s="59">
        <f>IF(COUNT(E102:H102)&gt;3,SUM(LARGE(E102:H102,{1,2,3})),SUM(E102:H102))</f>
        <v>11</v>
      </c>
      <c r="J102" s="10" t="str">
        <f t="shared" si="2"/>
        <v>97-109</v>
      </c>
    </row>
    <row r="103" spans="1:10" x14ac:dyDescent="0.3">
      <c r="A103" s="25">
        <v>99</v>
      </c>
      <c r="B103" s="114" t="s">
        <v>511</v>
      </c>
      <c r="C103" s="79">
        <v>2015</v>
      </c>
      <c r="D103" s="90" t="s">
        <v>43</v>
      </c>
      <c r="E103" s="86">
        <v>11</v>
      </c>
      <c r="F103" s="60"/>
      <c r="G103" s="60"/>
      <c r="H103" s="60"/>
      <c r="I103" s="59">
        <f>IF(COUNT(E103:H103)&gt;3,SUM(LARGE(E103:H103,{1,2,3})),SUM(E103:H103))</f>
        <v>11</v>
      </c>
      <c r="J103" s="10" t="str">
        <f t="shared" si="2"/>
        <v>97-109</v>
      </c>
    </row>
    <row r="104" spans="1:10" x14ac:dyDescent="0.3">
      <c r="A104" s="25">
        <v>100</v>
      </c>
      <c r="B104" s="245" t="s">
        <v>2250</v>
      </c>
      <c r="C104" s="79">
        <v>2014</v>
      </c>
      <c r="D104" s="239" t="s">
        <v>44</v>
      </c>
      <c r="E104" s="55">
        <v>11</v>
      </c>
      <c r="F104" s="60"/>
      <c r="G104" s="60"/>
      <c r="H104" s="60"/>
      <c r="I104" s="59">
        <f>IF(COUNT(E104:H104)&gt;3,SUM(LARGE(E104:H104,{1,2,3})),SUM(E104:H104))</f>
        <v>11</v>
      </c>
      <c r="J104" s="10" t="str">
        <f t="shared" si="2"/>
        <v>97-109</v>
      </c>
    </row>
    <row r="105" spans="1:10" x14ac:dyDescent="0.3">
      <c r="A105" s="25">
        <v>101</v>
      </c>
      <c r="B105" s="239" t="s">
        <v>2197</v>
      </c>
      <c r="C105" s="79">
        <v>2015</v>
      </c>
      <c r="D105" s="213" t="s">
        <v>787</v>
      </c>
      <c r="E105" s="86">
        <v>11</v>
      </c>
      <c r="F105" s="60"/>
      <c r="G105" s="60"/>
      <c r="H105" s="60"/>
      <c r="I105" s="59">
        <f>IF(COUNT(E105:H105)&gt;3,SUM(LARGE(E105:H105,{1,2,3})),SUM(E105:H105))</f>
        <v>11</v>
      </c>
      <c r="J105" s="10" t="str">
        <f t="shared" si="2"/>
        <v>97-109</v>
      </c>
    </row>
    <row r="106" spans="1:10" x14ac:dyDescent="0.3">
      <c r="A106" s="25">
        <v>102</v>
      </c>
      <c r="B106" s="146" t="s">
        <v>896</v>
      </c>
      <c r="C106" s="79">
        <v>2014</v>
      </c>
      <c r="D106" s="142" t="s">
        <v>155</v>
      </c>
      <c r="E106" s="86">
        <v>11</v>
      </c>
      <c r="G106" s="60"/>
      <c r="H106" s="60"/>
      <c r="I106" s="59">
        <f>IF(COUNT(E106:H106)&gt;3,SUM(LARGE(E106:H106,{1,2,3})),SUM(E106:H106))</f>
        <v>11</v>
      </c>
      <c r="J106" s="10" t="str">
        <f t="shared" si="2"/>
        <v>97-109</v>
      </c>
    </row>
    <row r="107" spans="1:10" x14ac:dyDescent="0.3">
      <c r="A107" s="25">
        <v>103</v>
      </c>
      <c r="B107" s="226" t="s">
        <v>2144</v>
      </c>
      <c r="C107" s="79">
        <v>2015</v>
      </c>
      <c r="D107" s="170" t="s">
        <v>324</v>
      </c>
      <c r="E107" s="55">
        <v>11</v>
      </c>
      <c r="F107" s="60"/>
      <c r="G107" s="60"/>
      <c r="H107" s="60"/>
      <c r="I107" s="59">
        <f>IF(COUNT(E107:H107)&gt;3,SUM(LARGE(E107:H107,{1,2,3})),SUM(E107:H107))</f>
        <v>11</v>
      </c>
      <c r="J107" s="10" t="str">
        <f t="shared" si="2"/>
        <v>97-109</v>
      </c>
    </row>
    <row r="108" spans="1:10" x14ac:dyDescent="0.3">
      <c r="A108" s="25">
        <v>104</v>
      </c>
      <c r="B108" s="250" t="s">
        <v>2267</v>
      </c>
      <c r="C108" s="79">
        <v>2014</v>
      </c>
      <c r="D108" s="252" t="s">
        <v>1279</v>
      </c>
      <c r="E108" s="55">
        <v>11</v>
      </c>
      <c r="F108" s="60"/>
      <c r="G108" s="60"/>
      <c r="H108" s="60"/>
      <c r="I108" s="59">
        <f>IF(COUNT(E108:H108)&gt;3,SUM(LARGE(E108:H108,{1,2,3})),SUM(E108:H108))</f>
        <v>11</v>
      </c>
      <c r="J108" s="10" t="str">
        <f t="shared" si="2"/>
        <v>97-109</v>
      </c>
    </row>
    <row r="109" spans="1:10" x14ac:dyDescent="0.3">
      <c r="A109" s="25">
        <v>105</v>
      </c>
      <c r="B109" s="250" t="s">
        <v>2293</v>
      </c>
      <c r="C109" s="79">
        <v>2014</v>
      </c>
      <c r="D109" s="251" t="s">
        <v>218</v>
      </c>
      <c r="E109" s="55">
        <v>11</v>
      </c>
      <c r="F109" s="60"/>
      <c r="G109" s="60"/>
      <c r="H109" s="60"/>
      <c r="I109" s="59">
        <f>IF(COUNT(E109:H109)&gt;3,SUM(LARGE(E109:H109,{1,2,3})),SUM(E109:H109))</f>
        <v>11</v>
      </c>
      <c r="J109" s="10" t="str">
        <f t="shared" si="2"/>
        <v>97-109</v>
      </c>
    </row>
    <row r="110" spans="1:10" x14ac:dyDescent="0.3">
      <c r="A110" s="25">
        <v>106</v>
      </c>
      <c r="B110" s="213" t="s">
        <v>1801</v>
      </c>
      <c r="C110" s="79">
        <v>2014</v>
      </c>
      <c r="D110" s="213" t="s">
        <v>44</v>
      </c>
      <c r="E110" s="55">
        <v>11</v>
      </c>
      <c r="F110" s="60"/>
      <c r="G110" s="60"/>
      <c r="H110" s="60"/>
      <c r="I110" s="59">
        <f>IF(COUNT(E110:H110)&gt;3,SUM(LARGE(E110:H110,{1,2,3})),SUM(E110:H110))</f>
        <v>11</v>
      </c>
      <c r="J110" s="10" t="str">
        <f t="shared" si="2"/>
        <v>97-109</v>
      </c>
    </row>
    <row r="111" spans="1:10" x14ac:dyDescent="0.3">
      <c r="A111" s="25">
        <v>107</v>
      </c>
      <c r="B111" s="243" t="s">
        <v>2231</v>
      </c>
      <c r="C111" s="79">
        <v>2014</v>
      </c>
      <c r="D111" s="213" t="s">
        <v>2230</v>
      </c>
      <c r="E111" s="55">
        <v>11</v>
      </c>
      <c r="G111" s="60"/>
      <c r="H111" s="60"/>
      <c r="I111" s="59">
        <f>IF(COUNT(E111:H111)&gt;3,SUM(LARGE(E111:H111,{1,2,3})),SUM(E111:H111))</f>
        <v>11</v>
      </c>
      <c r="J111" s="10" t="str">
        <f t="shared" si="2"/>
        <v>97-109</v>
      </c>
    </row>
    <row r="112" spans="1:10" x14ac:dyDescent="0.3">
      <c r="A112" s="25">
        <v>108</v>
      </c>
      <c r="B112" s="216" t="s">
        <v>1825</v>
      </c>
      <c r="C112" s="79">
        <v>2014</v>
      </c>
      <c r="D112" s="170" t="s">
        <v>1622</v>
      </c>
      <c r="E112" s="86">
        <v>11</v>
      </c>
      <c r="F112" s="60"/>
      <c r="G112" s="60"/>
      <c r="H112" s="60"/>
      <c r="I112" s="59">
        <f>IF(COUNT(E112:H112)&gt;3,SUM(LARGE(E112:H112,{1,2,3})),SUM(E112:H112))</f>
        <v>11</v>
      </c>
      <c r="J112" s="10" t="str">
        <f t="shared" si="2"/>
        <v>97-109</v>
      </c>
    </row>
    <row r="113" spans="1:10" x14ac:dyDescent="0.3">
      <c r="A113" s="25">
        <v>109</v>
      </c>
      <c r="B113" s="221" t="s">
        <v>1928</v>
      </c>
      <c r="C113" s="79">
        <v>2014</v>
      </c>
      <c r="D113" s="221" t="s">
        <v>111</v>
      </c>
      <c r="E113" s="55">
        <v>11</v>
      </c>
      <c r="F113" s="60"/>
      <c r="G113" s="60"/>
      <c r="H113" s="60"/>
      <c r="I113" s="59">
        <f>IF(COUNT(E113:H113)&gt;3,SUM(LARGE(E113:H113,{1,2,3})),SUM(E113:H113))</f>
        <v>11</v>
      </c>
      <c r="J113" s="10" t="str">
        <f t="shared" si="2"/>
        <v>97-109</v>
      </c>
    </row>
    <row r="114" spans="1:10" x14ac:dyDescent="0.3">
      <c r="A114" s="25">
        <v>110</v>
      </c>
      <c r="B114" s="237" t="s">
        <v>2158</v>
      </c>
      <c r="C114" s="79">
        <v>2015</v>
      </c>
      <c r="D114" s="237" t="s">
        <v>1110</v>
      </c>
      <c r="E114" s="55">
        <v>10</v>
      </c>
      <c r="F114" s="60"/>
      <c r="G114" s="60"/>
      <c r="H114" s="60"/>
      <c r="I114" s="59">
        <f>IF(COUNT(E114:H114)&gt;3,SUM(LARGE(E114:H114,{1,2,3})),SUM(E114:H114))</f>
        <v>10</v>
      </c>
      <c r="J114" s="10" t="str">
        <f t="shared" si="2"/>
        <v>110-114</v>
      </c>
    </row>
    <row r="115" spans="1:10" x14ac:dyDescent="0.3">
      <c r="A115" s="25">
        <v>111</v>
      </c>
      <c r="B115" s="167" t="s">
        <v>1052</v>
      </c>
      <c r="C115" s="79">
        <v>2015</v>
      </c>
      <c r="D115" s="167" t="s">
        <v>562</v>
      </c>
      <c r="E115" s="55">
        <v>10</v>
      </c>
      <c r="F115" s="60"/>
      <c r="G115" s="60"/>
      <c r="H115" s="60"/>
      <c r="I115" s="59">
        <f>IF(COUNT(E115:H115)&gt;3,SUM(LARGE(E115:H115,{1,2,3})),SUM(E115:H115))</f>
        <v>10</v>
      </c>
      <c r="J115" s="10" t="str">
        <f t="shared" si="2"/>
        <v>110-114</v>
      </c>
    </row>
    <row r="116" spans="1:10" x14ac:dyDescent="0.3">
      <c r="A116" s="25">
        <v>112</v>
      </c>
      <c r="B116" s="192" t="s">
        <v>1630</v>
      </c>
      <c r="C116" s="79">
        <v>2015</v>
      </c>
      <c r="D116" s="170" t="s">
        <v>1099</v>
      </c>
      <c r="E116" s="86">
        <v>2</v>
      </c>
      <c r="F116" s="86">
        <v>8</v>
      </c>
      <c r="G116" s="60"/>
      <c r="H116" s="60"/>
      <c r="I116" s="59">
        <f>IF(COUNT(E116:H116)&gt;3,SUM(LARGE(E116:H116,{1,2,3})),SUM(E116:H116))</f>
        <v>10</v>
      </c>
      <c r="J116" s="10" t="str">
        <f t="shared" si="2"/>
        <v>110-114</v>
      </c>
    </row>
    <row r="117" spans="1:10" x14ac:dyDescent="0.3">
      <c r="A117" s="25">
        <v>113</v>
      </c>
      <c r="B117" s="205" t="s">
        <v>1714</v>
      </c>
      <c r="C117" s="79">
        <v>2014</v>
      </c>
      <c r="D117" s="170" t="s">
        <v>143</v>
      </c>
      <c r="E117" s="86">
        <v>10</v>
      </c>
      <c r="G117" s="60"/>
      <c r="H117" s="60"/>
      <c r="I117" s="59">
        <f>IF(COUNT(E117:H117)&gt;3,SUM(LARGE(E117:H117,{1,2,3})),SUM(E117:H117))</f>
        <v>10</v>
      </c>
      <c r="J117" s="10" t="str">
        <f t="shared" si="2"/>
        <v>110-114</v>
      </c>
    </row>
    <row r="118" spans="1:10" x14ac:dyDescent="0.3">
      <c r="A118" s="25">
        <v>114</v>
      </c>
      <c r="B118" s="208" t="s">
        <v>1760</v>
      </c>
      <c r="C118" s="79">
        <v>2015</v>
      </c>
      <c r="D118" s="207" t="s">
        <v>44</v>
      </c>
      <c r="E118" s="55">
        <v>10</v>
      </c>
      <c r="F118" s="60"/>
      <c r="G118" s="60"/>
      <c r="H118" s="60"/>
      <c r="I118" s="59">
        <f>IF(COUNT(E118:H118)&gt;3,SUM(LARGE(E118:H118,{1,2,3})),SUM(E118:H118))</f>
        <v>10</v>
      </c>
      <c r="J118" s="10" t="str">
        <f t="shared" si="2"/>
        <v>110-114</v>
      </c>
    </row>
    <row r="119" spans="1:10" x14ac:dyDescent="0.3">
      <c r="A119" s="25">
        <v>115</v>
      </c>
      <c r="B119" s="153" t="s">
        <v>945</v>
      </c>
      <c r="C119" s="79">
        <v>2015</v>
      </c>
      <c r="D119" s="24" t="s">
        <v>84</v>
      </c>
      <c r="E119" s="86">
        <v>9</v>
      </c>
      <c r="F119" s="60"/>
      <c r="G119" s="60"/>
      <c r="H119" s="60"/>
      <c r="I119" s="59">
        <f>IF(COUNT(E119:H119)&gt;3,SUM(LARGE(E119:H119,{1,2,3})),SUM(E119:H119))</f>
        <v>9</v>
      </c>
      <c r="J119" s="10" t="str">
        <f t="shared" si="2"/>
        <v>115-122</v>
      </c>
    </row>
    <row r="120" spans="1:10" x14ac:dyDescent="0.3">
      <c r="A120" s="25">
        <v>116</v>
      </c>
      <c r="B120" s="192" t="s">
        <v>1624</v>
      </c>
      <c r="C120" s="79">
        <v>2015</v>
      </c>
      <c r="D120" s="170" t="s">
        <v>222</v>
      </c>
      <c r="E120" s="86">
        <v>9</v>
      </c>
      <c r="F120" s="60"/>
      <c r="G120" s="60"/>
      <c r="H120" s="60"/>
      <c r="I120" s="59">
        <f>IF(COUNT(E120:H120)&gt;3,SUM(LARGE(E120:H120,{1,2,3})),SUM(E120:H120))</f>
        <v>9</v>
      </c>
      <c r="J120" s="10" t="str">
        <f t="shared" si="2"/>
        <v>115-122</v>
      </c>
    </row>
    <row r="121" spans="1:10" x14ac:dyDescent="0.3">
      <c r="A121" s="25">
        <v>117</v>
      </c>
      <c r="B121" s="170" t="s">
        <v>1425</v>
      </c>
      <c r="C121" s="79">
        <v>2015</v>
      </c>
      <c r="D121" s="179" t="s">
        <v>325</v>
      </c>
      <c r="E121" s="55">
        <v>9</v>
      </c>
      <c r="F121" s="60"/>
      <c r="G121" s="60"/>
      <c r="H121" s="60"/>
      <c r="I121" s="59">
        <f>IF(COUNT(E121:H121)&gt;3,SUM(LARGE(E121:H121,{1,2,3})),SUM(E121:H121))</f>
        <v>9</v>
      </c>
      <c r="J121" s="10" t="str">
        <f t="shared" si="2"/>
        <v>115-122</v>
      </c>
    </row>
    <row r="122" spans="1:10" x14ac:dyDescent="0.3">
      <c r="A122" s="25">
        <v>118</v>
      </c>
      <c r="B122" s="170" t="s">
        <v>1269</v>
      </c>
      <c r="C122" s="79">
        <v>2014</v>
      </c>
      <c r="D122" s="170" t="s">
        <v>83</v>
      </c>
      <c r="E122" s="86">
        <v>9</v>
      </c>
      <c r="F122" s="60"/>
      <c r="G122" s="60"/>
      <c r="H122" s="60"/>
      <c r="I122" s="59">
        <f>IF(COUNT(E122:H122)&gt;3,SUM(LARGE(E122:H122,{1,2,3})),SUM(E122:H122))</f>
        <v>9</v>
      </c>
      <c r="J122" s="10" t="str">
        <f t="shared" si="2"/>
        <v>115-122</v>
      </c>
    </row>
    <row r="123" spans="1:10" x14ac:dyDescent="0.3">
      <c r="A123" s="25">
        <v>119</v>
      </c>
      <c r="B123" s="136" t="s">
        <v>738</v>
      </c>
      <c r="C123" s="79">
        <v>2014</v>
      </c>
      <c r="D123" s="136" t="s">
        <v>621</v>
      </c>
      <c r="E123" s="86">
        <v>9</v>
      </c>
      <c r="F123" s="60"/>
      <c r="G123" s="60"/>
      <c r="H123" s="60"/>
      <c r="I123" s="59">
        <f>IF(COUNT(E123:H123)&gt;3,SUM(LARGE(E123:H123,{1,2,3})),SUM(E123:H123))</f>
        <v>9</v>
      </c>
      <c r="J123" s="10" t="str">
        <f t="shared" si="2"/>
        <v>115-122</v>
      </c>
    </row>
    <row r="124" spans="1:10" x14ac:dyDescent="0.3">
      <c r="A124" s="25">
        <v>120</v>
      </c>
      <c r="B124" s="170" t="s">
        <v>1433</v>
      </c>
      <c r="C124" s="79">
        <v>2014</v>
      </c>
      <c r="D124" s="170" t="s">
        <v>45</v>
      </c>
      <c r="E124" s="55">
        <v>1</v>
      </c>
      <c r="F124" s="55">
        <v>1</v>
      </c>
      <c r="G124" s="55">
        <v>7</v>
      </c>
      <c r="H124" s="60"/>
      <c r="I124" s="59">
        <f>IF(COUNT(E124:H124)&gt;3,SUM(LARGE(E124:H124,{1,2,3})),SUM(E124:H124))</f>
        <v>9</v>
      </c>
      <c r="J124" s="10" t="str">
        <f t="shared" si="2"/>
        <v>115-122</v>
      </c>
    </row>
    <row r="125" spans="1:10" x14ac:dyDescent="0.3">
      <c r="A125" s="25">
        <v>121</v>
      </c>
      <c r="B125" s="221" t="s">
        <v>1934</v>
      </c>
      <c r="C125" s="79">
        <v>2014</v>
      </c>
      <c r="D125" s="221" t="s">
        <v>355</v>
      </c>
      <c r="E125" s="55">
        <v>2</v>
      </c>
      <c r="F125" s="55">
        <v>7</v>
      </c>
      <c r="G125" s="60"/>
      <c r="H125" s="60"/>
      <c r="I125" s="59">
        <f>IF(COUNT(E125:H125)&gt;3,SUM(LARGE(E125:H125,{1,2,3})),SUM(E125:H125))</f>
        <v>9</v>
      </c>
      <c r="J125" s="10" t="str">
        <f t="shared" si="2"/>
        <v>115-122</v>
      </c>
    </row>
    <row r="126" spans="1:10" x14ac:dyDescent="0.3">
      <c r="A126" s="25">
        <v>122</v>
      </c>
      <c r="B126" s="190" t="s">
        <v>1569</v>
      </c>
      <c r="C126" s="79">
        <v>2015</v>
      </c>
      <c r="D126" s="170" t="s">
        <v>669</v>
      </c>
      <c r="E126" s="86">
        <v>9</v>
      </c>
      <c r="F126" s="60"/>
      <c r="G126" s="60"/>
      <c r="H126" s="60"/>
      <c r="I126" s="59">
        <f>IF(COUNT(E126:H126)&gt;3,SUM(LARGE(E126:H126,{1,2,3})),SUM(E126:H126))</f>
        <v>9</v>
      </c>
      <c r="J126" s="10" t="str">
        <f t="shared" si="2"/>
        <v>115-122</v>
      </c>
    </row>
    <row r="127" spans="1:10" x14ac:dyDescent="0.3">
      <c r="A127" s="25">
        <v>123</v>
      </c>
      <c r="B127" s="237" t="s">
        <v>2160</v>
      </c>
      <c r="C127" s="79">
        <v>2014</v>
      </c>
      <c r="D127" s="237" t="s">
        <v>1110</v>
      </c>
      <c r="E127" s="55">
        <v>8</v>
      </c>
      <c r="F127" s="60"/>
      <c r="G127" s="60"/>
      <c r="H127" s="60"/>
      <c r="I127" s="59">
        <f>IF(COUNT(E127:H127)&gt;3,SUM(LARGE(E127:H127,{1,2,3})),SUM(E127:H127))</f>
        <v>8</v>
      </c>
      <c r="J127" s="10" t="str">
        <f t="shared" si="2"/>
        <v>123-134</v>
      </c>
    </row>
    <row r="128" spans="1:10" x14ac:dyDescent="0.3">
      <c r="A128" s="25">
        <v>124</v>
      </c>
      <c r="B128" s="121" t="s">
        <v>650</v>
      </c>
      <c r="C128" s="79">
        <v>2014</v>
      </c>
      <c r="D128" s="122" t="s">
        <v>44</v>
      </c>
      <c r="E128" s="55">
        <v>4</v>
      </c>
      <c r="F128" s="55">
        <v>4</v>
      </c>
      <c r="G128" s="60"/>
      <c r="H128" s="60"/>
      <c r="I128" s="59">
        <f>IF(COUNT(E128:H128)&gt;3,SUM(LARGE(E128:H128,{1,2,3})),SUM(E128:H128))</f>
        <v>8</v>
      </c>
      <c r="J128" s="10" t="str">
        <f t="shared" si="2"/>
        <v>123-134</v>
      </c>
    </row>
    <row r="129" spans="1:10" x14ac:dyDescent="0.3">
      <c r="A129" s="25">
        <v>125</v>
      </c>
      <c r="B129" s="167" t="s">
        <v>1054</v>
      </c>
      <c r="C129" s="79">
        <v>2014</v>
      </c>
      <c r="D129" s="167" t="s">
        <v>51</v>
      </c>
      <c r="E129" s="55">
        <v>8</v>
      </c>
      <c r="F129" s="60"/>
      <c r="G129" s="60"/>
      <c r="H129" s="60"/>
      <c r="I129" s="59">
        <f>IF(COUNT(E129:H129)&gt;3,SUM(LARGE(E129:H129,{1,2,3})),SUM(E129:H129))</f>
        <v>8</v>
      </c>
      <c r="J129" s="10" t="str">
        <f t="shared" si="2"/>
        <v>123-134</v>
      </c>
    </row>
    <row r="130" spans="1:10" x14ac:dyDescent="0.3">
      <c r="A130" s="25">
        <v>126</v>
      </c>
      <c r="B130" s="250" t="s">
        <v>2294</v>
      </c>
      <c r="C130" s="79">
        <v>2014</v>
      </c>
      <c r="D130" s="251" t="s">
        <v>218</v>
      </c>
      <c r="E130" s="55">
        <v>8</v>
      </c>
      <c r="F130" s="60"/>
      <c r="G130" s="60"/>
      <c r="H130" s="60"/>
      <c r="I130" s="59">
        <f>IF(COUNT(E130:H130)&gt;3,SUM(LARGE(E130:H130,{1,2,3})),SUM(E130:H130))</f>
        <v>8</v>
      </c>
      <c r="J130" s="10" t="str">
        <f t="shared" si="2"/>
        <v>123-134</v>
      </c>
    </row>
    <row r="131" spans="1:10" x14ac:dyDescent="0.3">
      <c r="A131" s="25">
        <v>127</v>
      </c>
      <c r="B131" s="250" t="s">
        <v>2268</v>
      </c>
      <c r="C131" s="79">
        <v>2014</v>
      </c>
      <c r="D131" s="239" t="s">
        <v>111</v>
      </c>
      <c r="E131" s="55">
        <v>8</v>
      </c>
      <c r="F131" s="60"/>
      <c r="G131" s="60"/>
      <c r="H131" s="60"/>
      <c r="I131" s="59">
        <f>IF(COUNT(E131:H131)&gt;3,SUM(LARGE(E131:H131,{1,2,3})),SUM(E131:H131))</f>
        <v>8</v>
      </c>
      <c r="J131" s="10" t="str">
        <f t="shared" si="2"/>
        <v>123-134</v>
      </c>
    </row>
    <row r="132" spans="1:10" x14ac:dyDescent="0.3">
      <c r="A132" s="25">
        <v>128</v>
      </c>
      <c r="B132" s="174" t="s">
        <v>1291</v>
      </c>
      <c r="C132" s="79">
        <v>2014</v>
      </c>
      <c r="D132" s="179" t="s">
        <v>44</v>
      </c>
      <c r="E132" s="55">
        <v>7</v>
      </c>
      <c r="F132" s="55">
        <v>1</v>
      </c>
      <c r="G132" s="60"/>
      <c r="H132" s="60"/>
      <c r="I132" s="59">
        <f>IF(COUNT(E132:H132)&gt;3,SUM(LARGE(E132:H132,{1,2,3})),SUM(E132:H132))</f>
        <v>8</v>
      </c>
      <c r="J132" s="10" t="str">
        <f t="shared" si="2"/>
        <v>123-134</v>
      </c>
    </row>
    <row r="133" spans="1:10" x14ac:dyDescent="0.3">
      <c r="A133" s="25">
        <v>129</v>
      </c>
      <c r="B133" s="213" t="s">
        <v>1836</v>
      </c>
      <c r="C133" s="79">
        <v>2014</v>
      </c>
      <c r="D133" s="213" t="s">
        <v>74</v>
      </c>
      <c r="E133" s="55">
        <v>8</v>
      </c>
      <c r="F133" s="60"/>
      <c r="G133" s="60"/>
      <c r="H133" s="60"/>
      <c r="I133" s="59">
        <f>IF(COUNT(E133:H133)&gt;3,SUM(LARGE(E133:H133,{1,2,3})),SUM(E133:H133))</f>
        <v>8</v>
      </c>
      <c r="J133" s="10" t="str">
        <f t="shared" si="2"/>
        <v>123-134</v>
      </c>
    </row>
    <row r="134" spans="1:10" x14ac:dyDescent="0.3">
      <c r="A134" s="25">
        <v>130</v>
      </c>
      <c r="B134" s="241" t="s">
        <v>2221</v>
      </c>
      <c r="C134" s="79">
        <v>2014</v>
      </c>
      <c r="D134" s="239" t="s">
        <v>696</v>
      </c>
      <c r="E134" s="55">
        <v>8</v>
      </c>
      <c r="F134" s="60"/>
      <c r="G134" s="60"/>
      <c r="H134" s="60"/>
      <c r="I134" s="59">
        <f>IF(COUNT(E134:H134)&gt;3,SUM(LARGE(E134:H134,{1,2,3})),SUM(E134:H134))</f>
        <v>8</v>
      </c>
      <c r="J134" s="10" t="str">
        <f t="shared" si="2"/>
        <v>123-134</v>
      </c>
    </row>
    <row r="135" spans="1:10" x14ac:dyDescent="0.3">
      <c r="A135" s="25">
        <v>131</v>
      </c>
      <c r="B135" s="114" t="s">
        <v>544</v>
      </c>
      <c r="C135" s="79">
        <v>2014</v>
      </c>
      <c r="D135" s="114" t="s">
        <v>143</v>
      </c>
      <c r="E135" s="86">
        <v>8</v>
      </c>
      <c r="F135" s="60"/>
      <c r="G135" s="60"/>
      <c r="H135" s="60"/>
      <c r="I135" s="59">
        <f>IF(COUNT(E135:H135)&gt;3,SUM(LARGE(E135:H135,{1,2,3})),SUM(E135:H135))</f>
        <v>8</v>
      </c>
      <c r="J135" s="10" t="str">
        <f t="shared" si="2"/>
        <v>123-134</v>
      </c>
    </row>
    <row r="136" spans="1:10" x14ac:dyDescent="0.3">
      <c r="A136" s="25">
        <v>132</v>
      </c>
      <c r="B136" s="195" t="s">
        <v>1678</v>
      </c>
      <c r="C136" s="79">
        <v>2014</v>
      </c>
      <c r="D136" s="190" t="s">
        <v>155</v>
      </c>
      <c r="E136" s="86">
        <v>8</v>
      </c>
      <c r="F136" s="60"/>
      <c r="G136" s="60"/>
      <c r="H136" s="60"/>
      <c r="I136" s="59">
        <f>IF(COUNT(E136:H136)&gt;3,SUM(LARGE(E136:H136,{1,2,3})),SUM(E136:H136))</f>
        <v>8</v>
      </c>
      <c r="J136" s="10" t="str">
        <f t="shared" si="2"/>
        <v>123-134</v>
      </c>
    </row>
    <row r="137" spans="1:10" x14ac:dyDescent="0.3">
      <c r="A137" s="25">
        <v>133</v>
      </c>
      <c r="B137" s="211" t="s">
        <v>1779</v>
      </c>
      <c r="C137" s="79">
        <v>2015</v>
      </c>
      <c r="D137" s="170" t="s">
        <v>44</v>
      </c>
      <c r="E137" s="86">
        <v>8</v>
      </c>
      <c r="F137" s="60"/>
      <c r="G137" s="60"/>
      <c r="H137" s="60"/>
      <c r="I137" s="59">
        <f>IF(COUNT(E137:H137)&gt;3,SUM(LARGE(E137:H137,{1,2,3})),SUM(E137:H137))</f>
        <v>8</v>
      </c>
      <c r="J137" s="10" t="str">
        <f t="shared" si="2"/>
        <v>123-134</v>
      </c>
    </row>
    <row r="138" spans="1:10" x14ac:dyDescent="0.3">
      <c r="A138" s="25">
        <v>134</v>
      </c>
      <c r="B138" s="205" t="s">
        <v>1715</v>
      </c>
      <c r="C138" s="79">
        <v>2014</v>
      </c>
      <c r="D138" s="170" t="s">
        <v>408</v>
      </c>
      <c r="E138" s="86">
        <v>8</v>
      </c>
      <c r="F138" s="60"/>
      <c r="G138" s="60"/>
      <c r="H138" s="60"/>
      <c r="I138" s="59">
        <f>IF(COUNT(E138:H138)&gt;3,SUM(LARGE(E138:H138,{1,2,3})),SUM(E138:H138))</f>
        <v>8</v>
      </c>
      <c r="J138" s="10" t="str">
        <f t="shared" si="2"/>
        <v>123-134</v>
      </c>
    </row>
    <row r="139" spans="1:10" x14ac:dyDescent="0.3">
      <c r="A139" s="25">
        <v>135</v>
      </c>
      <c r="B139" s="170" t="s">
        <v>1426</v>
      </c>
      <c r="C139" s="79">
        <v>2014</v>
      </c>
      <c r="D139" s="179" t="s">
        <v>44</v>
      </c>
      <c r="E139" s="55">
        <v>7</v>
      </c>
      <c r="F139" s="60"/>
      <c r="G139" s="60"/>
      <c r="H139" s="60"/>
      <c r="I139" s="59">
        <f>IF(COUNT(E139:H139)&gt;3,SUM(LARGE(E139:H139,{1,2,3})),SUM(E139:H139))</f>
        <v>7</v>
      </c>
      <c r="J139" s="10" t="str">
        <f t="shared" si="2"/>
        <v>135-140</v>
      </c>
    </row>
    <row r="140" spans="1:10" x14ac:dyDescent="0.3">
      <c r="A140" s="25">
        <v>136</v>
      </c>
      <c r="B140" s="190" t="s">
        <v>1570</v>
      </c>
      <c r="C140" s="79">
        <v>2015</v>
      </c>
      <c r="D140" s="170" t="s">
        <v>324</v>
      </c>
      <c r="E140" s="86">
        <v>7</v>
      </c>
      <c r="G140" s="60"/>
      <c r="H140" s="60"/>
      <c r="I140" s="59">
        <f>IF(COUNT(E140:H140)&gt;3,SUM(LARGE(E140:H140,{1,2,3})),SUM(E140:H140))</f>
        <v>7</v>
      </c>
      <c r="J140" s="10" t="str">
        <f t="shared" si="2"/>
        <v>135-140</v>
      </c>
    </row>
    <row r="141" spans="1:10" x14ac:dyDescent="0.3">
      <c r="A141" s="25">
        <v>137</v>
      </c>
      <c r="B141" s="245" t="s">
        <v>2251</v>
      </c>
      <c r="C141" s="79">
        <v>2014</v>
      </c>
      <c r="D141" s="239" t="s">
        <v>44</v>
      </c>
      <c r="E141" s="55">
        <v>7</v>
      </c>
      <c r="F141" s="60"/>
      <c r="G141" s="60"/>
      <c r="H141" s="60"/>
      <c r="I141" s="59">
        <f>IF(COUNT(E141:H141)&gt;3,SUM(LARGE(E141:H141,{1,2,3})),SUM(E141:H141))</f>
        <v>7</v>
      </c>
      <c r="J141" s="10" t="str">
        <f t="shared" ref="J141:J204" si="3">COUNTIF($I$5:$I$889,"&gt;"&amp;$I$5:$I$889)+1&amp;REPT("-"&amp;COUNTIF($I$5:$I$889,"&gt;="&amp;$I$5:$I$889),COUNTIF($I$5:$I$889,I141)&gt;1)</f>
        <v>135-140</v>
      </c>
    </row>
    <row r="142" spans="1:10" x14ac:dyDescent="0.3">
      <c r="A142" s="25">
        <v>138</v>
      </c>
      <c r="B142" s="153" t="s">
        <v>946</v>
      </c>
      <c r="C142" s="79">
        <v>2014</v>
      </c>
      <c r="D142" s="24" t="s">
        <v>84</v>
      </c>
      <c r="E142" s="86">
        <v>7</v>
      </c>
      <c r="F142" s="60"/>
      <c r="G142" s="60"/>
      <c r="H142" s="60"/>
      <c r="I142" s="59">
        <f>IF(COUNT(E142:H142)&gt;3,SUM(LARGE(E142:H142,{1,2,3})),SUM(E142:H142))</f>
        <v>7</v>
      </c>
      <c r="J142" s="10" t="str">
        <f t="shared" si="3"/>
        <v>135-140</v>
      </c>
    </row>
    <row r="143" spans="1:10" x14ac:dyDescent="0.3">
      <c r="A143" s="25">
        <v>139</v>
      </c>
      <c r="B143" s="192" t="s">
        <v>1625</v>
      </c>
      <c r="C143" s="79">
        <v>2014</v>
      </c>
      <c r="D143" s="170" t="s">
        <v>222</v>
      </c>
      <c r="E143" s="86">
        <v>7</v>
      </c>
      <c r="F143" s="60"/>
      <c r="H143" s="60"/>
      <c r="I143" s="59">
        <f>IF(COUNT(E143:H143)&gt;3,SUM(LARGE(E143:H143,{1,2,3})),SUM(E143:H143))</f>
        <v>7</v>
      </c>
      <c r="J143" s="10" t="str">
        <f t="shared" si="3"/>
        <v>135-140</v>
      </c>
    </row>
    <row r="144" spans="1:10" x14ac:dyDescent="0.3">
      <c r="A144" s="25">
        <v>140</v>
      </c>
      <c r="B144" s="221" t="s">
        <v>1929</v>
      </c>
      <c r="C144" s="79">
        <v>2014</v>
      </c>
      <c r="D144" s="221" t="s">
        <v>44</v>
      </c>
      <c r="E144" s="55">
        <v>7</v>
      </c>
      <c r="F144" s="60"/>
      <c r="G144" s="60"/>
      <c r="H144" s="60"/>
      <c r="I144" s="59">
        <f>IF(COUNT(E144:H144)&gt;3,SUM(LARGE(E144:H144,{1,2,3})),SUM(E144:H144))</f>
        <v>7</v>
      </c>
      <c r="J144" s="10" t="str">
        <f t="shared" si="3"/>
        <v>135-140</v>
      </c>
    </row>
    <row r="145" spans="1:10" x14ac:dyDescent="0.3">
      <c r="A145" s="25">
        <v>141</v>
      </c>
      <c r="B145" s="208" t="s">
        <v>1761</v>
      </c>
      <c r="C145" s="79">
        <v>2014</v>
      </c>
      <c r="D145" s="208" t="s">
        <v>110</v>
      </c>
      <c r="E145" s="55">
        <v>6</v>
      </c>
      <c r="F145" s="60"/>
      <c r="G145" s="60"/>
      <c r="H145" s="60"/>
      <c r="I145" s="59">
        <f>IF(COUNT(E145:H145)&gt;3,SUM(LARGE(E145:H145,{1,2,3})),SUM(E145:H145))</f>
        <v>6</v>
      </c>
      <c r="J145" s="10" t="str">
        <f t="shared" si="3"/>
        <v>141-154</v>
      </c>
    </row>
    <row r="146" spans="1:10" x14ac:dyDescent="0.3">
      <c r="A146" s="25">
        <v>142</v>
      </c>
      <c r="B146" s="205" t="s">
        <v>1716</v>
      </c>
      <c r="C146" s="79">
        <v>2014</v>
      </c>
      <c r="D146" s="170" t="s">
        <v>408</v>
      </c>
      <c r="E146" s="86">
        <v>6</v>
      </c>
      <c r="F146" s="60"/>
      <c r="G146" s="60"/>
      <c r="H146" s="60"/>
      <c r="I146" s="59">
        <f>IF(COUNT(E146:H146)&gt;3,SUM(LARGE(E146:H146,{1,2,3})),SUM(E146:H146))</f>
        <v>6</v>
      </c>
      <c r="J146" s="10" t="str">
        <f t="shared" si="3"/>
        <v>141-154</v>
      </c>
    </row>
    <row r="147" spans="1:10" x14ac:dyDescent="0.3">
      <c r="A147" s="25">
        <v>143</v>
      </c>
      <c r="B147" s="237" t="s">
        <v>2162</v>
      </c>
      <c r="C147" s="79">
        <v>2014</v>
      </c>
      <c r="D147" s="237" t="s">
        <v>1110</v>
      </c>
      <c r="E147" s="55">
        <v>6</v>
      </c>
      <c r="F147" s="60"/>
      <c r="G147" s="60"/>
      <c r="H147" s="60"/>
      <c r="I147" s="59">
        <f>IF(COUNT(E147:H147)&gt;3,SUM(LARGE(E147:H147,{1,2,3})),SUM(E147:H147))</f>
        <v>6</v>
      </c>
      <c r="J147" s="10" t="str">
        <f t="shared" si="3"/>
        <v>141-154</v>
      </c>
    </row>
    <row r="148" spans="1:10" x14ac:dyDescent="0.3">
      <c r="A148" s="25">
        <v>144</v>
      </c>
      <c r="B148" s="250" t="s">
        <v>2269</v>
      </c>
      <c r="C148" s="79">
        <v>2014</v>
      </c>
      <c r="D148" s="252" t="s">
        <v>1279</v>
      </c>
      <c r="E148" s="55">
        <v>6</v>
      </c>
      <c r="F148" s="60"/>
      <c r="G148" s="60"/>
      <c r="H148" s="60"/>
      <c r="I148" s="59">
        <f>IF(COUNT(E148:H148)&gt;3,SUM(LARGE(E148:H148,{1,2,3})),SUM(E148:H148))</f>
        <v>6</v>
      </c>
      <c r="J148" s="10" t="str">
        <f t="shared" si="3"/>
        <v>141-154</v>
      </c>
    </row>
    <row r="149" spans="1:10" x14ac:dyDescent="0.3">
      <c r="A149" s="25">
        <v>145</v>
      </c>
      <c r="B149" s="223" t="s">
        <v>2083</v>
      </c>
      <c r="C149" s="79">
        <v>2014</v>
      </c>
      <c r="D149" s="221" t="s">
        <v>116</v>
      </c>
      <c r="E149" s="55">
        <v>6</v>
      </c>
      <c r="G149" s="60"/>
      <c r="H149" s="60"/>
      <c r="I149" s="59">
        <f>IF(COUNT(E149:H149)&gt;3,SUM(LARGE(E149:H149,{1,2,3})),SUM(E149:H149))</f>
        <v>6</v>
      </c>
      <c r="J149" s="10" t="str">
        <f t="shared" si="3"/>
        <v>141-154</v>
      </c>
    </row>
    <row r="150" spans="1:10" x14ac:dyDescent="0.3">
      <c r="A150" s="25">
        <v>146</v>
      </c>
      <c r="B150" s="114" t="s">
        <v>545</v>
      </c>
      <c r="C150" s="79">
        <v>2014</v>
      </c>
      <c r="D150" s="114" t="s">
        <v>42</v>
      </c>
      <c r="E150" s="86">
        <v>6</v>
      </c>
      <c r="F150" s="60"/>
      <c r="G150" s="60"/>
      <c r="H150" s="60"/>
      <c r="I150" s="59">
        <f>IF(COUNT(E150:H150)&gt;3,SUM(LARGE(E150:H150,{1,2,3})),SUM(E150:H150))</f>
        <v>6</v>
      </c>
      <c r="J150" s="10" t="str">
        <f t="shared" si="3"/>
        <v>141-154</v>
      </c>
    </row>
    <row r="151" spans="1:10" x14ac:dyDescent="0.3">
      <c r="A151" s="25">
        <v>147</v>
      </c>
      <c r="B151" s="142" t="s">
        <v>879</v>
      </c>
      <c r="C151" s="79">
        <v>2015</v>
      </c>
      <c r="D151" s="142" t="s">
        <v>111</v>
      </c>
      <c r="E151" s="86">
        <v>6</v>
      </c>
      <c r="F151" s="60"/>
      <c r="G151" s="60"/>
      <c r="H151" s="60"/>
      <c r="I151" s="59">
        <f>IF(COUNT(E151:H151)&gt;3,SUM(LARGE(E151:H151,{1,2,3})),SUM(E151:H151))</f>
        <v>6</v>
      </c>
      <c r="J151" s="10" t="str">
        <f t="shared" si="3"/>
        <v>141-154</v>
      </c>
    </row>
    <row r="152" spans="1:10" x14ac:dyDescent="0.3">
      <c r="A152" s="25">
        <v>148</v>
      </c>
      <c r="B152" s="170" t="s">
        <v>1205</v>
      </c>
      <c r="C152" s="79">
        <v>2016</v>
      </c>
      <c r="D152" s="170" t="s">
        <v>226</v>
      </c>
      <c r="E152" s="86">
        <v>6</v>
      </c>
      <c r="F152" s="60"/>
      <c r="G152" s="60"/>
      <c r="H152" s="60"/>
      <c r="I152" s="59">
        <f>IF(COUNT(E152:H152)&gt;3,SUM(LARGE(E152:H152,{1,2,3})),SUM(E152:H152))</f>
        <v>6</v>
      </c>
      <c r="J152" s="10" t="str">
        <f t="shared" si="3"/>
        <v>141-154</v>
      </c>
    </row>
    <row r="153" spans="1:10" x14ac:dyDescent="0.3">
      <c r="A153" s="25">
        <v>149</v>
      </c>
      <c r="B153" s="213" t="s">
        <v>2096</v>
      </c>
      <c r="C153" s="79">
        <v>2014</v>
      </c>
      <c r="D153" s="213" t="s">
        <v>2093</v>
      </c>
      <c r="E153" s="55">
        <v>6</v>
      </c>
      <c r="F153" s="60"/>
      <c r="G153" s="60"/>
      <c r="H153" s="60"/>
      <c r="I153" s="59">
        <f>IF(COUNT(E153:H153)&gt;3,SUM(LARGE(E153:H153,{1,2,3})),SUM(E153:H153))</f>
        <v>6</v>
      </c>
      <c r="J153" s="10" t="str">
        <f t="shared" si="3"/>
        <v>141-154</v>
      </c>
    </row>
    <row r="154" spans="1:10" x14ac:dyDescent="0.3">
      <c r="A154" s="25">
        <v>150</v>
      </c>
      <c r="B154" s="216" t="s">
        <v>1826</v>
      </c>
      <c r="C154" s="79">
        <v>2015</v>
      </c>
      <c r="D154" s="216" t="s">
        <v>1622</v>
      </c>
      <c r="E154" s="86">
        <v>6</v>
      </c>
      <c r="F154" s="60"/>
      <c r="G154" s="60"/>
      <c r="H154" s="60"/>
      <c r="I154" s="59">
        <f>IF(COUNT(E154:H154)&gt;3,SUM(LARGE(E154:H154,{1,2,3})),SUM(E154:H154))</f>
        <v>6</v>
      </c>
      <c r="J154" s="10" t="str">
        <f t="shared" si="3"/>
        <v>141-154</v>
      </c>
    </row>
    <row r="155" spans="1:10" x14ac:dyDescent="0.3">
      <c r="A155" s="25">
        <v>151</v>
      </c>
      <c r="B155" s="192" t="s">
        <v>1626</v>
      </c>
      <c r="C155" s="79">
        <v>2015</v>
      </c>
      <c r="D155" s="170" t="s">
        <v>1622</v>
      </c>
      <c r="E155" s="86">
        <v>6</v>
      </c>
      <c r="F155" s="60"/>
      <c r="G155" s="60"/>
      <c r="H155" s="60"/>
      <c r="I155" s="59">
        <f>IF(COUNT(E155:H155)&gt;3,SUM(LARGE(E155:H155,{1,2,3})),SUM(E155:H155))</f>
        <v>6</v>
      </c>
      <c r="J155" s="10" t="str">
        <f t="shared" si="3"/>
        <v>141-154</v>
      </c>
    </row>
    <row r="156" spans="1:10" x14ac:dyDescent="0.3">
      <c r="A156" s="25">
        <v>152</v>
      </c>
      <c r="B156" s="254" t="s">
        <v>2306</v>
      </c>
      <c r="C156" s="79">
        <v>2015</v>
      </c>
      <c r="D156" s="239" t="s">
        <v>44</v>
      </c>
      <c r="E156" s="55">
        <v>6</v>
      </c>
      <c r="F156" s="60"/>
      <c r="G156" s="60"/>
      <c r="H156" s="60"/>
      <c r="I156" s="59">
        <f>IF(COUNT(E156:H156)&gt;3,SUM(LARGE(E156:H156,{1,2,3})),SUM(E156:H156))</f>
        <v>6</v>
      </c>
      <c r="J156" s="10" t="str">
        <f t="shared" si="3"/>
        <v>141-154</v>
      </c>
    </row>
    <row r="157" spans="1:10" x14ac:dyDescent="0.3">
      <c r="A157" s="25">
        <v>153</v>
      </c>
      <c r="B157" s="174" t="s">
        <v>1292</v>
      </c>
      <c r="C157" s="79">
        <v>2014</v>
      </c>
      <c r="D157" s="179" t="s">
        <v>44</v>
      </c>
      <c r="E157" s="55">
        <v>6</v>
      </c>
      <c r="F157" s="60"/>
      <c r="G157" s="60"/>
      <c r="H157" s="60"/>
      <c r="I157" s="59">
        <f>IF(COUNT(E157:H157)&gt;3,SUM(LARGE(E157:H157,{1,2,3})),SUM(E157:H157))</f>
        <v>6</v>
      </c>
      <c r="J157" s="10" t="str">
        <f t="shared" si="3"/>
        <v>141-154</v>
      </c>
    </row>
    <row r="158" spans="1:10" x14ac:dyDescent="0.3">
      <c r="A158" s="25">
        <v>154</v>
      </c>
      <c r="B158" s="211" t="s">
        <v>1780</v>
      </c>
      <c r="C158" s="79">
        <v>2015</v>
      </c>
      <c r="D158" s="170" t="s">
        <v>44</v>
      </c>
      <c r="E158" s="86">
        <v>6</v>
      </c>
      <c r="F158" s="60"/>
      <c r="G158" s="60"/>
      <c r="H158" s="60"/>
      <c r="I158" s="59">
        <f>IF(COUNT(E158:H158)&gt;3,SUM(LARGE(E158:H158,{1,2,3})),SUM(E158:H158))</f>
        <v>6</v>
      </c>
      <c r="J158" s="10" t="str">
        <f t="shared" si="3"/>
        <v>141-154</v>
      </c>
    </row>
    <row r="159" spans="1:10" x14ac:dyDescent="0.3">
      <c r="A159" s="25">
        <v>155</v>
      </c>
      <c r="B159" s="114" t="s">
        <v>515</v>
      </c>
      <c r="C159" s="79">
        <v>2014</v>
      </c>
      <c r="D159" s="90" t="s">
        <v>43</v>
      </c>
      <c r="E159" s="86">
        <v>5</v>
      </c>
      <c r="F159" s="60"/>
      <c r="G159" s="60"/>
      <c r="H159" s="60"/>
      <c r="I159" s="59">
        <f>IF(COUNT(E159:H159)&gt;3,SUM(LARGE(E159:H159,{1,2,3})),SUM(E159:H159))</f>
        <v>5</v>
      </c>
      <c r="J159" s="10" t="str">
        <f t="shared" si="3"/>
        <v>155-169</v>
      </c>
    </row>
    <row r="160" spans="1:10" x14ac:dyDescent="0.3">
      <c r="A160" s="25">
        <v>156</v>
      </c>
      <c r="B160" s="192" t="s">
        <v>1627</v>
      </c>
      <c r="C160" s="79">
        <v>2014</v>
      </c>
      <c r="D160" s="170" t="s">
        <v>1099</v>
      </c>
      <c r="E160" s="86">
        <v>5</v>
      </c>
      <c r="F160" s="60"/>
      <c r="G160" s="60"/>
      <c r="H160" s="60"/>
      <c r="I160" s="59">
        <f>IF(COUNT(E160:H160)&gt;3,SUM(LARGE(E160:H160,{1,2,3})),SUM(E160:H160))</f>
        <v>5</v>
      </c>
      <c r="J160" s="10" t="str">
        <f t="shared" si="3"/>
        <v>155-169</v>
      </c>
    </row>
    <row r="161" spans="1:10" x14ac:dyDescent="0.3">
      <c r="A161" s="25">
        <v>157</v>
      </c>
      <c r="B161" s="170" t="s">
        <v>1427</v>
      </c>
      <c r="C161" s="79">
        <v>2014</v>
      </c>
      <c r="D161" s="179" t="s">
        <v>44</v>
      </c>
      <c r="E161" s="55">
        <v>5</v>
      </c>
      <c r="F161" s="60"/>
      <c r="G161" s="60"/>
      <c r="H161" s="60"/>
      <c r="I161" s="59">
        <f>IF(COUNT(E161:H161)&gt;3,SUM(LARGE(E161:H161,{1,2,3})),SUM(E161:H161))</f>
        <v>5</v>
      </c>
      <c r="J161" s="10" t="str">
        <f t="shared" si="3"/>
        <v>155-169</v>
      </c>
    </row>
    <row r="162" spans="1:10" x14ac:dyDescent="0.3">
      <c r="A162" s="25">
        <v>158</v>
      </c>
      <c r="B162" s="208" t="s">
        <v>1762</v>
      </c>
      <c r="C162" s="79">
        <v>2015</v>
      </c>
      <c r="D162" s="208" t="s">
        <v>110</v>
      </c>
      <c r="E162" s="55">
        <v>5</v>
      </c>
      <c r="F162" s="60"/>
      <c r="G162" s="60"/>
      <c r="H162" s="60"/>
      <c r="I162" s="59">
        <f>IF(COUNT(E162:H162)&gt;3,SUM(LARGE(E162:H162,{1,2,3})),SUM(E162:H162))</f>
        <v>5</v>
      </c>
      <c r="J162" s="10" t="str">
        <f t="shared" si="3"/>
        <v>155-169</v>
      </c>
    </row>
    <row r="163" spans="1:10" x14ac:dyDescent="0.3">
      <c r="A163" s="25">
        <v>159</v>
      </c>
      <c r="B163" s="170" t="s">
        <v>1270</v>
      </c>
      <c r="C163" s="79">
        <v>2014</v>
      </c>
      <c r="D163" s="170" t="s">
        <v>111</v>
      </c>
      <c r="E163" s="86">
        <v>5</v>
      </c>
      <c r="G163" s="60"/>
      <c r="H163" s="60"/>
      <c r="I163" s="59">
        <f>IF(COUNT(E163:H163)&gt;3,SUM(LARGE(E163:H163,{1,2,3})),SUM(E163:H163))</f>
        <v>5</v>
      </c>
      <c r="J163" s="10" t="str">
        <f t="shared" si="3"/>
        <v>155-169</v>
      </c>
    </row>
    <row r="164" spans="1:10" x14ac:dyDescent="0.3">
      <c r="A164" s="25">
        <v>160</v>
      </c>
      <c r="B164" s="223" t="s">
        <v>2082</v>
      </c>
      <c r="C164" s="79">
        <v>2015</v>
      </c>
      <c r="D164" s="221" t="s">
        <v>203</v>
      </c>
      <c r="E164" s="55">
        <v>5</v>
      </c>
      <c r="F164" s="60"/>
      <c r="G164" s="60"/>
      <c r="H164" s="60"/>
      <c r="I164" s="59">
        <f>IF(COUNT(E164:H164)&gt;3,SUM(LARGE(E164:H164,{1,2,3})),SUM(E164:H164))</f>
        <v>5</v>
      </c>
      <c r="J164" s="10" t="str">
        <f t="shared" si="3"/>
        <v>155-169</v>
      </c>
    </row>
    <row r="165" spans="1:10" x14ac:dyDescent="0.3">
      <c r="A165" s="25">
        <v>161</v>
      </c>
      <c r="B165" s="167" t="s">
        <v>1056</v>
      </c>
      <c r="C165" s="79">
        <v>2014</v>
      </c>
      <c r="D165" s="167" t="s">
        <v>51</v>
      </c>
      <c r="E165" s="55">
        <v>5</v>
      </c>
      <c r="F165" s="60"/>
      <c r="G165" s="60"/>
      <c r="H165" s="60"/>
      <c r="I165" s="59">
        <f>IF(COUNT(E165:H165)&gt;3,SUM(LARGE(E165:H165,{1,2,3})),SUM(E165:H165))</f>
        <v>5</v>
      </c>
      <c r="J165" s="10" t="str">
        <f t="shared" si="3"/>
        <v>155-169</v>
      </c>
    </row>
    <row r="166" spans="1:10" x14ac:dyDescent="0.3">
      <c r="A166" s="25">
        <v>162</v>
      </c>
      <c r="B166" s="211" t="s">
        <v>1781</v>
      </c>
      <c r="C166" s="79">
        <v>2015</v>
      </c>
      <c r="D166" s="170" t="s">
        <v>839</v>
      </c>
      <c r="E166" s="86">
        <v>5</v>
      </c>
      <c r="F166" s="60"/>
      <c r="G166" s="60"/>
      <c r="H166" s="60"/>
      <c r="I166" s="59">
        <f>IF(COUNT(E166:H166)&gt;3,SUM(LARGE(E166:H166,{1,2,3})),SUM(E166:H166))</f>
        <v>5</v>
      </c>
      <c r="J166" s="10" t="str">
        <f t="shared" si="3"/>
        <v>155-169</v>
      </c>
    </row>
    <row r="167" spans="1:10" x14ac:dyDescent="0.3">
      <c r="A167" s="25">
        <v>163</v>
      </c>
      <c r="B167" s="250" t="s">
        <v>2270</v>
      </c>
      <c r="C167" s="79">
        <v>2015</v>
      </c>
      <c r="D167" s="239" t="s">
        <v>111</v>
      </c>
      <c r="E167" s="55">
        <v>5</v>
      </c>
      <c r="G167" s="60"/>
      <c r="H167" s="60"/>
      <c r="I167" s="59">
        <f>IF(COUNT(E167:H167)&gt;3,SUM(LARGE(E167:H167,{1,2,3})),SUM(E167:H167))</f>
        <v>5</v>
      </c>
      <c r="J167" s="10" t="str">
        <f t="shared" si="3"/>
        <v>155-169</v>
      </c>
    </row>
    <row r="168" spans="1:10" x14ac:dyDescent="0.3">
      <c r="A168" s="25">
        <v>164</v>
      </c>
      <c r="B168" s="142" t="s">
        <v>880</v>
      </c>
      <c r="C168" s="79">
        <v>2014</v>
      </c>
      <c r="D168" s="142" t="s">
        <v>562</v>
      </c>
      <c r="E168" s="86">
        <v>5</v>
      </c>
      <c r="F168" s="60"/>
      <c r="G168" s="60"/>
      <c r="H168" s="60"/>
      <c r="I168" s="59">
        <f>IF(COUNT(E168:H168)&gt;3,SUM(LARGE(E168:H168,{1,2,3})),SUM(E168:H168))</f>
        <v>5</v>
      </c>
      <c r="J168" s="10" t="str">
        <f t="shared" si="3"/>
        <v>155-169</v>
      </c>
    </row>
    <row r="169" spans="1:10" x14ac:dyDescent="0.3">
      <c r="A169" s="25">
        <v>165</v>
      </c>
      <c r="B169" s="136" t="s">
        <v>742</v>
      </c>
      <c r="C169" s="79">
        <v>2014</v>
      </c>
      <c r="D169" s="136" t="s">
        <v>735</v>
      </c>
      <c r="E169" s="86">
        <v>5</v>
      </c>
      <c r="F169" s="60"/>
      <c r="G169" s="60"/>
      <c r="H169" s="60"/>
      <c r="I169" s="59">
        <f>IF(COUNT(E169:H169)&gt;3,SUM(LARGE(E169:H169,{1,2,3})),SUM(E169:H169))</f>
        <v>5</v>
      </c>
      <c r="J169" s="10" t="str">
        <f t="shared" si="3"/>
        <v>155-169</v>
      </c>
    </row>
    <row r="170" spans="1:10" x14ac:dyDescent="0.3">
      <c r="A170" s="25">
        <v>166</v>
      </c>
      <c r="B170" s="221" t="s">
        <v>1931</v>
      </c>
      <c r="C170" s="79">
        <v>2015</v>
      </c>
      <c r="D170" s="221" t="s">
        <v>44</v>
      </c>
      <c r="E170" s="55">
        <v>5</v>
      </c>
      <c r="F170" s="60"/>
      <c r="G170" s="60"/>
      <c r="H170" s="60"/>
      <c r="I170" s="59">
        <f>IF(COUNT(E170:H170)&gt;3,SUM(LARGE(E170:H170,{1,2,3})),SUM(E170:H170))</f>
        <v>5</v>
      </c>
      <c r="J170" s="10" t="str">
        <f t="shared" si="3"/>
        <v>155-169</v>
      </c>
    </row>
    <row r="171" spans="1:10" x14ac:dyDescent="0.3">
      <c r="A171" s="25">
        <v>167</v>
      </c>
      <c r="B171" s="90" t="s">
        <v>152</v>
      </c>
      <c r="C171" s="79">
        <v>2015</v>
      </c>
      <c r="D171" s="90" t="s">
        <v>115</v>
      </c>
      <c r="E171" s="86">
        <v>5</v>
      </c>
      <c r="F171" s="60"/>
      <c r="G171" s="60"/>
      <c r="H171" s="60"/>
      <c r="I171" s="59">
        <f>IF(COUNT(E171:H171)&gt;3,SUM(LARGE(E171:H171,{1,2,3})),SUM(E171:H171))</f>
        <v>5</v>
      </c>
      <c r="J171" s="10" t="str">
        <f t="shared" si="3"/>
        <v>155-169</v>
      </c>
    </row>
    <row r="172" spans="1:10" x14ac:dyDescent="0.3">
      <c r="A172" s="25">
        <v>168</v>
      </c>
      <c r="B172" s="190" t="s">
        <v>1571</v>
      </c>
      <c r="C172" s="79">
        <v>2014</v>
      </c>
      <c r="D172" s="170" t="s">
        <v>73</v>
      </c>
      <c r="E172" s="86">
        <v>5</v>
      </c>
      <c r="F172" s="60"/>
      <c r="G172" s="60"/>
      <c r="H172" s="60"/>
      <c r="I172" s="59">
        <f>IF(COUNT(E172:H172)&gt;3,SUM(LARGE(E172:H172,{1,2,3})),SUM(E172:H172))</f>
        <v>5</v>
      </c>
      <c r="J172" s="10" t="str">
        <f t="shared" si="3"/>
        <v>155-169</v>
      </c>
    </row>
    <row r="173" spans="1:10" x14ac:dyDescent="0.3">
      <c r="A173" s="25">
        <v>169</v>
      </c>
      <c r="B173" s="237" t="s">
        <v>2163</v>
      </c>
      <c r="C173" s="79">
        <v>2014</v>
      </c>
      <c r="D173" s="237" t="s">
        <v>1110</v>
      </c>
      <c r="E173" s="55">
        <v>5</v>
      </c>
      <c r="F173" s="60"/>
      <c r="G173" s="60"/>
      <c r="H173" s="60"/>
      <c r="I173" s="59">
        <f>IF(COUNT(E173:H173)&gt;3,SUM(LARGE(E173:H173,{1,2,3})),SUM(E173:H173))</f>
        <v>5</v>
      </c>
      <c r="J173" s="10" t="str">
        <f t="shared" si="3"/>
        <v>155-169</v>
      </c>
    </row>
    <row r="174" spans="1:10" x14ac:dyDescent="0.3">
      <c r="A174" s="25">
        <v>170</v>
      </c>
      <c r="B174" s="190" t="s">
        <v>1572</v>
      </c>
      <c r="C174" s="79">
        <v>2015</v>
      </c>
      <c r="D174" s="170" t="s">
        <v>73</v>
      </c>
      <c r="E174" s="86">
        <v>4</v>
      </c>
      <c r="G174" s="60"/>
      <c r="H174" s="60"/>
      <c r="I174" s="59">
        <f>IF(COUNT(E174:H174)&gt;3,SUM(LARGE(E174:H174,{1,2,3})),SUM(E174:H174))</f>
        <v>4</v>
      </c>
      <c r="J174" s="10" t="str">
        <f t="shared" si="3"/>
        <v>170-174</v>
      </c>
    </row>
    <row r="175" spans="1:10" x14ac:dyDescent="0.3">
      <c r="A175" s="25">
        <v>171</v>
      </c>
      <c r="B175" s="245" t="s">
        <v>2252</v>
      </c>
      <c r="C175" s="79">
        <v>2015</v>
      </c>
      <c r="D175" s="239" t="s">
        <v>112</v>
      </c>
      <c r="E175" s="55">
        <v>4</v>
      </c>
      <c r="F175" s="60"/>
      <c r="G175" s="60"/>
      <c r="H175" s="60"/>
      <c r="I175" s="59">
        <f>IF(COUNT(E175:H175)&gt;3,SUM(LARGE(E175:H175,{1,2,3})),SUM(E175:H175))</f>
        <v>4</v>
      </c>
      <c r="J175" s="10" t="str">
        <f t="shared" si="3"/>
        <v>170-174</v>
      </c>
    </row>
    <row r="176" spans="1:10" x14ac:dyDescent="0.3">
      <c r="A176" s="25">
        <v>172</v>
      </c>
      <c r="B176" s="174" t="s">
        <v>1293</v>
      </c>
      <c r="C176" s="79">
        <v>2015</v>
      </c>
      <c r="D176" s="179" t="s">
        <v>44</v>
      </c>
      <c r="E176" s="55">
        <v>4</v>
      </c>
      <c r="F176" s="60"/>
      <c r="G176" s="60"/>
      <c r="H176" s="60"/>
      <c r="I176" s="59">
        <f>IF(COUNT(E176:H176)&gt;3,SUM(LARGE(E176:H176,{1,2,3})),SUM(E176:H176))</f>
        <v>4</v>
      </c>
      <c r="J176" s="10" t="str">
        <f t="shared" si="3"/>
        <v>170-174</v>
      </c>
    </row>
    <row r="177" spans="1:10" x14ac:dyDescent="0.3">
      <c r="A177" s="25">
        <v>173</v>
      </c>
      <c r="B177" s="114" t="s">
        <v>516</v>
      </c>
      <c r="C177" s="79">
        <v>2014</v>
      </c>
      <c r="D177" s="90" t="s">
        <v>409</v>
      </c>
      <c r="E177" s="86">
        <v>4</v>
      </c>
      <c r="F177" s="60"/>
      <c r="G177" s="60"/>
      <c r="H177" s="60"/>
      <c r="I177" s="59">
        <f>IF(COUNT(E177:H177)&gt;3,SUM(LARGE(E177:H177,{1,2,3})),SUM(E177:H177))</f>
        <v>4</v>
      </c>
      <c r="J177" s="10" t="str">
        <f t="shared" si="3"/>
        <v>170-174</v>
      </c>
    </row>
    <row r="178" spans="1:10" x14ac:dyDescent="0.3">
      <c r="A178" s="25">
        <v>174</v>
      </c>
      <c r="B178" s="192" t="s">
        <v>1628</v>
      </c>
      <c r="C178" s="79">
        <v>2015</v>
      </c>
      <c r="D178" s="170" t="s">
        <v>222</v>
      </c>
      <c r="E178" s="86">
        <v>4</v>
      </c>
      <c r="F178" s="60"/>
      <c r="G178" s="60"/>
      <c r="H178" s="60"/>
      <c r="I178" s="59">
        <f>IF(COUNT(E178:H178)&gt;3,SUM(LARGE(E178:H178,{1,2,3})),SUM(E178:H178))</f>
        <v>4</v>
      </c>
      <c r="J178" s="10" t="str">
        <f t="shared" si="3"/>
        <v>170-174</v>
      </c>
    </row>
    <row r="179" spans="1:10" x14ac:dyDescent="0.3">
      <c r="A179" s="25">
        <v>175</v>
      </c>
      <c r="B179" s="223" t="s">
        <v>2080</v>
      </c>
      <c r="C179" s="79">
        <v>2014</v>
      </c>
      <c r="D179" s="221" t="s">
        <v>116</v>
      </c>
      <c r="E179" s="55">
        <v>3</v>
      </c>
      <c r="F179" s="60"/>
      <c r="G179" s="60"/>
      <c r="H179" s="60"/>
      <c r="I179" s="59">
        <f>IF(COUNT(E179:H179)&gt;3,SUM(LARGE(E179:H179,{1,2,3})),SUM(E179:H179))</f>
        <v>3</v>
      </c>
      <c r="J179" s="10" t="str">
        <f t="shared" si="3"/>
        <v>175-182</v>
      </c>
    </row>
    <row r="180" spans="1:10" x14ac:dyDescent="0.3">
      <c r="A180" s="25">
        <v>176</v>
      </c>
      <c r="B180" s="121" t="s">
        <v>651</v>
      </c>
      <c r="C180" s="79">
        <v>2015</v>
      </c>
      <c r="D180" s="122" t="s">
        <v>44</v>
      </c>
      <c r="E180" s="55">
        <v>3</v>
      </c>
      <c r="F180" s="60"/>
      <c r="G180" s="60"/>
      <c r="H180" s="60"/>
      <c r="I180" s="59">
        <f>IF(COUNT(E180:H180)&gt;3,SUM(LARGE(E180:H180,{1,2,3})),SUM(E180:H180))</f>
        <v>3</v>
      </c>
      <c r="J180" s="10" t="str">
        <f t="shared" si="3"/>
        <v>175-182</v>
      </c>
    </row>
    <row r="181" spans="1:10" x14ac:dyDescent="0.3">
      <c r="A181" s="25">
        <v>177</v>
      </c>
      <c r="B181" s="136" t="s">
        <v>744</v>
      </c>
      <c r="C181" s="79">
        <v>2014</v>
      </c>
      <c r="D181" s="136" t="s">
        <v>621</v>
      </c>
      <c r="E181" s="86">
        <v>3</v>
      </c>
      <c r="F181" s="60"/>
      <c r="G181" s="60"/>
      <c r="H181" s="60"/>
      <c r="I181" s="59">
        <f>IF(COUNT(E181:H181)&gt;3,SUM(LARGE(E181:H181,{1,2,3})),SUM(E181:H181))</f>
        <v>3</v>
      </c>
      <c r="J181" s="10" t="str">
        <f t="shared" si="3"/>
        <v>175-182</v>
      </c>
    </row>
    <row r="182" spans="1:10" x14ac:dyDescent="0.3">
      <c r="A182" s="25">
        <v>178</v>
      </c>
      <c r="B182" s="114" t="s">
        <v>517</v>
      </c>
      <c r="C182" s="79">
        <v>2014</v>
      </c>
      <c r="D182" s="90" t="s">
        <v>401</v>
      </c>
      <c r="E182" s="86">
        <v>3</v>
      </c>
      <c r="F182" s="60"/>
      <c r="G182" s="60"/>
      <c r="H182" s="60"/>
      <c r="I182" s="59">
        <f>IF(COUNT(E182:H182)&gt;3,SUM(LARGE(E182:H182,{1,2,3})),SUM(E182:H182))</f>
        <v>3</v>
      </c>
      <c r="J182" s="10" t="str">
        <f t="shared" si="3"/>
        <v>175-182</v>
      </c>
    </row>
    <row r="183" spans="1:10" x14ac:dyDescent="0.3">
      <c r="A183" s="25">
        <v>179</v>
      </c>
      <c r="B183" s="152" t="s">
        <v>950</v>
      </c>
      <c r="C183" s="79">
        <v>2015</v>
      </c>
      <c r="D183" s="24" t="s">
        <v>84</v>
      </c>
      <c r="E183" s="86">
        <v>3</v>
      </c>
      <c r="F183" s="60"/>
      <c r="G183" s="60"/>
      <c r="H183" s="60"/>
      <c r="I183" s="59">
        <f>IF(COUNT(E183:H183)&gt;3,SUM(LARGE(E183:H183,{1,2,3})),SUM(E183:H183))</f>
        <v>3</v>
      </c>
      <c r="J183" s="10" t="str">
        <f t="shared" si="3"/>
        <v>175-182</v>
      </c>
    </row>
    <row r="184" spans="1:10" x14ac:dyDescent="0.3">
      <c r="A184" s="25">
        <v>180</v>
      </c>
      <c r="B184" s="170" t="s">
        <v>1207</v>
      </c>
      <c r="C184" s="79">
        <v>2014</v>
      </c>
      <c r="D184" s="170" t="s">
        <v>218</v>
      </c>
      <c r="E184" s="86">
        <v>3</v>
      </c>
      <c r="F184" s="60"/>
      <c r="G184" s="60"/>
      <c r="H184" s="60"/>
      <c r="I184" s="59">
        <f>IF(COUNT(E184:H184)&gt;3,SUM(LARGE(E184:H184,{1,2,3})),SUM(E184:H184))</f>
        <v>3</v>
      </c>
      <c r="J184" s="10" t="str">
        <f t="shared" si="3"/>
        <v>175-182</v>
      </c>
    </row>
    <row r="185" spans="1:10" x14ac:dyDescent="0.3">
      <c r="A185" s="25">
        <v>181</v>
      </c>
      <c r="B185" s="221" t="s">
        <v>1933</v>
      </c>
      <c r="C185" s="79">
        <v>2015</v>
      </c>
      <c r="D185" s="221" t="s">
        <v>111</v>
      </c>
      <c r="E185" s="55">
        <v>3</v>
      </c>
      <c r="F185" s="60"/>
      <c r="G185" s="60"/>
      <c r="H185" s="60"/>
      <c r="I185" s="59">
        <f>IF(COUNT(E185:H185)&gt;3,SUM(LARGE(E185:H185,{1,2,3})),SUM(E185:H185))</f>
        <v>3</v>
      </c>
      <c r="J185" s="10" t="str">
        <f t="shared" si="3"/>
        <v>175-182</v>
      </c>
    </row>
    <row r="186" spans="1:10" x14ac:dyDescent="0.3">
      <c r="A186" s="25">
        <v>182</v>
      </c>
      <c r="B186" s="192" t="s">
        <v>1629</v>
      </c>
      <c r="C186" s="79">
        <v>2014</v>
      </c>
      <c r="D186" s="170" t="s">
        <v>222</v>
      </c>
      <c r="E186" s="86">
        <v>3</v>
      </c>
      <c r="F186" s="60"/>
      <c r="G186" s="60"/>
      <c r="H186" s="60"/>
      <c r="I186" s="59">
        <f>IF(COUNT(E186:H186)&gt;3,SUM(LARGE(E186:H186,{1,2,3})),SUM(E186:H186))</f>
        <v>3</v>
      </c>
      <c r="J186" s="10" t="str">
        <f t="shared" si="3"/>
        <v>175-182</v>
      </c>
    </row>
    <row r="187" spans="1:10" x14ac:dyDescent="0.3">
      <c r="A187" s="25">
        <v>183</v>
      </c>
      <c r="B187" s="223" t="s">
        <v>2079</v>
      </c>
      <c r="C187" s="79">
        <v>2014</v>
      </c>
      <c r="D187" s="221" t="s">
        <v>696</v>
      </c>
      <c r="E187" s="55">
        <v>2</v>
      </c>
      <c r="F187" s="60"/>
      <c r="G187" s="60"/>
      <c r="H187" s="60"/>
      <c r="I187" s="59">
        <f>IF(COUNT(E187:H187)&gt;3,SUM(LARGE(E187:H187,{1,2,3})),SUM(E187:H187))</f>
        <v>2</v>
      </c>
      <c r="J187" s="10" t="str">
        <f t="shared" si="3"/>
        <v>183-184</v>
      </c>
    </row>
    <row r="188" spans="1:10" x14ac:dyDescent="0.3">
      <c r="A188" s="25">
        <v>184</v>
      </c>
      <c r="B188" s="114" t="s">
        <v>518</v>
      </c>
      <c r="C188" s="79">
        <v>2014</v>
      </c>
      <c r="D188" s="90" t="s">
        <v>43</v>
      </c>
      <c r="E188" s="86">
        <v>2</v>
      </c>
      <c r="F188" s="60"/>
      <c r="G188" s="60"/>
      <c r="H188" s="60"/>
      <c r="I188" s="59">
        <f>IF(COUNT(E188:H188)&gt;3,SUM(LARGE(E188:H188,{1,2,3})),SUM(E188:H188))</f>
        <v>2</v>
      </c>
      <c r="J188" s="10" t="str">
        <f t="shared" si="3"/>
        <v>183-184</v>
      </c>
    </row>
    <row r="189" spans="1:10" x14ac:dyDescent="0.3">
      <c r="A189" s="25">
        <v>185</v>
      </c>
      <c r="B189" s="167" t="s">
        <v>1058</v>
      </c>
      <c r="C189" s="79">
        <v>2014</v>
      </c>
      <c r="D189" s="167" t="s">
        <v>51</v>
      </c>
      <c r="E189" s="55">
        <v>1</v>
      </c>
      <c r="G189" s="60"/>
      <c r="H189" s="60"/>
      <c r="I189" s="59">
        <f>IF(COUNT(E189:H189)&gt;3,SUM(LARGE(E189:H189,{1,2,3})),SUM(E189:H189))</f>
        <v>1</v>
      </c>
      <c r="J189" s="10" t="str">
        <f t="shared" si="3"/>
        <v>185-210</v>
      </c>
    </row>
    <row r="190" spans="1:10" x14ac:dyDescent="0.3">
      <c r="A190" s="25">
        <v>186</v>
      </c>
      <c r="B190" s="170" t="s">
        <v>1431</v>
      </c>
      <c r="C190" s="79">
        <v>2014</v>
      </c>
      <c r="D190" s="179" t="s">
        <v>44</v>
      </c>
      <c r="E190" s="55">
        <v>1</v>
      </c>
      <c r="F190" s="60"/>
      <c r="G190" s="60"/>
      <c r="H190" s="60"/>
      <c r="I190" s="59">
        <f>IF(COUNT(E190:H190)&gt;3,SUM(LARGE(E190:H190,{1,2,3})),SUM(E190:H190))</f>
        <v>1</v>
      </c>
      <c r="J190" s="10" t="str">
        <f t="shared" si="3"/>
        <v>185-210</v>
      </c>
    </row>
    <row r="191" spans="1:10" x14ac:dyDescent="0.3">
      <c r="A191" s="25">
        <v>187</v>
      </c>
      <c r="B191" s="221" t="s">
        <v>1938</v>
      </c>
      <c r="C191" s="79">
        <v>2014</v>
      </c>
      <c r="D191" s="223" t="s">
        <v>113</v>
      </c>
      <c r="E191" s="55">
        <v>1</v>
      </c>
      <c r="F191" s="60"/>
      <c r="G191" s="60"/>
      <c r="H191" s="60"/>
      <c r="I191" s="59">
        <f>IF(COUNT(E191:H191)&gt;3,SUM(LARGE(E191:H191,{1,2,3})),SUM(E191:H191))</f>
        <v>1</v>
      </c>
      <c r="J191" s="10" t="str">
        <f t="shared" si="3"/>
        <v>185-210</v>
      </c>
    </row>
    <row r="192" spans="1:10" x14ac:dyDescent="0.3">
      <c r="A192" s="25">
        <v>188</v>
      </c>
      <c r="B192" s="167" t="s">
        <v>1059</v>
      </c>
      <c r="C192" s="79">
        <v>2014</v>
      </c>
      <c r="D192" s="167" t="s">
        <v>51</v>
      </c>
      <c r="E192" s="55">
        <v>1</v>
      </c>
      <c r="F192" s="60"/>
      <c r="G192" s="60"/>
      <c r="H192" s="60"/>
      <c r="I192" s="59">
        <f>IF(COUNT(E192:H192)&gt;3,SUM(LARGE(E192:H192,{1,2,3})),SUM(E192:H192))</f>
        <v>1</v>
      </c>
      <c r="J192" s="10" t="str">
        <f t="shared" si="3"/>
        <v>185-210</v>
      </c>
    </row>
    <row r="193" spans="1:10" x14ac:dyDescent="0.3">
      <c r="A193" s="25">
        <v>189</v>
      </c>
      <c r="B193" s="174" t="s">
        <v>1298</v>
      </c>
      <c r="C193" s="79">
        <v>2014</v>
      </c>
      <c r="D193" s="188" t="s">
        <v>392</v>
      </c>
      <c r="E193" s="55">
        <v>1</v>
      </c>
      <c r="F193" s="60"/>
      <c r="G193" s="60"/>
      <c r="H193" s="60"/>
      <c r="I193" s="59">
        <f>IF(COUNT(E193:H193)&gt;3,SUM(LARGE(E193:H193,{1,2,3})),SUM(E193:H193))</f>
        <v>1</v>
      </c>
      <c r="J193" s="10" t="str">
        <f t="shared" si="3"/>
        <v>185-210</v>
      </c>
    </row>
    <row r="194" spans="1:10" x14ac:dyDescent="0.3">
      <c r="A194" s="25">
        <v>190</v>
      </c>
      <c r="B194" s="167" t="s">
        <v>1063</v>
      </c>
      <c r="C194" s="79">
        <v>2014</v>
      </c>
      <c r="D194" s="167" t="s">
        <v>1064</v>
      </c>
      <c r="E194" s="55">
        <v>1</v>
      </c>
      <c r="F194" s="60"/>
      <c r="G194" s="60"/>
      <c r="H194" s="60"/>
      <c r="I194" s="59">
        <f>IF(COUNT(E194:H194)&gt;3,SUM(LARGE(E194:H194,{1,2,3})),SUM(E194:H194))</f>
        <v>1</v>
      </c>
      <c r="J194" s="10" t="str">
        <f t="shared" si="3"/>
        <v>185-210</v>
      </c>
    </row>
    <row r="195" spans="1:10" x14ac:dyDescent="0.3">
      <c r="A195" s="25">
        <v>191</v>
      </c>
      <c r="B195" s="223" t="s">
        <v>2075</v>
      </c>
      <c r="C195" s="79">
        <v>2014</v>
      </c>
      <c r="D195" s="221" t="s">
        <v>218</v>
      </c>
      <c r="E195" s="55">
        <v>1</v>
      </c>
      <c r="F195" s="60"/>
      <c r="G195" s="60"/>
      <c r="H195" s="60"/>
      <c r="I195" s="59">
        <f>IF(COUNT(E195:H195)&gt;3,SUM(LARGE(E195:H195,{1,2,3})),SUM(E195:H195))</f>
        <v>1</v>
      </c>
      <c r="J195" s="10" t="str">
        <f t="shared" si="3"/>
        <v>185-210</v>
      </c>
    </row>
    <row r="196" spans="1:10" x14ac:dyDescent="0.3">
      <c r="A196" s="25">
        <v>192</v>
      </c>
      <c r="B196" s="167" t="s">
        <v>1060</v>
      </c>
      <c r="C196" s="79">
        <v>2014</v>
      </c>
      <c r="D196" s="167" t="s">
        <v>51</v>
      </c>
      <c r="E196" s="55">
        <v>1</v>
      </c>
      <c r="F196" s="60"/>
      <c r="G196" s="60"/>
      <c r="H196" s="60"/>
      <c r="I196" s="59">
        <f>IF(COUNT(E196:H196)&gt;3,SUM(LARGE(E196:H196,{1,2,3})),SUM(E196:H196))</f>
        <v>1</v>
      </c>
      <c r="J196" s="10" t="str">
        <f t="shared" si="3"/>
        <v>185-210</v>
      </c>
    </row>
    <row r="197" spans="1:10" x14ac:dyDescent="0.3">
      <c r="A197" s="25">
        <v>193</v>
      </c>
      <c r="B197" s="174" t="s">
        <v>1296</v>
      </c>
      <c r="C197" s="79">
        <v>2014</v>
      </c>
      <c r="D197" s="188" t="s">
        <v>117</v>
      </c>
      <c r="E197" s="55">
        <v>1</v>
      </c>
      <c r="F197" s="60"/>
      <c r="G197" s="60"/>
      <c r="H197" s="60"/>
      <c r="I197" s="59">
        <f>IF(COUNT(E197:H197)&gt;3,SUM(LARGE(E197:H197,{1,2,3})),SUM(E197:H197))</f>
        <v>1</v>
      </c>
      <c r="J197" s="10" t="str">
        <f t="shared" si="3"/>
        <v>185-210</v>
      </c>
    </row>
    <row r="198" spans="1:10" x14ac:dyDescent="0.3">
      <c r="A198" s="25">
        <v>194</v>
      </c>
      <c r="B198" s="167" t="s">
        <v>1061</v>
      </c>
      <c r="C198" s="79">
        <v>2014</v>
      </c>
      <c r="D198" s="167" t="s">
        <v>51</v>
      </c>
      <c r="E198" s="55">
        <v>1</v>
      </c>
      <c r="F198" s="60"/>
      <c r="G198" s="60"/>
      <c r="H198" s="60"/>
      <c r="I198" s="59">
        <f>IF(COUNT(E198:H198)&gt;3,SUM(LARGE(E198:H198,{1,2,3})),SUM(E198:H198))</f>
        <v>1</v>
      </c>
      <c r="J198" s="10" t="str">
        <f t="shared" si="3"/>
        <v>185-210</v>
      </c>
    </row>
    <row r="199" spans="1:10" x14ac:dyDescent="0.3">
      <c r="A199" s="25">
        <v>195</v>
      </c>
      <c r="B199" s="170" t="s">
        <v>1432</v>
      </c>
      <c r="C199" s="79">
        <v>2015</v>
      </c>
      <c r="D199" s="179" t="s">
        <v>44</v>
      </c>
      <c r="E199" s="55">
        <v>1</v>
      </c>
      <c r="F199" s="60"/>
      <c r="G199" s="60"/>
      <c r="H199" s="60"/>
      <c r="I199" s="59">
        <f>IF(COUNT(E199:H199)&gt;3,SUM(LARGE(E199:H199,{1,2,3})),SUM(E199:H199))</f>
        <v>1</v>
      </c>
      <c r="J199" s="10" t="str">
        <f t="shared" si="3"/>
        <v>185-210</v>
      </c>
    </row>
    <row r="200" spans="1:10" x14ac:dyDescent="0.3">
      <c r="A200" s="25">
        <v>196</v>
      </c>
      <c r="B200" s="174" t="s">
        <v>1294</v>
      </c>
      <c r="C200" s="79">
        <v>2015</v>
      </c>
      <c r="D200" s="179" t="s">
        <v>44</v>
      </c>
      <c r="E200" s="55">
        <v>1</v>
      </c>
      <c r="F200" s="60"/>
      <c r="G200" s="60"/>
      <c r="H200" s="60"/>
      <c r="I200" s="59">
        <f>IF(COUNT(E200:H200)&gt;3,SUM(LARGE(E200:H200,{1,2,3})),SUM(E200:H200))</f>
        <v>1</v>
      </c>
      <c r="J200" s="10" t="str">
        <f t="shared" si="3"/>
        <v>185-210</v>
      </c>
    </row>
    <row r="201" spans="1:10" x14ac:dyDescent="0.3">
      <c r="A201" s="25">
        <v>197</v>
      </c>
      <c r="B201" s="221" t="s">
        <v>1939</v>
      </c>
      <c r="C201" s="79">
        <v>2014</v>
      </c>
      <c r="D201" s="223" t="s">
        <v>1279</v>
      </c>
      <c r="E201" s="55">
        <v>1</v>
      </c>
      <c r="F201" s="60"/>
      <c r="G201" s="60"/>
      <c r="H201" s="60"/>
      <c r="I201" s="59">
        <f>IF(COUNT(E201:H201)&gt;3,SUM(LARGE(E201:H201,{1,2,3})),SUM(E201:H201))</f>
        <v>1</v>
      </c>
      <c r="J201" s="10" t="str">
        <f t="shared" si="3"/>
        <v>185-210</v>
      </c>
    </row>
    <row r="202" spans="1:10" x14ac:dyDescent="0.3">
      <c r="A202" s="25">
        <v>198</v>
      </c>
      <c r="B202" s="174" t="s">
        <v>1297</v>
      </c>
      <c r="C202" s="79">
        <v>2014</v>
      </c>
      <c r="D202" s="170" t="s">
        <v>112</v>
      </c>
      <c r="E202" s="55">
        <v>1</v>
      </c>
      <c r="F202" s="60"/>
      <c r="G202" s="60"/>
      <c r="H202" s="60"/>
      <c r="I202" s="59">
        <f>IF(COUNT(E202:H202)&gt;3,SUM(LARGE(E202:H202,{1,2,3})),SUM(E202:H202))</f>
        <v>1</v>
      </c>
      <c r="J202" s="10" t="str">
        <f t="shared" si="3"/>
        <v>185-210</v>
      </c>
    </row>
    <row r="203" spans="1:10" x14ac:dyDescent="0.3">
      <c r="A203" s="25">
        <v>199</v>
      </c>
      <c r="B203" s="170" t="s">
        <v>1429</v>
      </c>
      <c r="C203" s="79">
        <v>2015</v>
      </c>
      <c r="D203" s="170" t="s">
        <v>112</v>
      </c>
      <c r="E203" s="55">
        <v>1</v>
      </c>
      <c r="F203" s="60"/>
      <c r="G203" s="60"/>
      <c r="H203" s="60"/>
      <c r="I203" s="59">
        <f>IF(COUNT(E203:H203)&gt;3,SUM(LARGE(E203:H203,{1,2,3})),SUM(E203:H203))</f>
        <v>1</v>
      </c>
      <c r="J203" s="10" t="str">
        <f t="shared" si="3"/>
        <v>185-210</v>
      </c>
    </row>
    <row r="204" spans="1:10" x14ac:dyDescent="0.3">
      <c r="A204" s="25">
        <v>200</v>
      </c>
      <c r="B204" s="114" t="s">
        <v>519</v>
      </c>
      <c r="C204" s="79">
        <v>2014</v>
      </c>
      <c r="D204" s="90" t="s">
        <v>404</v>
      </c>
      <c r="E204" s="86">
        <v>1</v>
      </c>
      <c r="F204" s="60"/>
      <c r="G204" s="60"/>
      <c r="H204" s="60"/>
      <c r="I204" s="59">
        <f>IF(COUNT(E204:H204)&gt;3,SUM(LARGE(E204:H204,{1,2,3})),SUM(E204:H204))</f>
        <v>1</v>
      </c>
      <c r="J204" s="10" t="str">
        <f t="shared" si="3"/>
        <v>185-210</v>
      </c>
    </row>
    <row r="205" spans="1:10" x14ac:dyDescent="0.3">
      <c r="A205" s="25">
        <v>201</v>
      </c>
      <c r="B205" s="174" t="s">
        <v>1300</v>
      </c>
      <c r="C205" s="79">
        <v>2014</v>
      </c>
      <c r="D205" s="188" t="s">
        <v>218</v>
      </c>
      <c r="E205" s="55">
        <v>1</v>
      </c>
      <c r="F205" s="60"/>
      <c r="G205" s="60"/>
      <c r="H205" s="60"/>
      <c r="I205" s="59">
        <f>IF(COUNT(E205:H205)&gt;3,SUM(LARGE(E205:H205,{1,2,3})),SUM(E205:H205))</f>
        <v>1</v>
      </c>
      <c r="J205" s="10" t="str">
        <f t="shared" ref="J205:J214" si="4">COUNTIF($I$5:$I$889,"&gt;"&amp;$I$5:$I$889)+1&amp;REPT("-"&amp;COUNTIF($I$5:$I$889,"&gt;="&amp;$I$5:$I$889),COUNTIF($I$5:$I$889,I205)&gt;1)</f>
        <v>185-210</v>
      </c>
    </row>
    <row r="206" spans="1:10" x14ac:dyDescent="0.3">
      <c r="A206" s="25">
        <v>202</v>
      </c>
      <c r="B206" s="170" t="s">
        <v>1428</v>
      </c>
      <c r="C206" s="79">
        <v>2015</v>
      </c>
      <c r="D206" s="179" t="s">
        <v>44</v>
      </c>
      <c r="E206" s="55">
        <v>1</v>
      </c>
      <c r="F206" s="60"/>
      <c r="G206" s="60"/>
      <c r="H206" s="60"/>
      <c r="I206" s="59">
        <f>IF(COUNT(E206:H206)&gt;3,SUM(LARGE(E206:H206,{1,2,3})),SUM(E206:H206))</f>
        <v>1</v>
      </c>
      <c r="J206" s="10" t="str">
        <f t="shared" si="4"/>
        <v>185-210</v>
      </c>
    </row>
    <row r="207" spans="1:10" x14ac:dyDescent="0.3">
      <c r="A207" s="25">
        <v>203</v>
      </c>
      <c r="B207" s="170" t="s">
        <v>1430</v>
      </c>
      <c r="C207" s="79">
        <v>2014</v>
      </c>
      <c r="D207" s="179" t="s">
        <v>111</v>
      </c>
      <c r="E207" s="55">
        <v>1</v>
      </c>
      <c r="F207" s="60"/>
      <c r="G207" s="60"/>
      <c r="H207" s="60"/>
      <c r="I207" s="59">
        <f>IF(COUNT(E207:H207)&gt;3,SUM(LARGE(E207:H207,{1,2,3})),SUM(E207:H207))</f>
        <v>1</v>
      </c>
      <c r="J207" s="10" t="str">
        <f t="shared" si="4"/>
        <v>185-210</v>
      </c>
    </row>
    <row r="208" spans="1:10" x14ac:dyDescent="0.3">
      <c r="A208" s="25">
        <v>204</v>
      </c>
      <c r="B208" s="170" t="s">
        <v>1434</v>
      </c>
      <c r="C208" s="79">
        <v>2014</v>
      </c>
      <c r="D208" s="179" t="s">
        <v>44</v>
      </c>
      <c r="E208" s="55">
        <v>1</v>
      </c>
      <c r="F208" s="60"/>
      <c r="G208" s="60"/>
      <c r="H208" s="60"/>
      <c r="I208" s="59">
        <f>IF(COUNT(E208:H208)&gt;3,SUM(LARGE(E208:H208,{1,2,3})),SUM(E208:H208))</f>
        <v>1</v>
      </c>
      <c r="J208" s="10" t="str">
        <f t="shared" si="4"/>
        <v>185-210</v>
      </c>
    </row>
    <row r="209" spans="1:10" x14ac:dyDescent="0.3">
      <c r="A209" s="25">
        <v>205</v>
      </c>
      <c r="B209" s="167" t="s">
        <v>1062</v>
      </c>
      <c r="C209" s="79">
        <v>2015</v>
      </c>
      <c r="D209" s="167" t="s">
        <v>51</v>
      </c>
      <c r="E209" s="55">
        <v>1</v>
      </c>
      <c r="F209" s="60"/>
      <c r="G209" s="60"/>
      <c r="H209" s="60"/>
      <c r="I209" s="59">
        <f>IF(COUNT(E209:H209)&gt;3,SUM(LARGE(E209:H209,{1,2,3})),SUM(E209:H209))</f>
        <v>1</v>
      </c>
      <c r="J209" s="10" t="str">
        <f t="shared" si="4"/>
        <v>185-210</v>
      </c>
    </row>
    <row r="210" spans="1:10" x14ac:dyDescent="0.3">
      <c r="A210" s="25">
        <v>206</v>
      </c>
      <c r="B210" s="223" t="s">
        <v>2076</v>
      </c>
      <c r="C210" s="79">
        <v>2014</v>
      </c>
      <c r="D210" s="221" t="s">
        <v>218</v>
      </c>
      <c r="E210" s="55">
        <v>1</v>
      </c>
      <c r="F210" s="60"/>
      <c r="G210" s="60"/>
      <c r="H210" s="60"/>
      <c r="I210" s="59">
        <f>IF(COUNT(E210:H210)&gt;3,SUM(LARGE(E210:H210,{1,2,3})),SUM(E210:H210))</f>
        <v>1</v>
      </c>
      <c r="J210" s="10" t="str">
        <f t="shared" si="4"/>
        <v>185-210</v>
      </c>
    </row>
    <row r="211" spans="1:10" x14ac:dyDescent="0.3">
      <c r="A211" s="25">
        <v>207</v>
      </c>
      <c r="B211" s="174" t="s">
        <v>1299</v>
      </c>
      <c r="C211" s="79">
        <v>2014</v>
      </c>
      <c r="D211" s="179" t="s">
        <v>44</v>
      </c>
      <c r="E211" s="55">
        <v>1</v>
      </c>
      <c r="F211" s="60"/>
      <c r="G211" s="60"/>
      <c r="H211" s="60"/>
      <c r="I211" s="59">
        <f>IF(COUNT(E211:H211)&gt;3,SUM(LARGE(E211:H211,{1,2,3})),SUM(E211:H211))</f>
        <v>1</v>
      </c>
      <c r="J211" s="10" t="str">
        <f t="shared" si="4"/>
        <v>185-210</v>
      </c>
    </row>
    <row r="212" spans="1:10" x14ac:dyDescent="0.3">
      <c r="A212" s="25">
        <v>208</v>
      </c>
      <c r="B212" s="170" t="s">
        <v>1272</v>
      </c>
      <c r="C212" s="79">
        <v>2014</v>
      </c>
      <c r="D212" s="170" t="s">
        <v>83</v>
      </c>
      <c r="E212" s="86">
        <v>1</v>
      </c>
      <c r="F212" s="60"/>
      <c r="G212" s="60"/>
      <c r="H212" s="60"/>
      <c r="I212" s="59">
        <f>IF(COUNT(E212:H212)&gt;3,SUM(LARGE(E212:H212,{1,2,3})),SUM(E212:H212))</f>
        <v>1</v>
      </c>
      <c r="J212" s="10" t="str">
        <f t="shared" si="4"/>
        <v>185-210</v>
      </c>
    </row>
    <row r="213" spans="1:10" x14ac:dyDescent="0.3">
      <c r="A213" s="25">
        <v>209</v>
      </c>
      <c r="B213" s="174" t="s">
        <v>1295</v>
      </c>
      <c r="C213" s="79">
        <v>2015</v>
      </c>
      <c r="D213" s="122" t="s">
        <v>45</v>
      </c>
      <c r="E213" s="55">
        <v>1</v>
      </c>
      <c r="F213" s="60"/>
      <c r="G213" s="60"/>
      <c r="H213" s="60"/>
      <c r="I213" s="59">
        <f>IF(COUNT(E213:H213)&gt;3,SUM(LARGE(E213:H213,{1,2,3})),SUM(E213:H213))</f>
        <v>1</v>
      </c>
      <c r="J213" s="10" t="str">
        <f t="shared" si="4"/>
        <v>185-210</v>
      </c>
    </row>
    <row r="214" spans="1:10" x14ac:dyDescent="0.3">
      <c r="A214" s="25">
        <v>210</v>
      </c>
      <c r="B214" s="223" t="s">
        <v>2077</v>
      </c>
      <c r="C214" s="79">
        <v>2015</v>
      </c>
      <c r="D214" s="221" t="s">
        <v>44</v>
      </c>
      <c r="E214" s="55">
        <v>1</v>
      </c>
      <c r="F214" s="60"/>
      <c r="G214" s="60"/>
      <c r="H214" s="60"/>
      <c r="I214" s="59">
        <f>IF(COUNT(E214:H214)&gt;3,SUM(LARGE(E214:H214,{1,2,3})),SUM(E214:H214))</f>
        <v>1</v>
      </c>
      <c r="J214" s="10" t="str">
        <f t="shared" si="4"/>
        <v>185-210</v>
      </c>
    </row>
  </sheetData>
  <sortState xmlns:xlrd2="http://schemas.microsoft.com/office/spreadsheetml/2017/richdata2" ref="B5:J214">
    <sortCondition descending="1" ref="I5:I214"/>
    <sortCondition ref="B5:B214"/>
  </sortState>
  <mergeCells count="4">
    <mergeCell ref="A3:A4"/>
    <mergeCell ref="E3:I3"/>
    <mergeCell ref="A1:J1"/>
    <mergeCell ref="K11:K12"/>
  </mergeCells>
  <phoneticPr fontId="95" type="noConversion"/>
  <conditionalFormatting sqref="B1:B1048576">
    <cfRule type="duplicateValues" dxfId="16" priority="44"/>
  </conditionalFormatting>
  <hyperlinks>
    <hyperlink ref="E65" location="'01_Тула'!A1" display="'01_Тула'!A1" xr:uid="{47C84F70-7D75-4119-86ED-E8ED5B63148A}"/>
    <hyperlink ref="E100" location="'01_Тула'!A1" display="'01_Тула'!A1" xr:uid="{C55CCB7A-D41E-4715-8563-3D5C3EB7DC97}"/>
    <hyperlink ref="E97" location="'01_Тула'!A1" display="'01_Тула'!A1" xr:uid="{8BB81BDA-C023-4484-9BC7-64BA1FF514E9}"/>
    <hyperlink ref="E46" location="'01_Тула'!A1" display="'01_Тула'!A1" xr:uid="{B54DA22C-F610-470A-B86D-B93893BB6149}"/>
    <hyperlink ref="E171" location="'01_Тула'!A1" display="'01_Тула'!A1" xr:uid="{A9E7CDE3-E65C-4435-A0F8-0AFFF82BE56B}"/>
    <hyperlink ref="E94" location="'01_Тула'!A1" display="'01_Тула'!A1" xr:uid="{5F17617D-749B-4F81-ADFA-83725A612C76}"/>
    <hyperlink ref="E36" location="'01_Тула'!A1" display="'01_Тула'!A1" xr:uid="{BF4A6956-78E4-4432-9D53-240A1FDB1447}"/>
    <hyperlink ref="E19" location="'02_Казань'!A1" display="'02_Казань'!A1" xr:uid="{0BF571C7-C41E-4295-8D98-0B21BFB2AD3E}"/>
    <hyperlink ref="E24" location="'02_Казань'!A1" display="'02_Казань'!A1" xr:uid="{5396C8E2-416F-44A1-935D-8A107AFA6CAB}"/>
    <hyperlink ref="E62" location="'02_Казань'!A1" display="'02_Казань'!A1" xr:uid="{01EA5BB8-F8F3-4A8A-ADE5-CDFC5E65CEDE}"/>
    <hyperlink ref="E89" location="'02_Казань'!A1" display="'02_Казань'!A1" xr:uid="{FB5477E2-5037-4050-BF5C-3A60527E2234}"/>
    <hyperlink ref="E7" location="'05_Нижний Новгород'!A1" display="'05_Нижний Новгород'!A1" xr:uid="{06CF5515-5BFA-4C37-89E6-85A8D8D8481D}"/>
    <hyperlink ref="E37" location="'05_Нижний Новгород'!A1" display="'05_Нижний Новгород'!A1" xr:uid="{C8D03689-D43E-4167-A94A-B9CCEE20E28B}"/>
    <hyperlink ref="E25" location="'07_Барнаул'!A1" display="'07_Барнаул'!A1" xr:uid="{D923409F-1C5D-4D58-92B7-DCF7E75A6200}"/>
    <hyperlink ref="E27" location="'07_Барнаул'!A1" display="'07_Барнаул'!A1" xr:uid="{2F593FBD-5DAD-43B4-8280-C1FF15D3B573}"/>
    <hyperlink ref="E66" location="'07_Барнаул'!A1" display="'07_Барнаул'!A1" xr:uid="{8BEAAE1B-553A-4A01-849E-530E232400C9}"/>
    <hyperlink ref="E56" location="'07_Барнаул'!A1" display="'07_Барнаул'!A1" xr:uid="{A3CFE1F3-B9DA-4A8F-875F-0A762E6D3592}"/>
    <hyperlink ref="E103" location="'07_Барнаул'!A1" display="'07_Барнаул'!A1" xr:uid="{9BC9D4B3-2753-475B-A85A-C86A5D49199A}"/>
    <hyperlink ref="E80" location="'07_Барнаул'!A1" display="'07_Барнаул'!A1" xr:uid="{ED3FF95D-FF8A-46C5-A6D2-BD06EC23EDE9}"/>
    <hyperlink ref="E67" location="'07_Барнаул'!A1" display="'07_Барнаул'!A1" xr:uid="{352356C3-3E40-47C2-8CA3-3DB5882A4A8B}"/>
    <hyperlink ref="E33" location="'07_Барнаул'!A1" display="'07_Барнаул'!A1" xr:uid="{C42B3642-AB84-43B0-9CD9-55EF31101BC4}"/>
    <hyperlink ref="E159" location="'07_Барнаул'!A1" display="'07_Барнаул'!A1" xr:uid="{3410C045-830E-4327-8FF8-32B2F353C76B}"/>
    <hyperlink ref="E177" location="'07_Барнаул'!A1" display="'07_Барнаул'!A1" xr:uid="{34FB2F67-EAF3-4DF2-91FA-770B3BE5824A}"/>
    <hyperlink ref="E182" location="'07_Барнаул'!A1" display="'07_Барнаул'!A1" xr:uid="{607EEB7B-650C-497E-ACC9-437289F636C5}"/>
    <hyperlink ref="E188" location="'07_Барнаул'!A1" display="'07_Барнаул'!A1" xr:uid="{C77C87F6-5E8B-4F96-A35E-F8323E575745}"/>
    <hyperlink ref="E204" location="'07_Барнаул'!A1" display="'07_Барнаул'!A1" xr:uid="{98541080-A01C-4FB0-AEA0-0B7FC6D8857C}"/>
    <hyperlink ref="E54" location="'08_Ноябрьск'!A1" display="'08_Ноябрьск'!A1" xr:uid="{3BFBE145-B4B9-4552-AE27-13D230DC560E}"/>
    <hyperlink ref="E64" location="'08_Ноябрьск'!A1" display="'08_Ноябрьск'!A1" xr:uid="{D3674F9D-0764-416E-B3AD-F7C5B57DE208}"/>
    <hyperlink ref="E102" location="'08_Ноябрьск'!A1" display="'08_Ноябрьск'!A1" xr:uid="{C4E035E4-E01E-4022-90E8-27A9690FCBE9}"/>
    <hyperlink ref="E135" location="'08_Ноябрьск'!A1" display="'08_Ноябрьск'!A1" xr:uid="{0865201E-1D0E-4086-9165-89B4CDD8BAF0}"/>
    <hyperlink ref="E150" location="'08_Ноябрьск'!A1" display="'08_Ноябрьск'!A1" xr:uid="{C99428E2-0A3F-448B-99DC-A942C3800D40}"/>
    <hyperlink ref="F6" location="'06_г.о.Одинцовский'!A1" display="'06_г.о.Одинцовский'!A1" xr:uid="{5C31E42B-F8F5-442C-B40F-D42C7C8BFD8D}"/>
    <hyperlink ref="E85" location="'06_г.о.Одинцовский'!A1" display="'06_г.о.Одинцовский'!A1" xr:uid="{CCD8E2F2-1F7B-4D54-BFC6-F6E5BA864C4A}"/>
    <hyperlink ref="E12" location="'06_г.о.Одинцовский'!A1" display="'06_г.о.Одинцовский'!A1" xr:uid="{03FDECB0-8073-4821-9064-FDBB2C3D3397}"/>
    <hyperlink ref="E74" location="'06_г.о.Одинцовский'!A1" display="'06_г.о.Одинцовский'!A1" xr:uid="{384D3777-8563-4E81-9996-9F1505CE7B80}"/>
    <hyperlink ref="E28" location="'06_г.о.Одинцовский'!A1" display="'06_г.о.Одинцовский'!A1" xr:uid="{4921ACD1-9536-46DE-B795-D014DB5F888D}"/>
    <hyperlink ref="E128" location="'06_г.о.Одинцовский'!A1" display="'06_г.о.Одинцовский'!A1" xr:uid="{B502CFD8-6E8B-4885-ABB7-9052049337D3}"/>
    <hyperlink ref="E180" location="'06_г.о.Одинцовский'!A1" display="'06_г.о.Одинцовский'!A1" xr:uid="{8ACA165C-2326-469C-9514-6ECA00E723D2}"/>
    <hyperlink ref="E16" location="'10_Анапа'!A1" display="'10_Анапа'!A1" xr:uid="{940E4A39-AE8F-4F60-AE65-E2E3D23508B9}"/>
    <hyperlink ref="E8" location="'10_Анапа'!A1" display="'10_Анапа'!A1" xr:uid="{B1CDE9EF-4E82-459A-BB89-EBF8D081029F}"/>
    <hyperlink ref="E26" location="'10_Анапа'!A1" display="'10_Анапа'!A1" xr:uid="{E8E083A3-8285-4D4F-A51F-EACE883F2852}"/>
    <hyperlink ref="E17" location="'10_Анапа'!A1" display="'10_Анапа'!A1" xr:uid="{953817A7-D698-4D60-93F9-1C6C2CA62539}"/>
    <hyperlink ref="F24" location="'13_Ижевск'!A1" display="'13_Ижевск'!A1" xr:uid="{4720EEE0-2C89-4342-8831-D8470D4E8122}"/>
    <hyperlink ref="E13" location="'13_Ижевск'!A1" display="'13_Ижевск'!A1" xr:uid="{247BB536-F4E2-49BF-BE25-BD990961CC33}"/>
    <hyperlink ref="E44" location="'13_Ижевск'!A1" display="'13_Ижевск'!A1" xr:uid="{2B4188DE-1D56-40EB-9FDB-EFC7506F6CDE}"/>
    <hyperlink ref="E79" location="'13_Ижевск'!A1" display="'13_Ижевск'!A1" xr:uid="{D6A025CE-5F0E-4456-AF22-12F3AECFA340}"/>
    <hyperlink ref="E21" location="'13_Ижевск'!A1" display="'13_Ижевск'!A1" xr:uid="{F983146E-F205-48CC-875B-218B590EDC0E}"/>
    <hyperlink ref="E123" location="'13_Ижевск'!A1" display="'13_Ижевск'!A1" xr:uid="{7DE3D5F0-A8A5-4007-B61D-EB79EE981334}"/>
    <hyperlink ref="E41" location="'13_Ижевск'!A1" display="'13_Ижевск'!A1" xr:uid="{CC2BBBF6-07FB-4572-8DFB-CF479E320D3C}"/>
    <hyperlink ref="E169" location="'13_Ижевск'!A1" display="'13_Ижевск'!A1" xr:uid="{236B139C-FFD4-487F-866D-CA3D85652F3D}"/>
    <hyperlink ref="E72" location="'13_Ижевск'!A1" display="'13_Ижевск'!A1" xr:uid="{B9B0BAF4-D487-4F3B-B897-139EADD9874C}"/>
    <hyperlink ref="E181" location="'13_Ижевск'!A1" display="'13_Ижевск'!A1" xr:uid="{4C485BAA-CD9E-402D-91B2-01DB7BF1AD27}"/>
    <hyperlink ref="E71" location="'13_Ижевск'!A1" display="'13_Ижевск'!A1" xr:uid="{2FAA7468-E438-4BC2-8C8E-12CD41C0AB0C}"/>
    <hyperlink ref="E15" location="'12_Ялта'!A1" display="'12_Ялта'!A1" xr:uid="{4F1A1B6B-7F8F-4DCE-AE5A-A6B0A954EE8A}"/>
    <hyperlink ref="E35" location="'12_Ялта'!A1" display="'12_Ялта'!A1" xr:uid="{95B14CF4-F9AC-4270-AFFB-B7C422F8E1D3}"/>
    <hyperlink ref="E55" location="'12_Ялта'!A1" display="'12_Ялта'!A1" xr:uid="{4F1F0991-EE38-4BAD-A16F-7209649334CB}"/>
    <hyperlink ref="F17" location="'14_Туапсе'!A1" display="'14_Туапсе'!A1" xr:uid="{6C070B7C-2B3B-4A7C-B19B-4FD7D8C44511}"/>
    <hyperlink ref="E42" location="'14_Туапсе'!A1" display="'14_Туапсе'!A1" xr:uid="{8C083763-FE77-4082-AAC2-E979D6F3A5B8}"/>
    <hyperlink ref="E90" location="'14_Туапсе'!A1" display="'14_Туапсе'!A1" xr:uid="{5A2B89CB-5C9B-4C76-8901-6B6E18BC6EE2}"/>
    <hyperlink ref="E50" location="'14_Туапсе'!A1" display="'14_Туапсе'!A1" xr:uid="{5D072477-D235-4C52-9E70-F55DFA1E0A0A}"/>
    <hyperlink ref="E151" location="'14_Туапсе'!A1" display="'14_Туапсе'!A1" xr:uid="{7C1A2006-E4AA-4878-BD02-B941D80EFF5A}"/>
    <hyperlink ref="E168" location="'14_Туапсе'!A1" display="'14_Туапсе'!A1" xr:uid="{586C7229-F8C0-4BC0-B14E-E6B5F7194309}"/>
    <hyperlink ref="G6" location="'15_Тольятти'!A1" display="'15_Тольятти'!A1" xr:uid="{DA87FC71-EC65-4915-B886-160B63B98D2F}"/>
    <hyperlink ref="E78" location="'15_Тольятти'!A1" display="'15_Тольятти'!A1" xr:uid="{E9FB6DC2-97CB-45E4-BBCB-742F735037BF}"/>
    <hyperlink ref="E106" location="'15_Тольятти'!A1" display="'15_Тольятти'!A1" xr:uid="{4B319FAD-3BE4-4DBC-AEC9-1C7D1ADC16E3}"/>
    <hyperlink ref="F80" location="'16_Кольцово'!A1" display="'16_Кольцово'!A1" xr:uid="{3E0663AF-DB3B-4D54-A1D7-5B61749A6492}"/>
    <hyperlink ref="F56" location="'16_Кольцово'!A1" display="'16_Кольцово'!A1" xr:uid="{F38D9ED0-F33A-4167-9416-4D64F078428F}"/>
    <hyperlink ref="F33" location="'16_Кольцово'!A1" display="'16_Кольцово'!A1" xr:uid="{1D8A2C32-0453-40C0-B9B2-01F74082A3C8}"/>
    <hyperlink ref="E48" location="'16_Кольцово'!A1" display="'16_Кольцово'!A1" xr:uid="{D05DD617-46C9-4547-8C29-F348CD3B8A1A}"/>
    <hyperlink ref="E23" location="'16_Кольцово'!A1" display="'16_Кольцово'!A1" xr:uid="{A4B2FF92-7BCC-468E-893B-B766E1A739E1}"/>
    <hyperlink ref="E87" location="'16_Кольцово'!A1" display="'16_Кольцово'!A1" xr:uid="{111D5B0B-F54C-414A-AB33-70FA6A095C1A}"/>
    <hyperlink ref="E95" location="'16_Кольцово'!A1" display="'16_Кольцово'!A1" xr:uid="{9FCE9815-2E42-4476-8E34-E413663F7C76}"/>
    <hyperlink ref="E119" location="'16_Кольцово'!A1" display="'16_Кольцово'!A1" xr:uid="{2C945011-A4A0-4476-BBF3-693F5AC472BB}"/>
    <hyperlink ref="E142" location="'16_Кольцово'!A1" display="'16_Кольцово'!A1" xr:uid="{BAF5E8F3-D5C3-43F7-BB4A-DA9E4FD1237C}"/>
    <hyperlink ref="E183" location="'16_Кольцово'!A1" display="'16_Кольцово'!A1" xr:uid="{4E63E4BF-5398-40F0-A224-A723EFFB74A4}"/>
    <hyperlink ref="F46" location="'17_Липецк'!A1" display="'17_Липецк'!A1" xr:uid="{366BCF24-0537-4D27-BF00-6182C86A6314}"/>
    <hyperlink ref="E81" location="'17_Липецк'!A1" display="'17_Липецк'!A1" xr:uid="{3A07F8E3-ED77-4072-97C7-6CF81D6E0061}"/>
    <hyperlink ref="E52" location="'17_Липецк'!A1" display="'17_Липецк'!A1" xr:uid="{81F180BE-D0DC-4A11-9A40-DE958BA37F9A}"/>
    <hyperlink ref="H6" location="'11_Казань 2'!A1" display="'11_Казань 2'!A1" xr:uid="{36CE8146-40E4-4A6F-8224-0E08A9236FA1}"/>
    <hyperlink ref="F19" location="'11_Казань 2'!A1" display="'11_Казань 2'!A1" xr:uid="{C15FC2D1-693A-435E-B50B-6AF45D3AA9EE}"/>
    <hyperlink ref="F89" location="'11_Казань 2'!A1" display="'11_Казань 2'!A1" xr:uid="{AA8A5038-690B-4000-B7A5-39DD59BDE0B9}"/>
    <hyperlink ref="F28" location="'11_Казань 2'!A1" display="'11_Казань 2'!A1" xr:uid="{8EA19E17-BE28-45A2-9514-92A7A8A658CA}"/>
    <hyperlink ref="G24" location="'11_Казань 2'!A1" display="'11_Казань 2'!A1" xr:uid="{2E94FD5F-000C-49FC-9981-30B6151BFC10}"/>
    <hyperlink ref="F12" location="'11_Казань 2'!A1" display="'11_Казань 2'!A1" xr:uid="{66791F97-5706-4E67-BB9D-AE0B841495F9}"/>
    <hyperlink ref="F9" location="'11_Казань 2'!A1" display="'11_Казань 2'!A1" xr:uid="{C1CC577D-C591-40FB-B6B5-87B18126DFE3}"/>
    <hyperlink ref="G14" location="'11_Казань 2'!A1" display="'11_Казань 2'!A1" xr:uid="{053449C4-D1E7-45F2-B3BA-C0B587E9556E}"/>
    <hyperlink ref="F7" location="'11_Казань 2'!A1" display="'11_Казань 2'!A1" xr:uid="{9C166E83-956D-4F0D-B800-8333E1269112}"/>
    <hyperlink ref="F72" location="'11_Казань 2'!A1" display="'11_Казань 2'!A1" xr:uid="{21EAA66E-457D-44DF-86DD-20EA6D8434ED}"/>
    <hyperlink ref="F10" location="'11_Казань 2'!A1" display="'11_Казань 2'!A1" xr:uid="{C072881E-EE57-47D4-9505-DFC55DFAD76D}"/>
    <hyperlink ref="F64" location="'11_Казань 2'!A1" display="'11_Казань 2'!A1" xr:uid="{6105CFF4-4003-4799-9643-599765255A9F}"/>
    <hyperlink ref="G56" location="'11_Казань 2'!A1" display="'11_Казань 2'!A1" xr:uid="{69295C4F-ECF0-46C5-B0B6-70D2C56337FC}"/>
    <hyperlink ref="E43" location="'11_Казань 2'!A1" display="'11_Казань 2'!A1" xr:uid="{F583BCE4-AF0A-4BB5-A0F5-C5B9E9B01B0B}"/>
    <hyperlink ref="E115" location="'11_Казань 2'!A1" display="'11_Казань 2'!A1" xr:uid="{295D5998-B9C5-42B5-A525-D62050BFA213}"/>
    <hyperlink ref="E129" location="'11_Казань 2'!A1" display="'11_Казань 2'!A1" xr:uid="{684DE889-7982-45D9-BC7D-AC778C0D6AEE}"/>
    <hyperlink ref="E40" location="'11_Казань 2'!A1" display="'11_Казань 2'!A1" xr:uid="{C6F1CEA1-23AC-4611-A21E-380CB9645DA5}"/>
    <hyperlink ref="E165" location="'11_Казань 2'!A1" display="'11_Казань 2'!A1" xr:uid="{B93D7A63-195D-4DA8-90E5-DBEB511F84F4}"/>
    <hyperlink ref="E189" location="'11_Казань 2'!A1" display="'11_Казань 2'!A1" xr:uid="{4A8AB63D-B6FC-4698-B5F0-B39BD9E83632}"/>
    <hyperlink ref="E192" location="'11_Казань 2'!A1" display="'11_Казань 2'!A1" xr:uid="{37D07D78-A550-4975-95CA-EBBA223FDE5E}"/>
    <hyperlink ref="E196" location="'11_Казань 2'!A1" display="'11_Казань 2'!A1" xr:uid="{8ABDC354-91A1-45B4-A4E9-21BF7B9C3EA1}"/>
    <hyperlink ref="E198" location="'11_Казань 2'!A1" display="'11_Казань 2'!A1" xr:uid="{05EB2885-764C-4CCE-8FD3-D23D15868119}"/>
    <hyperlink ref="E209" location="'11_Казань 2'!A1" display="'11_Казань 2'!A1" xr:uid="{67AEF663-590A-41EE-9B72-E70F86620560}"/>
    <hyperlink ref="E194" location="'11_Казань 2'!A1" display="'11_Казань 2'!A1" xr:uid="{5519C906-3BBD-4042-8BC7-29132D383DB3}"/>
    <hyperlink ref="F27" location="'18_Челябинск'!A1" display="'18_Челябинск'!A1" xr:uid="{21609A21-691F-4069-BC51-1A257178CA11}"/>
    <hyperlink ref="F13" location="'18_Челябинск'!A1" display="'18_Челябинск'!A1" xr:uid="{202474CB-DF04-41C7-A7AE-E217013CB01C}"/>
    <hyperlink ref="F67" location="'18_Челябинск'!A1" display="'18_Челябинск'!A1" xr:uid="{A9EA5D3F-18F5-4FB3-A75E-7D2214EBB561}"/>
    <hyperlink ref="F41" location="'18_Челябинск'!A1" display="'18_Челябинск'!A1" xr:uid="{C2FC56D6-5036-4A02-BC0C-CAFC11E1F51F}"/>
    <hyperlink ref="E49" location="'18_Челябинск'!A1" display="'18_Челябинск'!A1" xr:uid="{3C2DFBBD-C26F-4243-8740-0FDF66E91C45}"/>
    <hyperlink ref="E20" location="'18_Челябинск'!A1" display="'18_Челябинск'!A1" xr:uid="{4F5AE4B2-59C7-409A-9BF6-F55C30754FB8}"/>
    <hyperlink ref="E122" location="'18_Челябинск'!A1" display="'18_Челябинск'!A1" xr:uid="{C80BBD53-8FEB-4D73-ABDC-DE7B72950023}"/>
    <hyperlink ref="E91" location="'18_Челябинск'!A1" display="'18_Челябинск'!A1" xr:uid="{BAF4C6DD-D00B-4BD0-9A7E-A489F480C73B}"/>
    <hyperlink ref="E152" location="'18_Челябинск'!A1" display="'18_Челябинск'!A1" xr:uid="{0FDE9C72-4E80-4EF3-A591-2835066D94DE}"/>
    <hyperlink ref="E163" location="'18_Челябинск'!A1" display="'18_Челябинск'!A1" xr:uid="{E3EF3DC1-8C4B-419B-B10C-7AAF28B22FC3}"/>
    <hyperlink ref="E184" location="'18_Челябинск'!A1" display="'18_Челябинск'!A1" xr:uid="{036C4031-D357-4A9C-8990-B76616F6DB93}"/>
    <hyperlink ref="E92" location="'18_Челябинск'!A1" display="'18_Челябинск'!A1" xr:uid="{5AC10BEF-C094-4111-AE38-C658B8DB9123}"/>
    <hyperlink ref="E212" location="'18_Челябинск'!A1" display="'18_Челябинск'!A1" xr:uid="{2E2B5C17-1B2E-473D-B887-5636D5B3B99F}"/>
    <hyperlink ref="E73" location="'18_Челябинск'!A1" display="'18_Челябинск'!A1" xr:uid="{5D58D973-78E5-4621-87C7-AB02581FA13C}"/>
    <hyperlink ref="G16" location="'19_Алушта'!A1" display="'19_Алушта'!A1" xr:uid="{B513543B-EAE8-4D8D-931D-AE5D20EA7D65}"/>
    <hyperlink ref="F15" location="'19_Алушта'!A1" display="'19_Алушта'!A1" xr:uid="{55D37C2D-A972-438E-881A-6FFCE56B3834}"/>
    <hyperlink ref="E59" location="'19_Алушта'!A1" display="'19_Алушта'!A1" xr:uid="{B731ACFB-E506-4BAE-BB89-6689D5F5D229}"/>
    <hyperlink ref="G10" location="'23_Москва'!A1" display="'23_Москва'!A1" xr:uid="{2ED4DB65-9E0D-489D-A916-AC257A2FA9D9}"/>
    <hyperlink ref="F21" location="'23_Москва'!A1" display="'23_Москва'!A1" xr:uid="{54B9448B-A393-4400-9471-61A5CC1F4793}"/>
    <hyperlink ref="F43" location="'23_Москва'!A1" display="'23_Москва'!A1" xr:uid="{5B4256E6-C080-4279-9B68-B16AED820BDA}"/>
    <hyperlink ref="F8" location="'23_Москва'!A1" display="'23_Москва'!A1" xr:uid="{FF449FAC-3CC6-4218-A36B-110B23758654}"/>
    <hyperlink ref="G33" location="'23_Москва'!A1" display="'23_Москва'!A1" xr:uid="{235F2C93-2877-4B8E-8962-15274320591C}"/>
    <hyperlink ref="E5" location="'23_Москва'!A1" display="'23_Москва'!A1" xr:uid="{7A2C915E-4E55-4E7C-8BDD-78BEBB3524F6}"/>
    <hyperlink ref="E34" location="'23_Москва'!A1" display="'23_Москва'!A1" xr:uid="{70EAC495-C94C-4D72-9891-43587F7B34AF}"/>
    <hyperlink ref="E39" location="'23_Москва'!A1" display="'23_Москва'!A1" xr:uid="{B7F51205-43AC-47E5-819C-7E75D3DA3D73}"/>
    <hyperlink ref="E31" location="'23_Москва'!A1" display="'23_Москва'!A1" xr:uid="{1BD813C0-C612-4156-A105-1B43E6A85B98}"/>
    <hyperlink ref="E77" location="'23_Москва'!A1" display="'23_Москва'!A1" xr:uid="{6C349BCE-D713-431B-82D6-C0FC78AD10DC}"/>
    <hyperlink ref="E51" location="'23_Москва'!A1" display="'23_Москва'!A1" xr:uid="{B2C7EDE3-7090-4E92-8ECB-F96DAC85E67E}"/>
    <hyperlink ref="E121" location="'23_Москва'!A1" display="'23_Москва'!A1" xr:uid="{9AC41424-FD48-416E-8D8E-221DFDF04B14}"/>
    <hyperlink ref="E139" location="'23_Москва'!A1" display="'23_Москва'!A1" xr:uid="{F0CE8B7D-0A8B-4D52-9DA6-B235EA79CCFF}"/>
    <hyperlink ref="E161" location="'23_Москва'!A1" display="'23_Москва'!A1" xr:uid="{4ED55597-F068-4901-B25F-FFD1D8C339AC}"/>
    <hyperlink ref="E30" location="'23_Москва'!A1" display="'23_Москва'!A1" xr:uid="{84D09801-C7E5-450F-A343-889C806B939C}"/>
    <hyperlink ref="E206" location="'23_Москва'!A1" display="'23_Москва'!A1" xr:uid="{EC71A240-C7AB-4E6F-9EBA-38944182FBD4}"/>
    <hyperlink ref="E203" location="'23_Москва'!A1" display="'23_Москва'!A1" xr:uid="{6645F802-0AD1-462D-8C5A-4FF7FA6E18A5}"/>
    <hyperlink ref="E207" location="'23_Москва'!A1" display="'23_Москва'!A1" xr:uid="{E3344D3D-5BCC-4A8D-9485-450F58E66365}"/>
    <hyperlink ref="E190" location="'23_Москва'!A1" display="'23_Москва'!A1" xr:uid="{1EB7477A-8818-4BCF-B2A4-EE2BAEB384BC}"/>
    <hyperlink ref="E199" location="'23_Москва'!A1" display="'23_Москва'!A1" xr:uid="{E3FDFBC2-26F9-4B5A-AA7A-A0E1CB53A924}"/>
    <hyperlink ref="E124" location="'23_Москва'!A1" display="'23_Москва'!A1" xr:uid="{CD697EF3-2FFB-4F3E-9750-F21B98783351}"/>
    <hyperlink ref="E208" location="'23_Москва'!A1" display="'23_Москва'!A1" xr:uid="{29C5FE71-EAD8-4570-92D1-60BF479A98F7}"/>
    <hyperlink ref="G8" location="'20_Кострома'!A1" display="'20_Кострома'!A1" xr:uid="{F2234C17-9589-45D8-BABB-B41B04FC602F}"/>
    <hyperlink ref="G7" location="'20_Кострома'!A1" display="'20_Кострома'!A1" xr:uid="{6E3F6332-EB8E-4998-98F8-F557B5CD7EEF}"/>
    <hyperlink ref="G17" location="'20_Кострома'!A1" display="'20_Кострома'!A1" xr:uid="{7F8243AA-4AA4-4B6A-B5A8-1A3DE0E559E5}"/>
    <hyperlink ref="H9" location="'20_Кострома'!A1" display="'20_Кострома'!A1" xr:uid="{A2D9AB95-DA75-42E5-8E8F-1C33BAA61A52}"/>
    <hyperlink ref="F30" location="'20_Кострома'!A1" display="'20_Кострома'!A1" xr:uid="{73306D5C-D09C-403F-AE84-78FF858192E1}"/>
    <hyperlink ref="F62" location="'20_Кострома'!A1" display="'20_Кострома'!A1" xr:uid="{B8B445AD-5FBA-4F37-90A0-85FD334FF167}"/>
    <hyperlink ref="F97" location="'20_Кострома'!A1" display="'20_Кострома'!A1" xr:uid="{49DD5F9B-361E-407E-92B4-63B48317122E}"/>
    <hyperlink ref="F55" location="'20_Кострома'!A1" display="'20_Кострома'!A1" xr:uid="{0C309AA8-8C63-4FDB-80ED-6055489C05D9}"/>
    <hyperlink ref="F74" location="'20_Кострома'!A1" display="'20_Кострома'!A1" xr:uid="{87420C0A-08AE-4CDD-808E-A42B7520B048}"/>
    <hyperlink ref="F124" location="'20_Кострома'!A1" display="'20_Кострома'!A1" xr:uid="{61CE1A9F-B860-4759-8D4E-E34FD43E1134}"/>
    <hyperlink ref="E18" location="'20_Кострома'!A1" display="'20_Кострома'!A1" xr:uid="{3B4B942D-AC45-4F71-9B6A-134F8734BA7A}"/>
    <hyperlink ref="E22" location="'20_Кострома'!A1" display="'20_Кострома'!A1" xr:uid="{5D12AD4F-D08E-428E-9390-9212CE7FFC44}"/>
    <hyperlink ref="E29" location="'20_Кострома'!A1" display="'20_Кострома'!A1" xr:uid="{F953E99A-3C2F-417F-B89A-74CA3193CCA1}"/>
    <hyperlink ref="E96" location="'20_Кострома'!A1" display="'20_Кострома'!A1" xr:uid="{F4355DD5-64EC-4F2E-8A02-0B45F5A44847}"/>
    <hyperlink ref="E132" location="'20_Кострома'!A1" display="'20_Кострома'!A1" xr:uid="{AB55C6F7-A292-419D-B319-A79F93077277}"/>
    <hyperlink ref="E157" location="'20_Кострома'!A1" display="'20_Кострома'!A1" xr:uid="{77299E6A-DBA8-4ED8-A967-87B5C4BBA217}"/>
    <hyperlink ref="E176" location="'20_Кострома'!A1" display="'20_Кострома'!A1" xr:uid="{DA0A501E-535E-4186-AF4C-BD5F74F7CB65}"/>
    <hyperlink ref="E200" location="'20_Кострома'!A1" display="'20_Кострома'!A1" xr:uid="{51F24560-BDF7-419D-9C19-9484FC14EA07}"/>
    <hyperlink ref="E213" location="'20_Кострома'!A1" display="'20_Кострома'!A1" xr:uid="{EF9A5F40-7245-445C-BCC9-ECCCA9F7D060}"/>
    <hyperlink ref="E197" location="'20_Кострома'!A1" display="'20_Кострома'!A1" xr:uid="{6FC767E5-8081-4243-A8A2-E414B63314D8}"/>
    <hyperlink ref="E202" location="'20_Кострома'!A1" display="'20_Кострома'!A1" xr:uid="{C1158A52-679B-4617-9043-63CB64B76668}"/>
    <hyperlink ref="E193" location="'20_Кострома'!A1" display="'20_Кострома'!A1" xr:uid="{A06A2EC1-8AC8-401A-A144-163165F8A54B}"/>
    <hyperlink ref="E211" location="'20_Кострома'!A1" display="'20_Кострома'!A1" xr:uid="{537F1FCB-19FF-4110-8CEB-D1E2D94B04F4}"/>
    <hyperlink ref="E205" location="'20_Кострома'!A1" display="'20_Кострома'!A1" xr:uid="{D0E8FA07-5047-4EFA-A7B1-C9A46A6B624A}"/>
    <hyperlink ref="H7" location="'25_Новороссийск'!A1" display="'25_Новороссийск'!A1" xr:uid="{1E2EA004-E410-4E9F-82D9-CEA7957085E3}"/>
    <hyperlink ref="F50" location="'25_Новороссийск'!A1" display="'25_Новороссийск'!A1" xr:uid="{6A25593C-3985-4746-AD82-0966AD99D2C9}"/>
    <hyperlink ref="H16" location="'25_Новороссийск'!A1" display="'25_Новороссийск'!A1" xr:uid="{C750AB31-E13C-4263-97F7-0E12A0D0369D}"/>
    <hyperlink ref="F40" location="'25_Новороссийск'!A1" display="'25_Новороссийск'!A1" xr:uid="{2FBC6C40-2DA0-46B5-8987-356E3ADAF990}"/>
    <hyperlink ref="E99" location="'25_Новороссийск'!A1" display="'25_Новороссийск'!A1" xr:uid="{94C3955F-AA7B-4EF2-8315-A7F0C65FCED5}"/>
    <hyperlink ref="E126" location="'25_Новороссийск'!A1" display="'25_Новороссийск'!A1" xr:uid="{72C841BA-B945-45AE-AE1A-37CC0055E469}"/>
    <hyperlink ref="E140" location="'25_Новороссийск'!A1" display="'25_Новороссийск'!A1" xr:uid="{9EC6532E-2CC3-4C5A-BB3F-2D6EBBD9F73D}"/>
    <hyperlink ref="E172" location="'25_Новороссийск'!A1" display="'25_Новороссийск'!A1" xr:uid="{22CF69A8-53FB-448D-BF95-28ED7B4AFDA1}"/>
    <hyperlink ref="E174" location="'25_Новороссийск'!A1" display="'25_Новороссийск'!A1" xr:uid="{16A7D648-85AE-43F8-A8C9-A916EC8B7689}"/>
    <hyperlink ref="G28" location="'24_Владивосток'!A1" display="'24_Владивосток'!A1" xr:uid="{9D8DFE46-5D59-4A0D-B9D6-9E1E6175A3D6}"/>
    <hyperlink ref="E63" location="'24_Владивосток'!A1" display="'24_Владивосток'!A1" xr:uid="{A0CE98E3-AE4E-4827-A40D-20B49811904C}"/>
    <hyperlink ref="E83" location="'24_Владивосток'!A1" display="'24_Владивосток'!A1" xr:uid="{498DC483-3A4C-45B3-9C3F-98CCC209114A}"/>
    <hyperlink ref="E98" location="'24_Владивосток'!A1" display="'24_Владивосток'!A1" xr:uid="{C7A5B003-F08E-4E5A-8EB2-6B5D56212713}"/>
    <hyperlink ref="E120" location="'24_Владивосток'!A1" display="'24_Владивосток'!A1" xr:uid="{71B7396A-2B6B-44CA-A90D-ABB17DAE37CD}"/>
    <hyperlink ref="E143" location="'24_Владивосток'!A1" display="'24_Владивосток'!A1" xr:uid="{6E4EB2B0-A2EE-4757-9023-924E178B2438}"/>
    <hyperlink ref="E155" location="'24_Владивосток'!A1" display="'24_Владивосток'!A1" xr:uid="{E157A946-785A-4210-BA13-C8BEDF55FA95}"/>
    <hyperlink ref="E160" location="'24_Владивосток'!A1" display="'24_Владивосток'!A1" xr:uid="{741B711A-48BE-4F68-A1CD-10BE130F6570}"/>
    <hyperlink ref="E178" location="'24_Владивосток'!A1" display="'24_Владивосток'!A1" xr:uid="{86538CE1-A7CD-430B-865F-43E480E49F10}"/>
    <hyperlink ref="E186" location="'24_Владивосток'!A1" display="'24_Владивосток'!A1" xr:uid="{310289B9-04C6-449E-9027-EA1B26EF8C6F}"/>
    <hyperlink ref="E116" location="'24_Владивосток'!A1" display="'24_Владивосток'!A1" xr:uid="{F18BA90A-BD1C-4670-B638-F00B88F81FC4}"/>
    <hyperlink ref="E6" location="'26_Самара'!A1" display="'26_Самара'!A1" xr:uid="{CC9C4619-6A7C-4496-BCD1-CE921DD9B640}"/>
    <hyperlink ref="F26" location="'26_Самара'!A1" display="'26_Самара'!A1" xr:uid="{F9445345-7B5E-4FAD-BE23-71AEEB962B3E}"/>
    <hyperlink ref="G19" location="'26_Самара'!A1" display="'26_Самара'!A1" xr:uid="{533F7602-3E68-4895-9B1E-09D7A4C2886A}"/>
    <hyperlink ref="E136" location="'26_Самара'!A1" display="'26_Самара'!A1" xr:uid="{8F52F9D8-9BA1-4E0E-9DDD-017F1ED320C2}"/>
    <hyperlink ref="F25" location="'28_Омск'!A1" display="'28_Омск'!A1" xr:uid="{12D4DD2B-16F0-49BB-883F-A16C7524C82A}"/>
    <hyperlink ref="F23" location="'28_Омск'!A1" display="'28_Омск'!A1" xr:uid="{3647B1AB-8F9C-4DFC-9A49-C97BFEBCB9E2}"/>
    <hyperlink ref="F20" location="'28_Омск'!A1" display="'28_Омск'!A1" xr:uid="{ED5605EC-7CCE-449B-942F-3112E102D233}"/>
    <hyperlink ref="E117" location="'28_Омск'!A1" display="'28_Омск'!A1" xr:uid="{DA4462B3-6BA2-45C9-9A3B-E265FADE17F9}"/>
    <hyperlink ref="E138" location="'28_Омск'!A1" display="'28_Омск'!A1" xr:uid="{ED622A67-7843-4C36-945D-9F89128309E2}"/>
    <hyperlink ref="E146" location="'28_Омск'!A1" display="'28_Омск'!A1" xr:uid="{04F5D553-D087-4959-A241-6CCEBFB26FF9}"/>
    <hyperlink ref="H14" location="'22_Саратов'!A1" display="'22_Саратов'!A1" xr:uid="{EC6673CE-2CCC-4F80-8A30-AE60DB501B27}"/>
    <hyperlink ref="G12" location="'22_Саратов'!A1" display="'22_Саратов'!A1" xr:uid="{1F122E39-AB99-420F-8B47-60CB666E1B71}"/>
    <hyperlink ref="F37" location="'22_Саратов'!A1" display="'22_Саратов'!A1" xr:uid="{A42441DC-066F-4560-B9F6-07FC053AD4E0}"/>
    <hyperlink ref="H19" location="'22_Саратов'!A1" display="'22_Саратов'!A1" xr:uid="{BDA7C6B6-EF47-4C5C-A0AE-F7F12AFDDCA4}"/>
    <hyperlink ref="E118" location="'22_Саратов'!A1" display="'22_Саратов'!A1" xr:uid="{2DAA4D20-1614-4AE0-92FD-FC2DD102E5AE}"/>
    <hyperlink ref="E145" location="'22_Саратов'!A1" display="'22_Саратов'!A1" xr:uid="{8DCAD259-E842-4403-A6DC-917BAB2186EA}"/>
    <hyperlink ref="E162" location="'22_Саратов'!A1" display="'22_Саратов'!A1" xr:uid="{41EC6CFB-ADCB-4CB7-A012-40E2B6278998}"/>
    <hyperlink ref="G15" location="'30_Севастополь'!A1" display="'30_Севастополь'!A1" xr:uid="{3131D2AC-B4B5-499C-89EE-9C4F31FBA678}"/>
    <hyperlink ref="E84" location="'30_Севастополь'!A1" display="'30_Севастополь'!A1" xr:uid="{90AD879D-9D90-4160-87B4-3A9DA5215D35}"/>
    <hyperlink ref="E137" location="'30_Севастополь'!A1" display="'30_Севастополь'!A1" xr:uid="{00D9CDBF-DECD-4382-8518-3745CE786C81}"/>
    <hyperlink ref="E158" location="'30_Севастополь'!A1" display="'30_Севастополь'!A1" xr:uid="{806D69B1-4497-4FB2-8C3D-58D7468A747F}"/>
    <hyperlink ref="E166" location="'30_Севастополь'!A1" display="'30_Севастополь'!A1" xr:uid="{B7EA4B3A-C153-49C2-BEFB-B92EA9E81643}"/>
    <hyperlink ref="H24" location="'32_Набережные Челны'!A1" display="'32_Набережные Челны'!A1" xr:uid="{59DCC7DD-4727-4389-AE24-B02CC2C5B31B}"/>
    <hyperlink ref="F71" location="'32_Набережные Челны'!A1" display="'32_Набережные Челны'!A1" xr:uid="{7F9904A5-318E-4F0A-ABCF-B7C443D8731B}"/>
    <hyperlink ref="G40" location="'32_Набережные Челны'!A1" display="'32_Набережные Челны'!A1" xr:uid="{51FD077B-EA58-4BDE-B5CE-F90F1E035D33}"/>
    <hyperlink ref="E110" location="'32_Набережные Челны'!A1" display="'32_Набережные Челны'!A1" xr:uid="{22BFF9A8-3FA2-4FBF-A437-285FBB4C07E8}"/>
    <hyperlink ref="F116" location="'29_Южно-Сахалинск'!A1" display="'29_Южно-Сахалинск'!A1" xr:uid="{8D442E8E-81BF-4505-BD68-A3C9C4E4533C}"/>
    <hyperlink ref="E60" location="'29_Южно-Сахалинск'!A1" display="'29_Южно-Сахалинск'!A1" xr:uid="{45741F64-8097-4E64-A7F6-9E4B554583AC}"/>
    <hyperlink ref="E76" location="'29_Южно-Сахалинск'!A1" display="'29_Южно-Сахалинск'!A1" xr:uid="{4BDC2381-006D-4E8D-89F9-047FD29200FB}"/>
    <hyperlink ref="E112" location="'29_Южно-Сахалинск'!A1" display="'29_Южно-Сахалинск'!A1" xr:uid="{454CFA8D-CCD8-4BE0-A4B6-98549DF4D17B}"/>
    <hyperlink ref="E154" location="'29_Южно-Сахалинск'!A1" display="'29_Южно-Сахалинск'!A1" xr:uid="{D0AC9748-478A-40D6-8A06-0E91CC388F02}"/>
    <hyperlink ref="F31" location="'33_Суздаль'!A1" display="'33_Суздаль'!A1" xr:uid="{1C66232D-600D-4C90-B3CF-3C7CF7FF2C84}"/>
    <hyperlink ref="E45" location="'33_Суздаль'!A1" display="'33_Суздаль'!A1" xr:uid="{A714247F-1B16-48EC-862D-C233B9204706}"/>
    <hyperlink ref="E88" location="'33_Суздаль'!A1" display="'33_Суздаль'!A1" xr:uid="{5828B50A-AC4D-4CEA-8291-B6A404F71AF0}"/>
    <hyperlink ref="E133" location="'33_Суздаль'!A1" display="'33_Суздаль'!A1" xr:uid="{894E1150-1E5D-4FED-8A5F-E2C9B6415D6D}"/>
    <hyperlink ref="H17" location="'27_Ярославль'!A1" display="'27_Ярославль'!A1" xr:uid="{05802C49-3498-40E2-8F84-712460B5175F}"/>
    <hyperlink ref="F52" location="'27_Ярославль'!A1" display="'27_Ярославль'!A1" xr:uid="{5341F9C0-3BD3-4A40-9D8F-F7840F9B73A3}"/>
    <hyperlink ref="G55" location="'27_Ярославль'!A1" display="'27_Ярославль'!A1" xr:uid="{682C10C8-8560-4CDF-BC61-52D0CF80AE27}"/>
    <hyperlink ref="F18" location="'27_Ярославль'!A1" display="'27_Ярославль'!A1" xr:uid="{2EF07027-58F5-4A9C-8031-26DA7EC6A2FB}"/>
    <hyperlink ref="E14" location="'27_Ярославль'!A1" display="'27_Ярославль'!A1" xr:uid="{13E6581C-D9E7-4A1B-B1AC-47AA0D0CD91A}"/>
    <hyperlink ref="F42" location="'27_Ярославль'!A1" display="'27_Ярославль'!A1" xr:uid="{A6116107-EFDC-4CAB-9E63-94D11C2970D1}"/>
    <hyperlink ref="F44" location="'32_Набережные Челны'!A1" display="'32_Набережные Челны'!A1" xr:uid="{DC404006-C444-48CE-B4F8-CE472CCC01EB}"/>
    <hyperlink ref="F16" location="'38_Ольгинка'!A1" display="'38_Ольгинка'!A1" xr:uid="{83BC02CE-4CF5-4F62-8FC9-B5090D02BC02}"/>
    <hyperlink ref="G26" location="'38_Ольгинка'!A1" display="'38_Ольгинка'!A1" xr:uid="{9C922351-3923-4A46-8BF5-5FF9823B0407}"/>
    <hyperlink ref="G50" location="'38_Ольгинка'!A1" display="'38_Ольгинка'!A1" xr:uid="{48484426-29A5-4EC4-8AAF-358EFDCE73E0}"/>
    <hyperlink ref="E32" location="'38_Ольгинка'!A1" display="'38_Ольгинка'!A1" xr:uid="{2BB7EC2A-C7A9-494C-8381-D8F88616CC52}"/>
    <hyperlink ref="F77" location="'39_Санкт-Петербург'!A1" display="'39_Санкт-Петербург'!A1" xr:uid="{7C2B33A1-6F37-467F-973D-1079343BF836}"/>
    <hyperlink ref="H10" location="'39_Санкт-Петербург'!A1" display="'39_Санкт-Петербург'!A1" xr:uid="{FAA958EB-9732-4014-BB97-C98CFC7B96C7}"/>
    <hyperlink ref="G18" location="'39_Санкт-Петербург'!A1" display="'39_Санкт-Петербург'!A1" xr:uid="{482BA6B5-6C34-455F-BAA4-D3DCCED09EA4}"/>
    <hyperlink ref="F36" location="'39_Санкт-Петербург'!A1" display="'39_Санкт-Петербург'!A1" xr:uid="{23FEC806-1132-4010-AAA1-4C469DEC0FCE}"/>
    <hyperlink ref="H28" location="'39_Санкт-Петербург'!A1" display="'39_Санкт-Петербург'!A1" xr:uid="{A08DAD26-8931-46BE-B25F-F3427906D3B5}"/>
    <hyperlink ref="F128" location="'39_Санкт-Петербург'!A1" display="'39_Санкт-Петербург'!A1" xr:uid="{F441B49C-EE25-40BE-9C52-6324FA2043D5}"/>
    <hyperlink ref="F132" location="'39_Санкт-Петербург'!A1" display="'39_Санкт-Петербург'!A1" xr:uid="{8A6C3CB1-3C83-4A43-B14B-BF28B5979688}"/>
    <hyperlink ref="H55" location="'39_Санкт-Петербург'!A1" display="'39_Санкт-Петербург'!A1" xr:uid="{790B4E0B-F145-4EFE-9033-5A016F78BDC4}"/>
    <hyperlink ref="E38" location="'39_Санкт-Петербург'!A1" display="'39_Санкт-Петербург'!A1" xr:uid="{2866CB19-8116-4CE9-BFB1-4EAD03E88F19}"/>
    <hyperlink ref="E47" location="'39_Санкт-Петербург'!A1" display="'39_Санкт-Петербург'!A1" xr:uid="{63AB6B46-3ABD-4C03-8D02-850A64742802}"/>
    <hyperlink ref="E53" location="'39_Санкт-Петербург'!A1" display="'39_Санкт-Петербург'!A1" xr:uid="{2E2DB0FE-B74C-4600-B380-952C099A717F}"/>
    <hyperlink ref="E70" location="'39_Санкт-Петербург'!A1" display="'39_Санкт-Петербург'!A1" xr:uid="{99D0FC85-069F-4432-8CE3-C240DC3736A6}"/>
    <hyperlink ref="E113" location="'39_Санкт-Петербург'!A1" display="'39_Санкт-Петербург'!A1" xr:uid="{6C0D2454-36F1-4E81-8114-D0EE0ACB5CCA}"/>
    <hyperlink ref="E144" location="'39_Санкт-Петербург'!A1" display="'39_Санкт-Петербург'!A1" xr:uid="{F9F11B85-A110-41B7-873E-9BC85B1EC53C}"/>
    <hyperlink ref="E170" location="'39_Санкт-Петербург'!A1" display="'39_Санкт-Петербург'!A1" xr:uid="{02400124-A2E4-4F36-A94A-ED6CF71C493B}"/>
    <hyperlink ref="E185" location="'39_Санкт-Петербург'!A1" display="'39_Санкт-Петербург'!A1" xr:uid="{E5A22FF9-7314-43DB-8302-2EF54020B9C8}"/>
    <hyperlink ref="E125" location="'39_Санкт-Петербург'!A1" display="'39_Санкт-Петербург'!A1" xr:uid="{EACF3FB2-E169-4733-B98C-6E090946379B}"/>
    <hyperlink ref="E191" location="'39_Санкт-Петербург'!A1" display="'39_Санкт-Петербург'!A1" xr:uid="{BFCB034C-7F86-419E-8224-099880562944}"/>
    <hyperlink ref="E201" location="'39_Санкт-Петербург'!A1" display="'39_Санкт-Петербург'!A1" xr:uid="{48612369-D8E6-4DE1-B4A2-AE0360401207}"/>
    <hyperlink ref="F5" location="'31_Екатеринбург'!A1" display="'31_Екатеринбург'!A1" xr:uid="{EA7BD25A-15C3-49C7-AA8D-64320113583D}"/>
    <hyperlink ref="F22" location="'31_Екатеринбург'!A1" display="'31_Екатеринбург'!A1" xr:uid="{D8153F94-17F1-4DDC-B4F4-92300742C421}"/>
    <hyperlink ref="F32" location="'31_Екатеринбург'!A1" display="'31_Екатеринбург'!A1" xr:uid="{E37B137E-3EE9-4A5F-9BCA-7F3F4145D597}"/>
    <hyperlink ref="G21" location="'31_Екатеринбург'!A1" display="'31_Екатеринбург'!A1" xr:uid="{98608608-6C1D-4E4E-8E12-4859E94D8121}"/>
    <hyperlink ref="F125" location="'31_Екатеринбург'!A1" display="'31_Екатеринбург'!A1" xr:uid="{6A0E6769-C955-4193-9526-F8CEB8E3EE3D}"/>
    <hyperlink ref="G41" location="'31_Екатеринбург'!A1" display="'31_Екатеринбург'!A1" xr:uid="{E5B857E9-087A-48F7-9AA2-796E04A71DF5}"/>
    <hyperlink ref="H33" location="'31_Екатеринбург'!A1" display="'31_Екатеринбург'!A1" xr:uid="{E8AFF4BE-241C-44A8-8B28-EFD34975DA09}"/>
    <hyperlink ref="G20" location="'31_Екатеринбург'!A1" display="'31_Екатеринбург'!A1" xr:uid="{84F38D18-6FCC-42B9-A80B-79DE464328B4}"/>
    <hyperlink ref="E149" location="'31_Екатеринбург'!A1" display="'31_Екатеринбург'!A1" xr:uid="{73A326A9-0CBD-4CAE-94EA-07B40593C8B3}"/>
    <hyperlink ref="E164" location="'31_Екатеринбург'!A1" display="'31_Екатеринбург'!A1" xr:uid="{D85AC039-8FD3-4007-9B8D-BCD302210921}"/>
    <hyperlink ref="E69" location="'31_Екатеринбург'!A1" display="'31_Екатеринбург'!A1" xr:uid="{53A30727-AFAF-480F-93F3-3F64FD0E75C2}"/>
    <hyperlink ref="E179" location="'31_Екатеринбург'!A1" display="'31_Екатеринбург'!A1" xr:uid="{86038050-55F6-421C-BEFA-FA759D20E6F0}"/>
    <hyperlink ref="E187" location="'31_Екатеринбург'!A1" display="'31_Екатеринбург'!A1" xr:uid="{817601DC-85F7-4627-AEB5-944618210843}"/>
    <hyperlink ref="E101" location="'31_Екатеринбург'!A1" display="'31_Екатеринбург'!A1" xr:uid="{02AF6980-17F3-4ACB-BB8B-264C8C4D1774}"/>
    <hyperlink ref="E214" location="'31_Екатеринбург'!A1" display="'31_Екатеринбург'!A1" xr:uid="{5C9602FB-2F11-4DD1-88E1-FE9D90AEF91A}"/>
    <hyperlink ref="E210" location="'31_Екатеринбург'!A1" display="'31_Екатеринбург'!A1" xr:uid="{FE708659-C4F9-41CA-9F57-242D092EEAF8}"/>
    <hyperlink ref="E195" location="'31_Екатеринбург'!A1" display="'31_Екатеринбург'!A1" xr:uid="{2B46704B-DDB6-43D2-9445-F6388327DC49}"/>
    <hyperlink ref="G30" location="'35_Нижний Новгород 2'!A1" display="'35_Нижний Новгород 2'!A1" xr:uid="{C2B62C08-3E07-4BAF-9557-CBA2D3AA8858}"/>
    <hyperlink ref="G9" location="'35_Нижний Новгород 2'!A1" display="'35_Нижний Новгород 2'!A1" xr:uid="{24D542CB-1230-4A50-AF25-7AA2D77C248B}"/>
    <hyperlink ref="F14" location="'35_Нижний Новгород 2'!A1" display="'35_Нижний Новгород 2'!A1" xr:uid="{427106ED-0C2F-4AF7-909A-3FE62EA14E32}"/>
    <hyperlink ref="F51" location="'35_Нижний Новгород 2'!A1" display="'35_Нижний Новгород 2'!A1" xr:uid="{9AA39427-CDC2-4B43-972B-0E35386FAFF5}"/>
    <hyperlink ref="G124" location="'35_Нижний Новгород 2'!A1" display="'35_Нижний Новгород 2'!A1" xr:uid="{D70E0C1A-D225-4D6A-BB12-15524B618543}"/>
    <hyperlink ref="F65" location="'35_Нижний Новгород 2'!A1" display="'35_Нижний Новгород 2'!A1" xr:uid="{1DC4BA05-B122-4519-8FCF-7421E410B372}"/>
    <hyperlink ref="E93" location="'35_Нижний Новгород 2'!A1" display="'35_Нижний Новгород 2'!A1" xr:uid="{2FE7C860-6CAC-402F-A433-EF4302EA6B7B}"/>
    <hyperlink ref="E153" location="'35_Нижний Новгород 2'!A1" display="'35_Нижний Новгород 2'!A1" xr:uid="{880A6237-4E83-432A-B919-D2C69B3EC64A}"/>
    <hyperlink ref="E57" location="'37_Ессентуки'!A1" display="'37_Ессентуки'!A1" xr:uid="{9F05D376-42DE-4A8A-8E3F-569421932598}"/>
    <hyperlink ref="E82" location="'37_Ессентуки'!A1" display="'37_Ессентуки'!A1" xr:uid="{E8354686-4BE4-4141-8115-BFB1F41515CC}"/>
    <hyperlink ref="E107" location="'37_Ессентуки'!A1" display="'37_Ессентуки'!A1" xr:uid="{F9E6AE98-BA29-4324-A7FB-DD6B0D02CCEF}"/>
    <hyperlink ref="F69" location="'34_Астрахань'!A1" display="'34_Астрахань'!A1" xr:uid="{A0E5B01D-96F1-46F1-A67D-08D9559DE8B7}"/>
    <hyperlink ref="E68" location="'34_Астрахань'!A1" display="'34_Астрахань'!A1" xr:uid="{48BA07E7-DADD-48A1-A761-F612238BBD04}"/>
    <hyperlink ref="E114" location="'34_Астрахань'!A1" display="'34_Астрахань'!A1" xr:uid="{63993463-914F-43C7-BD0C-FA11FB28246F}"/>
    <hyperlink ref="E127" location="'34_Астрахань'!A1" display="'34_Астрахань'!A1" xr:uid="{17309C1A-80AA-4A51-8EB0-FA787932BA29}"/>
    <hyperlink ref="E147" location="'34_Астрахань'!A1" display="'34_Астрахань'!A1" xr:uid="{C7B8C14B-2B7D-48B4-956D-35FF5F05672A}"/>
    <hyperlink ref="E173" location="'34_Астрахань'!A1" display="'34_Астрахань'!A1" xr:uid="{063FBC60-DE31-4980-91EF-0F1E08876BE2}"/>
    <hyperlink ref="E105" location="'40_Ялта 2'!A1" display="'40_Ялта 2'!A1" xr:uid="{7C8F4595-BE1E-4624-BB27-7616BCAC8AC2}"/>
    <hyperlink ref="F35" location="'40_Ялта 2'!A1" display="'40_Ялта 2'!A1" xr:uid="{15EBEBC2-B60A-4B58-B2DE-E86CA4C6FFA5}"/>
    <hyperlink ref="H15" location="'40_Ялта 2'!A1" display="'40_Ялта 2'!A1" xr:uid="{FEF1EB56-4196-44DA-8E6C-25105075FF7D}"/>
    <hyperlink ref="H8" location="'41_Сатка'!A1" display="'41_Сатка'!A1" xr:uid="{B0B13D71-17C9-441F-8C19-E3893625C33C}"/>
    <hyperlink ref="F91" location="'41_Сатка'!A1" display="'41_Сатка'!A1" xr:uid="{F5B1EDAA-E40E-483D-A648-6F2A8F43B2BA}"/>
    <hyperlink ref="H41" location="'41_Сатка'!A1" display="'41_Сатка'!A1" xr:uid="{D2458D5E-08ED-44F2-8EF8-3F608BDA331B}"/>
    <hyperlink ref="H13" location="'41_Сатка'!A1" display="'41_Сатка'!A1" xr:uid="{2BDB5069-A0D9-4300-9068-41DB1C7D5AEA}"/>
    <hyperlink ref="F101" location="'41_Сатка'!A1" display="'41_Сатка'!A1" xr:uid="{201C9220-6922-400A-A117-ADABE6517FAA}"/>
    <hyperlink ref="E134" location="'41_Сатка'!A1" display="'41_Сатка'!A1" xr:uid="{17EA402E-FCC7-41D5-88AF-4DA225AD972C}"/>
    <hyperlink ref="F29" location="'44_Брянск'!A1" display="'44_Брянск'!A1" xr:uid="{8EC7BB85-AD4B-4F05-94D4-03E5CF6E2D22}"/>
    <hyperlink ref="G36" location="'44_Брянск'!A1" display="'44_Брянск'!A1" xr:uid="{2CB946E4-5587-4408-AD17-0BA7CE55C54C}"/>
    <hyperlink ref="E111" location="'44_Брянск'!A1" display="'44_Брянск'!A1" xr:uid="{03DB21D4-5701-478B-A276-9E104CB4653F}"/>
    <hyperlink ref="H12" location="'45_Коломна'!A1" display="'45_Коломна'!A1" xr:uid="{C72F0985-8A26-4E12-B8EF-3E543154BFB6}"/>
    <hyperlink ref="E10" location="'45_Коломна'!A1" display="'45_Коломна'!A1" xr:uid="{ADC407EB-DF85-4E09-909E-994C967F5D45}"/>
    <hyperlink ref="F45" location="'45_Коломна'!A1" display="'45_Коломна'!A1" xr:uid="{E4F26B3B-8C41-48C0-A7F9-DDA5FAA814A0}"/>
    <hyperlink ref="H36" location="'45_Коломна'!A1" display="'45_Коломна'!A1" xr:uid="{607B2F3C-3F5E-42E4-B48C-327FB9877D09}"/>
    <hyperlink ref="F88" location="'45_Коломна'!A1" display="'45_Коломна'!A1" xr:uid="{15A13561-C53A-4C29-B6BF-8B66304F1A3E}"/>
    <hyperlink ref="G5" location="'45_Коломна'!A1" display="'45_Коломна'!A1" xr:uid="{D0BA8260-A3EC-4B92-8517-E4732E9401C1}"/>
    <hyperlink ref="G13" location="'45_Коломна'!A1" display="'45_Коломна'!A1" xr:uid="{B9E91F73-DDC3-4841-936B-658E8E29BADA}"/>
    <hyperlink ref="H40" location="'45_Коломна'!A1" display="'45_Коломна'!A1" xr:uid="{37BA5AEC-C5D0-4991-BC3C-6561F869FB11}"/>
    <hyperlink ref="E104" location="'45_Коломна'!A1" display="'45_Коломна'!A1" xr:uid="{5123DE2F-8CAC-4029-BAA4-5672FF841C57}"/>
    <hyperlink ref="E141" location="'45_Коломна'!A1" display="'45_Коломна'!A1" xr:uid="{EC14FC56-02DE-423E-83DB-FCE8F5083B25}"/>
    <hyperlink ref="E175" location="'45_Коломна'!A1" display="'45_Коломна'!A1" xr:uid="{7943A399-525E-46F3-8CF0-E31E7855A15F}"/>
    <hyperlink ref="F73" location="'48_Нижний Тагил'!A1" display="'48_Нижний Тагил'!A1" xr:uid="{60144A76-AC46-4CB4-93D5-73F3BCA845B6}"/>
    <hyperlink ref="E61" location="'48_Нижний Тагил'!A1" display="'48_Нижний Тагил'!A1" xr:uid="{B0B698BD-A6A3-44D6-AAED-D100E4C313AC}"/>
    <hyperlink ref="E109" location="'48_Нижний Тагил'!A1" display="'48_Нижний Тагил'!A1" xr:uid="{E598A923-38F3-4CCD-BD6C-0A9BF0B4DE76}"/>
    <hyperlink ref="E130" location="'48_Нижний Тагил'!A1" display="'48_Нижний Тагил'!A1" xr:uid="{FBA3BB43-2288-4F5F-8A99-938F27928CFE}"/>
    <hyperlink ref="E58" location="'46_Тосно'!A1" display="'46_Тосно'!A1" xr:uid="{1364C84F-6473-428D-BE6F-1A2BAA2B70F2}"/>
    <hyperlink ref="E86" location="'46_Тосно'!A1" display="'46_Тосно'!A1" xr:uid="{7E4D464A-1C30-4FDA-B4B1-110D6FA8295F}"/>
    <hyperlink ref="E108" location="'46_Тосно'!A1" display="'46_Тосно'!A1" xr:uid="{E3D1C9C7-3C64-47D9-B2B5-D02C12DBA979}"/>
    <hyperlink ref="E131" location="'46_Тосно'!A1" display="'46_Тосно'!A1" xr:uid="{4972A186-CCD2-4B06-B582-555050F031AF}"/>
    <hyperlink ref="E148" location="'46_Тосно'!A1" display="'46_Тосно'!A1" xr:uid="{021C4271-76C6-4CBE-8683-0E15FDECAC87}"/>
    <hyperlink ref="E167" location="'46_Тосно'!A1" display="'46_Тосно'!A1" xr:uid="{E88B90C2-651A-455E-B398-74F8B1BD45A8}"/>
    <hyperlink ref="E9" location="'49_Королёв'!A1" display="'49_Королёв'!A1" xr:uid="{0D904978-F934-4C04-AB94-3F91B9E3CECC}"/>
    <hyperlink ref="F92" location="'49_Королёв'!A1" display="'49_Королёв'!A1" xr:uid="{A3AF3AF2-F185-408F-BD4C-3B9399F2D101}"/>
    <hyperlink ref="F94" location="'49_Королёв'!A1" display="'49_Королёв'!A1" xr:uid="{B767131A-9B31-4C91-B9BD-5E1355E2EBBE}"/>
    <hyperlink ref="E75" location="'49_Королёв'!A1" display="'49_Королёв'!A1" xr:uid="{15DAEB11-3246-4CC3-BD42-A4C991248044}"/>
    <hyperlink ref="E156" location="'49_Королёв'!A1" display="'49_Королёв'!A1" xr:uid="{67B38EFF-487D-4D0C-B6B5-8CC1329A85DE}"/>
    <hyperlink ref="E11" location="'01_Тула'!A1" display="'01_Тула'!A1" xr:uid="{2269E81D-F6D6-465E-88EB-B107D52470E6}"/>
    <hyperlink ref="F11" location="'06_г.о.Одинцовский'!A1" display="'06_г.о.Одинцовский'!A1" xr:uid="{127D5216-585C-452A-B985-2E45A4866A8B}"/>
    <hyperlink ref="G11" location="'34_Астрахань'!A1" display="'34_Астрахань'!A1" xr:uid="{A77A7038-00EF-43D8-A325-2F1DD494F400}"/>
  </hyperlinks>
  <pageMargins left="0.7" right="0.7" top="0.75" bottom="0.75" header="0.3" footer="0.3"/>
  <pageSetup paperSize="9" scale="8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99BC-93E1-4278-ACBD-2170451550AB}">
  <dimension ref="A1:Q52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847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848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849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833</v>
      </c>
      <c r="B8" s="40"/>
      <c r="C8" s="41"/>
      <c r="D8" s="40"/>
      <c r="E8" s="28"/>
      <c r="F8" s="40"/>
      <c r="G8" s="28"/>
      <c r="H8" s="28"/>
      <c r="I8" s="28"/>
      <c r="J8" s="39"/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271</v>
      </c>
      <c r="B9" s="28"/>
      <c r="C9" s="29"/>
      <c r="D9" s="28"/>
      <c r="E9" s="28"/>
      <c r="F9" s="28"/>
      <c r="G9" s="28"/>
      <c r="H9" s="28"/>
      <c r="I9" s="28"/>
      <c r="J9" s="39"/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27" t="s">
        <v>834</v>
      </c>
      <c r="C11" s="28"/>
      <c r="D11" s="28"/>
      <c r="E11" s="3">
        <v>20</v>
      </c>
      <c r="F11" s="51" t="s">
        <v>29</v>
      </c>
      <c r="G11" s="51"/>
      <c r="H11" s="31"/>
      <c r="I11" s="28"/>
      <c r="J11" s="28"/>
      <c r="K11" s="127"/>
      <c r="L11" s="28"/>
      <c r="M11" s="28"/>
      <c r="N11" s="3"/>
      <c r="O11" s="51"/>
      <c r="P11" s="51"/>
      <c r="Q11" s="51"/>
    </row>
    <row r="12" spans="1:17" x14ac:dyDescent="0.3">
      <c r="A12" s="28">
        <v>2</v>
      </c>
      <c r="B12" s="127" t="s">
        <v>835</v>
      </c>
      <c r="C12" s="28"/>
      <c r="D12" s="28"/>
      <c r="E12" s="3">
        <v>15</v>
      </c>
      <c r="F12" s="63"/>
      <c r="G12" s="63"/>
      <c r="H12" s="31"/>
      <c r="I12" s="28"/>
      <c r="J12" s="28"/>
      <c r="K12" s="127"/>
      <c r="L12" s="28"/>
      <c r="M12" s="28"/>
      <c r="N12" s="3"/>
      <c r="O12" s="31"/>
      <c r="P12" s="31"/>
      <c r="Q12" s="31"/>
    </row>
    <row r="13" spans="1:17" ht="14.4" customHeight="1" x14ac:dyDescent="0.3">
      <c r="A13" s="112">
        <v>3</v>
      </c>
      <c r="B13" s="129" t="s">
        <v>836</v>
      </c>
      <c r="C13" s="112"/>
      <c r="D13" s="112"/>
      <c r="E13" s="133">
        <v>11</v>
      </c>
      <c r="F13" s="138"/>
      <c r="G13" s="39"/>
      <c r="H13" s="31"/>
      <c r="I13" s="28"/>
      <c r="J13" s="28"/>
      <c r="K13" s="127"/>
      <c r="L13" s="28"/>
      <c r="M13" s="28"/>
      <c r="N13" s="3"/>
      <c r="O13" s="28"/>
      <c r="Q13" s="31"/>
    </row>
    <row r="14" spans="1:17" x14ac:dyDescent="0.3">
      <c r="A14" s="28"/>
      <c r="B14" s="127"/>
      <c r="C14" s="28"/>
      <c r="D14" s="28"/>
      <c r="E14" s="3"/>
      <c r="F14" s="51"/>
      <c r="G14" s="28"/>
      <c r="I14" s="28"/>
      <c r="J14" s="28"/>
      <c r="K14" s="28"/>
      <c r="L14" s="28"/>
      <c r="M14" s="28"/>
      <c r="N14" s="3"/>
      <c r="O14" s="28"/>
      <c r="P14" s="31"/>
      <c r="Q14" s="31"/>
    </row>
    <row r="15" spans="1:17" x14ac:dyDescent="0.3">
      <c r="A15" s="28"/>
      <c r="B15" s="87"/>
      <c r="C15" s="28"/>
      <c r="D15" s="28"/>
      <c r="E15" s="3"/>
      <c r="F15" s="51"/>
      <c r="G15" s="28"/>
      <c r="I15" s="28"/>
      <c r="J15" s="28"/>
      <c r="K15" s="28"/>
      <c r="L15" s="28"/>
      <c r="M15" s="28"/>
      <c r="N15" s="3"/>
      <c r="O15" s="28"/>
      <c r="P15" s="31"/>
      <c r="Q15" s="31"/>
    </row>
    <row r="16" spans="1:17" ht="21" x14ac:dyDescent="0.4">
      <c r="A16" s="36" t="s">
        <v>18</v>
      </c>
      <c r="B16" s="37"/>
      <c r="C16" s="38"/>
      <c r="D16" s="37"/>
      <c r="E16" s="42"/>
      <c r="F16" s="37"/>
      <c r="G16" s="37"/>
      <c r="H16" s="37"/>
      <c r="I16" s="28"/>
      <c r="J16" s="36" t="s">
        <v>30</v>
      </c>
      <c r="K16" s="37"/>
      <c r="L16" s="45"/>
      <c r="M16" s="37"/>
      <c r="N16" s="42"/>
      <c r="O16" s="37"/>
      <c r="P16" s="37"/>
      <c r="Q16" s="28"/>
    </row>
    <row r="17" spans="1:17" ht="15.6" x14ac:dyDescent="0.3">
      <c r="A17" s="126" t="s">
        <v>837</v>
      </c>
      <c r="B17" s="40"/>
      <c r="C17" s="41"/>
      <c r="D17" s="40"/>
      <c r="E17" s="28"/>
      <c r="F17" s="40"/>
      <c r="G17" s="28"/>
      <c r="H17" s="28"/>
      <c r="I17" s="28"/>
      <c r="J17" s="39" t="s">
        <v>286</v>
      </c>
      <c r="K17" s="43"/>
      <c r="L17" s="41"/>
      <c r="M17" s="43"/>
      <c r="N17" s="28"/>
      <c r="O17" s="40"/>
      <c r="P17" s="28"/>
      <c r="Q17" s="28"/>
    </row>
    <row r="18" spans="1:17" ht="15.6" x14ac:dyDescent="0.3">
      <c r="A18" s="39" t="s">
        <v>271</v>
      </c>
      <c r="B18" s="28"/>
      <c r="C18" s="29"/>
      <c r="D18" s="28"/>
      <c r="E18" s="28"/>
      <c r="F18" s="28"/>
      <c r="G18" s="28"/>
      <c r="H18" s="28"/>
      <c r="I18" s="28"/>
      <c r="J18" s="39" t="s">
        <v>271</v>
      </c>
      <c r="K18" s="28"/>
      <c r="L18" s="44"/>
      <c r="M18" s="28"/>
      <c r="N18" s="32"/>
      <c r="O18" s="28"/>
      <c r="P18" s="28"/>
      <c r="Q18" s="28"/>
    </row>
    <row r="19" spans="1:17" x14ac:dyDescent="0.3">
      <c r="A19" s="28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44"/>
      <c r="M19" s="28"/>
      <c r="N19" s="28"/>
      <c r="O19" s="28"/>
      <c r="P19" s="28"/>
      <c r="Q19" s="28"/>
    </row>
    <row r="20" spans="1:17" x14ac:dyDescent="0.3">
      <c r="A20" s="28">
        <v>1</v>
      </c>
      <c r="B20" s="127" t="s">
        <v>838</v>
      </c>
      <c r="C20" s="28"/>
      <c r="D20" s="28"/>
      <c r="E20" s="3">
        <v>20</v>
      </c>
      <c r="F20" s="51" t="s">
        <v>21</v>
      </c>
      <c r="G20" s="51"/>
      <c r="H20" s="51"/>
      <c r="I20" s="28"/>
      <c r="J20" s="28">
        <v>1</v>
      </c>
      <c r="K20" s="127" t="s">
        <v>830</v>
      </c>
      <c r="L20" s="28"/>
      <c r="M20" s="28"/>
      <c r="N20" s="3">
        <v>20</v>
      </c>
      <c r="O20" s="51" t="s">
        <v>31</v>
      </c>
      <c r="P20" s="51"/>
      <c r="Q20" s="51"/>
    </row>
    <row r="21" spans="1:17" x14ac:dyDescent="0.3">
      <c r="A21" s="28">
        <v>2</v>
      </c>
      <c r="B21" s="127" t="s">
        <v>703</v>
      </c>
      <c r="C21" s="28"/>
      <c r="D21" s="28"/>
      <c r="E21" s="3">
        <v>15</v>
      </c>
      <c r="F21" s="28"/>
      <c r="G21" s="28"/>
      <c r="H21" s="28"/>
      <c r="I21" s="28"/>
      <c r="J21" s="28">
        <v>2</v>
      </c>
      <c r="K21" s="127" t="s">
        <v>831</v>
      </c>
      <c r="L21" s="28"/>
      <c r="M21" s="28"/>
      <c r="N21" s="3">
        <v>15</v>
      </c>
      <c r="O21" s="28"/>
      <c r="P21" s="28"/>
      <c r="Q21" s="28"/>
    </row>
    <row r="22" spans="1:17" x14ac:dyDescent="0.3">
      <c r="A22" s="28">
        <v>3</v>
      </c>
      <c r="B22" s="127" t="s">
        <v>840</v>
      </c>
      <c r="C22" s="28"/>
      <c r="D22" s="28"/>
      <c r="E22" s="3">
        <v>11</v>
      </c>
      <c r="F22" s="28"/>
      <c r="G22" s="31"/>
      <c r="H22" s="28"/>
      <c r="I22" s="28"/>
      <c r="J22" s="28">
        <v>3</v>
      </c>
      <c r="K22" s="87" t="s">
        <v>832</v>
      </c>
      <c r="L22" s="28"/>
      <c r="M22" s="28"/>
      <c r="N22" s="3">
        <v>11</v>
      </c>
      <c r="O22" s="31"/>
      <c r="P22" s="31"/>
      <c r="Q22" s="28"/>
    </row>
    <row r="23" spans="1:17" x14ac:dyDescent="0.3">
      <c r="A23" s="28"/>
      <c r="B23" s="87"/>
      <c r="C23" s="28"/>
      <c r="D23" s="28"/>
      <c r="E23" s="3"/>
      <c r="F23" s="31"/>
      <c r="G23" s="31"/>
      <c r="H23" s="31"/>
      <c r="I23" s="28"/>
      <c r="J23" s="28"/>
      <c r="K23" s="28"/>
      <c r="L23" s="44"/>
      <c r="M23" s="28"/>
      <c r="N23" s="32"/>
      <c r="O23" s="28"/>
      <c r="P23" s="28"/>
      <c r="Q23" s="28"/>
    </row>
    <row r="24" spans="1:17" x14ac:dyDescent="0.3">
      <c r="A24" s="28"/>
      <c r="B24" s="30"/>
      <c r="C24" s="29"/>
      <c r="D24" s="28"/>
      <c r="E24" s="32"/>
      <c r="F24" s="31"/>
      <c r="G24" s="31"/>
      <c r="H24" s="31"/>
      <c r="I24" s="28"/>
      <c r="J24" s="28"/>
      <c r="K24" s="28"/>
      <c r="L24" s="44"/>
      <c r="M24" s="28"/>
      <c r="N24" s="32"/>
      <c r="O24" s="28"/>
      <c r="P24" s="28"/>
      <c r="Q24" s="28"/>
    </row>
    <row r="25" spans="1:17" ht="21" x14ac:dyDescent="0.4">
      <c r="A25" s="36" t="s">
        <v>19</v>
      </c>
      <c r="B25" s="37"/>
      <c r="C25" s="38"/>
      <c r="D25" s="37"/>
      <c r="E25" s="42"/>
      <c r="F25" s="37"/>
      <c r="G25" s="37"/>
      <c r="H25" s="37"/>
      <c r="I25" s="28"/>
      <c r="J25" s="36"/>
      <c r="K25" s="37"/>
      <c r="L25" s="45"/>
      <c r="M25" s="37"/>
      <c r="N25" s="42"/>
      <c r="O25" s="37"/>
      <c r="P25" s="37"/>
      <c r="Q25" s="31"/>
    </row>
    <row r="26" spans="1:17" ht="15.6" x14ac:dyDescent="0.3">
      <c r="A26" s="126" t="s">
        <v>850</v>
      </c>
      <c r="B26" s="43"/>
      <c r="C26" s="41"/>
      <c r="D26" s="43"/>
      <c r="E26" s="28"/>
      <c r="F26" s="40"/>
      <c r="G26" s="28"/>
      <c r="H26" s="28"/>
      <c r="I26" s="28"/>
      <c r="J26" s="39"/>
      <c r="K26" s="43"/>
      <c r="L26" s="41"/>
      <c r="M26" s="43"/>
      <c r="N26" s="28"/>
      <c r="O26" s="40"/>
      <c r="P26" s="28"/>
      <c r="Q26" s="31"/>
    </row>
    <row r="27" spans="1:17" ht="15.6" x14ac:dyDescent="0.3">
      <c r="A27" s="39" t="s">
        <v>217</v>
      </c>
      <c r="B27" s="28"/>
      <c r="C27" s="29"/>
      <c r="D27" s="28"/>
      <c r="E27" s="32"/>
      <c r="F27" s="28"/>
      <c r="G27" s="28"/>
      <c r="H27" s="28"/>
      <c r="I27" s="28"/>
      <c r="J27" s="39"/>
      <c r="K27" s="28"/>
      <c r="L27" s="44"/>
      <c r="M27" s="28"/>
      <c r="N27" s="32"/>
      <c r="O27" s="28"/>
      <c r="P27" s="28"/>
      <c r="Q27" s="31"/>
    </row>
    <row r="28" spans="1:17" x14ac:dyDescent="0.3">
      <c r="A28" s="28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44"/>
      <c r="M28" s="28"/>
      <c r="N28" s="28"/>
      <c r="O28" s="28"/>
      <c r="P28" s="28"/>
      <c r="Q28" s="28"/>
    </row>
    <row r="29" spans="1:17" x14ac:dyDescent="0.3">
      <c r="A29" s="28">
        <v>1</v>
      </c>
      <c r="B29" s="127" t="s">
        <v>841</v>
      </c>
      <c r="C29" s="28"/>
      <c r="D29" s="28"/>
      <c r="E29" s="3">
        <v>22</v>
      </c>
      <c r="F29" s="51" t="s">
        <v>22</v>
      </c>
      <c r="G29" s="51"/>
      <c r="H29" s="51"/>
      <c r="I29" s="28"/>
      <c r="J29" s="28"/>
      <c r="K29" s="127"/>
      <c r="L29" s="28"/>
      <c r="M29" s="28"/>
      <c r="N29" s="3"/>
      <c r="O29" s="51"/>
      <c r="P29" s="51"/>
      <c r="Q29" s="51"/>
    </row>
    <row r="30" spans="1:17" x14ac:dyDescent="0.3">
      <c r="A30" s="28">
        <v>2</v>
      </c>
      <c r="B30" s="127" t="s">
        <v>842</v>
      </c>
      <c r="C30" s="28"/>
      <c r="D30" s="28"/>
      <c r="E30" s="3">
        <v>17</v>
      </c>
      <c r="F30" s="31"/>
      <c r="G30" s="31"/>
      <c r="H30" s="31"/>
      <c r="I30" s="28"/>
      <c r="J30" s="28"/>
      <c r="K30" s="127"/>
      <c r="L30" s="28"/>
      <c r="M30" s="28"/>
      <c r="N30" s="3"/>
      <c r="O30" s="28"/>
      <c r="P30" s="28"/>
      <c r="Q30" s="31"/>
    </row>
    <row r="31" spans="1:17" x14ac:dyDescent="0.3">
      <c r="A31" s="28">
        <v>3</v>
      </c>
      <c r="B31" s="127" t="s">
        <v>312</v>
      </c>
      <c r="C31" s="28"/>
      <c r="D31" s="28"/>
      <c r="E31" s="3">
        <v>13</v>
      </c>
      <c r="F31" s="28"/>
      <c r="G31" s="31"/>
      <c r="H31" s="31"/>
      <c r="I31" s="28"/>
      <c r="J31" s="28"/>
      <c r="K31" s="127"/>
      <c r="L31" s="28"/>
      <c r="M31" s="28"/>
      <c r="N31" s="3"/>
      <c r="O31" s="31"/>
      <c r="P31" s="31"/>
      <c r="Q31" s="31"/>
    </row>
    <row r="32" spans="1:17" x14ac:dyDescent="0.3">
      <c r="A32" s="28">
        <v>4</v>
      </c>
      <c r="B32" s="127" t="s">
        <v>843</v>
      </c>
      <c r="C32" s="28"/>
      <c r="D32" s="28"/>
      <c r="E32" s="3">
        <v>10</v>
      </c>
      <c r="F32" s="31"/>
      <c r="G32" s="31"/>
      <c r="H32" s="31"/>
      <c r="I32" s="28"/>
      <c r="J32" s="28"/>
      <c r="K32" s="127"/>
      <c r="L32" s="28"/>
      <c r="M32" s="28"/>
      <c r="N32" s="3"/>
      <c r="O32" s="31"/>
      <c r="P32" s="31"/>
      <c r="Q32" s="31"/>
    </row>
    <row r="33" spans="1:17" x14ac:dyDescent="0.3">
      <c r="A33" s="28">
        <v>5</v>
      </c>
      <c r="B33" s="127" t="s">
        <v>844</v>
      </c>
      <c r="C33" s="28"/>
      <c r="D33" s="28"/>
      <c r="E33" s="3">
        <v>8</v>
      </c>
      <c r="F33" s="31"/>
      <c r="G33" s="31"/>
      <c r="H33" s="31"/>
      <c r="I33" s="28"/>
      <c r="J33" s="28"/>
      <c r="K33" s="127"/>
      <c r="L33" s="28"/>
      <c r="M33" s="28"/>
      <c r="N33" s="3"/>
      <c r="O33" s="31"/>
      <c r="P33" s="31"/>
      <c r="Q33" s="31"/>
    </row>
    <row r="34" spans="1:17" x14ac:dyDescent="0.3">
      <c r="A34" s="28">
        <v>6</v>
      </c>
      <c r="B34" s="127" t="s">
        <v>845</v>
      </c>
      <c r="C34" s="28"/>
      <c r="D34" s="28"/>
      <c r="E34" s="3">
        <v>6</v>
      </c>
      <c r="F34" s="31"/>
      <c r="G34" s="31"/>
      <c r="H34" s="31"/>
      <c r="I34" s="28"/>
      <c r="J34" s="28"/>
      <c r="K34" s="127"/>
      <c r="L34" s="28"/>
      <c r="M34" s="28"/>
      <c r="N34" s="3"/>
      <c r="O34" s="31"/>
      <c r="P34" s="31"/>
      <c r="Q34" s="28"/>
    </row>
    <row r="35" spans="1:17" x14ac:dyDescent="0.3">
      <c r="A35" s="28">
        <v>7</v>
      </c>
      <c r="B35" s="127" t="s">
        <v>846</v>
      </c>
      <c r="C35" s="28"/>
      <c r="D35" s="28"/>
      <c r="E35" s="3">
        <v>5</v>
      </c>
      <c r="F35" s="31"/>
      <c r="G35" s="31"/>
      <c r="H35" s="31"/>
      <c r="I35" s="28"/>
      <c r="J35" s="28"/>
      <c r="K35" s="30"/>
      <c r="L35" s="44"/>
      <c r="M35" s="28"/>
      <c r="N35" s="3"/>
      <c r="O35" s="31"/>
      <c r="P35" s="31"/>
      <c r="Q35" s="28"/>
    </row>
    <row r="36" spans="1:17" x14ac:dyDescent="0.3">
      <c r="A36" s="28"/>
      <c r="B36" s="127"/>
      <c r="C36" s="28"/>
      <c r="D36" s="28"/>
      <c r="E36" s="3"/>
      <c r="F36" s="31"/>
      <c r="G36" s="31"/>
      <c r="H36" s="31"/>
      <c r="I36" s="28"/>
      <c r="J36" s="28"/>
      <c r="K36" s="30"/>
      <c r="L36" s="44"/>
      <c r="M36" s="28"/>
      <c r="N36" s="32"/>
      <c r="O36" s="31"/>
      <c r="P36" s="31"/>
      <c r="Q36" s="28"/>
    </row>
    <row r="37" spans="1:17" x14ac:dyDescent="0.3">
      <c r="A37" s="28"/>
      <c r="B37" s="87"/>
      <c r="C37" s="28"/>
      <c r="D37" s="28"/>
      <c r="E37" s="3"/>
      <c r="F37" s="31"/>
      <c r="G37" s="31"/>
      <c r="H37" s="31"/>
      <c r="I37" s="28"/>
      <c r="J37" s="28"/>
      <c r="K37" s="30"/>
      <c r="L37" s="44"/>
      <c r="M37" s="28"/>
      <c r="N37" s="32"/>
      <c r="O37" s="31"/>
      <c r="P37" s="31"/>
      <c r="Q37" s="28"/>
    </row>
    <row r="38" spans="1:17" x14ac:dyDescent="0.3">
      <c r="A38" s="28"/>
      <c r="B38" s="30"/>
      <c r="C38" s="29"/>
      <c r="D38" s="28"/>
      <c r="E38" s="32"/>
      <c r="F38" s="31"/>
      <c r="G38" s="31"/>
      <c r="H38" s="31"/>
      <c r="I38" s="28"/>
      <c r="J38" s="28"/>
      <c r="K38" s="30"/>
      <c r="L38" s="44"/>
      <c r="M38" s="28"/>
      <c r="N38" s="32"/>
      <c r="O38" s="31"/>
      <c r="P38" s="31"/>
      <c r="Q38" s="28"/>
    </row>
    <row r="39" spans="1:17" ht="21" x14ac:dyDescent="0.4">
      <c r="A39" s="36"/>
      <c r="B39" s="37"/>
      <c r="C39" s="38"/>
      <c r="D39" s="28"/>
      <c r="E39" s="32"/>
      <c r="F39" s="28"/>
      <c r="G39" s="28"/>
      <c r="H39" s="28"/>
      <c r="I39" s="28"/>
      <c r="J39" s="36"/>
      <c r="K39" s="37"/>
      <c r="L39" s="45"/>
      <c r="M39" s="37"/>
      <c r="N39" s="42"/>
      <c r="O39" s="37"/>
      <c r="P39" s="37"/>
      <c r="Q39" s="28"/>
    </row>
    <row r="40" spans="1:17" ht="15.6" x14ac:dyDescent="0.3">
      <c r="A40" s="126"/>
      <c r="B40" s="43"/>
      <c r="C40" s="41"/>
      <c r="D40" s="43"/>
      <c r="E40" s="28"/>
      <c r="F40" s="40"/>
      <c r="G40" s="28"/>
      <c r="H40" s="28"/>
      <c r="I40" s="28"/>
      <c r="J40" s="39"/>
      <c r="K40" s="43"/>
      <c r="L40" s="41"/>
      <c r="M40" s="43"/>
      <c r="N40" s="28"/>
      <c r="O40" s="40"/>
      <c r="P40" s="28"/>
      <c r="Q40" s="31"/>
    </row>
    <row r="41" spans="1:17" ht="15.6" x14ac:dyDescent="0.3">
      <c r="A41" s="39"/>
      <c r="B41" s="28"/>
      <c r="C41" s="29"/>
      <c r="D41" s="28"/>
      <c r="E41" s="32"/>
      <c r="F41" s="28"/>
      <c r="G41" s="28"/>
      <c r="H41" s="28"/>
      <c r="I41" s="28"/>
      <c r="J41" s="39"/>
      <c r="K41" s="28"/>
      <c r="L41" s="44"/>
      <c r="M41" s="28"/>
      <c r="N41" s="32"/>
      <c r="O41" s="28"/>
      <c r="P41" s="28"/>
      <c r="Q41" s="31"/>
    </row>
    <row r="42" spans="1:17" x14ac:dyDescent="0.3">
      <c r="A42" s="28"/>
      <c r="B42" s="28"/>
      <c r="C42" s="29"/>
      <c r="D42" s="28"/>
      <c r="E42" s="28"/>
      <c r="F42" s="28"/>
      <c r="G42" s="28"/>
      <c r="H42" s="28"/>
      <c r="I42" s="28"/>
      <c r="J42" s="28"/>
      <c r="K42" s="28"/>
      <c r="L42" s="44"/>
      <c r="M42" s="28"/>
      <c r="N42" s="28"/>
      <c r="O42" s="28"/>
      <c r="P42" s="28"/>
      <c r="Q42" s="28"/>
    </row>
    <row r="43" spans="1:17" x14ac:dyDescent="0.3">
      <c r="A43" s="28"/>
      <c r="B43" s="127"/>
      <c r="C43" s="28"/>
      <c r="D43" s="28"/>
      <c r="E43" s="3"/>
      <c r="F43" s="51"/>
      <c r="G43" s="51"/>
      <c r="H43" s="51"/>
      <c r="I43" s="28"/>
      <c r="J43" s="28"/>
      <c r="K43" s="127"/>
      <c r="L43" s="28"/>
      <c r="M43" s="28"/>
      <c r="N43" s="3"/>
      <c r="O43" s="51"/>
      <c r="P43" s="51"/>
      <c r="Q43" s="51"/>
    </row>
    <row r="44" spans="1:17" x14ac:dyDescent="0.3">
      <c r="A44" s="28"/>
      <c r="B44" s="127"/>
      <c r="C44" s="28"/>
      <c r="D44" s="28"/>
      <c r="E44" s="3"/>
      <c r="F44" s="28"/>
      <c r="G44" s="28"/>
      <c r="H44" s="28"/>
      <c r="I44" s="28"/>
      <c r="J44" s="28"/>
      <c r="K44" s="127"/>
      <c r="L44" s="28"/>
      <c r="M44" s="28"/>
      <c r="N44" s="3"/>
      <c r="O44" s="28"/>
      <c r="P44" s="28"/>
      <c r="Q44" s="28"/>
    </row>
    <row r="45" spans="1:17" x14ac:dyDescent="0.3">
      <c r="A45" s="28"/>
      <c r="B45" s="127"/>
      <c r="C45" s="28"/>
      <c r="D45" s="28"/>
      <c r="E45" s="3"/>
      <c r="F45" s="28"/>
      <c r="G45" s="28"/>
      <c r="H45" s="28"/>
      <c r="I45" s="28"/>
      <c r="J45" s="28"/>
      <c r="K45" s="127"/>
      <c r="L45" s="28"/>
      <c r="M45" s="28"/>
      <c r="N45" s="3"/>
      <c r="O45" s="31"/>
      <c r="P45" s="28"/>
      <c r="Q45" s="28"/>
    </row>
    <row r="46" spans="1:17" x14ac:dyDescent="0.3">
      <c r="A46" s="28"/>
      <c r="B46" s="127"/>
      <c r="C46" s="28"/>
      <c r="D46" s="28"/>
      <c r="E46" s="3"/>
      <c r="F46" s="28"/>
      <c r="G46" s="28"/>
      <c r="H46" s="28"/>
      <c r="I46" s="28"/>
      <c r="J46" s="28"/>
      <c r="K46" s="113"/>
      <c r="L46" s="44"/>
      <c r="M46" s="28"/>
      <c r="N46" s="32"/>
      <c r="O46" s="28"/>
      <c r="P46" s="31"/>
      <c r="Q46" s="28"/>
    </row>
    <row r="47" spans="1:17" x14ac:dyDescent="0.3">
      <c r="A47" s="28"/>
      <c r="B47" s="127"/>
      <c r="C47" s="28"/>
      <c r="D47" s="28"/>
      <c r="E47" s="3"/>
      <c r="F47" s="31"/>
      <c r="H47" s="31"/>
      <c r="I47" s="28"/>
      <c r="J47" s="28"/>
      <c r="K47" s="30"/>
      <c r="L47" s="44"/>
      <c r="M47" s="28"/>
      <c r="N47" s="32"/>
      <c r="O47" s="31"/>
      <c r="P47" s="31"/>
      <c r="Q47" s="28"/>
    </row>
    <row r="48" spans="1:17" x14ac:dyDescent="0.3">
      <c r="A48" s="28"/>
      <c r="B48" s="127"/>
      <c r="C48" s="28"/>
      <c r="D48" s="28"/>
      <c r="E48" s="3"/>
      <c r="I48" s="28"/>
      <c r="J48" s="28"/>
      <c r="K48" s="30"/>
      <c r="L48" s="44"/>
      <c r="M48" s="28"/>
      <c r="N48" s="32"/>
      <c r="O48" s="31"/>
      <c r="P48" s="31"/>
      <c r="Q48" s="28"/>
    </row>
    <row r="49" spans="1:17" x14ac:dyDescent="0.3">
      <c r="A49" s="28"/>
      <c r="B49" s="127"/>
      <c r="C49" s="29"/>
      <c r="D49" s="28"/>
      <c r="E49" s="3"/>
      <c r="F49" s="28"/>
      <c r="G49" s="28"/>
      <c r="H49" s="28"/>
      <c r="I49" s="28"/>
      <c r="J49" s="28"/>
      <c r="K49" s="28"/>
      <c r="L49" s="44"/>
      <c r="M49" s="28"/>
      <c r="N49" s="28"/>
      <c r="O49" s="28"/>
      <c r="P49" s="28"/>
      <c r="Q49" s="28"/>
    </row>
    <row r="50" spans="1:17" x14ac:dyDescent="0.3">
      <c r="A50" s="28"/>
      <c r="B50" s="127"/>
      <c r="E50" s="3"/>
    </row>
    <row r="51" spans="1:17" x14ac:dyDescent="0.3">
      <c r="A51" s="28"/>
      <c r="B51" s="127"/>
      <c r="E51" s="3"/>
    </row>
    <row r="52" spans="1:17" x14ac:dyDescent="0.3">
      <c r="A52" s="28"/>
      <c r="B52" s="127"/>
      <c r="E52" s="3"/>
    </row>
  </sheetData>
  <mergeCells count="4">
    <mergeCell ref="A2:C2"/>
    <mergeCell ref="A3:C3"/>
    <mergeCell ref="A4:C4"/>
    <mergeCell ref="D4:F4"/>
  </mergeCells>
  <hyperlinks>
    <hyperlink ref="F31:H31" location="'Мальчики до 13 лет'!A1" display="Вернуться к номинации М-13" xr:uid="{F9022348-1A3A-4649-9D37-82A8CCDA17DD}"/>
    <hyperlink ref="F11:H11" location="М09!A1" display="Вернуться к номинации М-9" xr:uid="{314402D0-FAD4-49EC-82A3-94E26E085A0F}"/>
    <hyperlink ref="F20:H20" location="М11!A1" display="Вернуться к номинации М-11" xr:uid="{6059EA38-8A18-45A8-8EB4-BE7A345CA68C}"/>
    <hyperlink ref="F29:H29" location="М13!A1" display="Вернуться к номинации М-13" xr:uid="{772CDD68-F9B0-41D3-BED1-CC4DE17B2B9F}"/>
    <hyperlink ref="O20:Q20" location="Д11!A1" display="Вернуться к номинации Д-11" xr:uid="{DC88E000-A29F-4EFF-80BC-E8F245DCBD63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29CA-232B-4AC1-AB67-626AAD597BC0}">
  <dimension ref="A1:Q10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732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718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719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725</v>
      </c>
      <c r="B8" s="40"/>
      <c r="C8" s="41"/>
      <c r="D8" s="40"/>
      <c r="E8" s="28"/>
      <c r="F8" s="40"/>
      <c r="G8" s="28"/>
      <c r="H8" s="28"/>
      <c r="I8" s="28"/>
      <c r="J8" s="39" t="s">
        <v>720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729</v>
      </c>
      <c r="B9" s="28"/>
      <c r="C9" s="29"/>
      <c r="D9" s="28"/>
      <c r="E9" s="28"/>
      <c r="F9" s="28"/>
      <c r="G9" s="28"/>
      <c r="H9" s="28"/>
      <c r="I9" s="28"/>
      <c r="J9" s="39" t="s">
        <v>721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31" t="s">
        <v>733</v>
      </c>
      <c r="C11" s="131"/>
      <c r="D11" s="127"/>
      <c r="E11" s="3">
        <v>24</v>
      </c>
      <c r="F11" s="51" t="s">
        <v>29</v>
      </c>
      <c r="G11" s="51"/>
      <c r="H11" s="31"/>
      <c r="I11" s="28"/>
      <c r="J11" s="28">
        <v>1</v>
      </c>
      <c r="K11" s="131" t="s">
        <v>748</v>
      </c>
      <c r="L11" s="131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31" t="s">
        <v>734</v>
      </c>
      <c r="C12" s="131"/>
      <c r="D12" s="127"/>
      <c r="E12" s="3">
        <v>19</v>
      </c>
      <c r="F12" s="63"/>
      <c r="G12" s="63"/>
      <c r="H12" s="31"/>
      <c r="I12" s="28"/>
      <c r="J12" s="28">
        <v>2</v>
      </c>
      <c r="K12" s="131" t="s">
        <v>749</v>
      </c>
      <c r="L12" s="131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31" t="s">
        <v>741</v>
      </c>
      <c r="C13" s="131"/>
      <c r="D13" s="127"/>
      <c r="E13" s="3">
        <v>15</v>
      </c>
      <c r="F13" s="51"/>
      <c r="G13" s="51"/>
      <c r="H13" s="31"/>
      <c r="I13" s="28"/>
      <c r="J13" s="28">
        <v>3</v>
      </c>
      <c r="K13" s="131" t="s">
        <v>750</v>
      </c>
      <c r="L13" s="131"/>
      <c r="M13" s="28"/>
      <c r="N13" s="3">
        <v>11</v>
      </c>
      <c r="O13" s="28"/>
      <c r="P13" s="31"/>
      <c r="Q13" s="31"/>
    </row>
    <row r="14" spans="1:17" x14ac:dyDescent="0.3">
      <c r="A14" s="28">
        <v>4</v>
      </c>
      <c r="B14" s="131" t="s">
        <v>737</v>
      </c>
      <c r="C14" s="131"/>
      <c r="D14" s="127"/>
      <c r="E14" s="3">
        <v>12</v>
      </c>
      <c r="F14" s="51"/>
      <c r="G14" s="28"/>
      <c r="I14" s="28"/>
      <c r="J14" s="28">
        <v>4</v>
      </c>
      <c r="K14" s="131" t="s">
        <v>751</v>
      </c>
      <c r="L14" s="131"/>
      <c r="M14" s="28"/>
      <c r="N14" s="3">
        <v>8</v>
      </c>
      <c r="O14" s="28"/>
      <c r="P14" s="31"/>
      <c r="Q14" s="31"/>
    </row>
    <row r="15" spans="1:17" x14ac:dyDescent="0.3">
      <c r="A15" s="28">
        <v>5</v>
      </c>
      <c r="B15" s="131" t="s">
        <v>738</v>
      </c>
      <c r="C15" s="131"/>
      <c r="D15" s="127"/>
      <c r="E15" s="3">
        <v>9</v>
      </c>
      <c r="F15" s="51"/>
      <c r="G15" s="28"/>
      <c r="I15" s="28"/>
      <c r="J15" s="28">
        <v>5</v>
      </c>
      <c r="K15" s="131" t="s">
        <v>752</v>
      </c>
      <c r="L15" s="131"/>
      <c r="M15" s="28"/>
      <c r="N15" s="3">
        <v>6</v>
      </c>
      <c r="O15" s="28"/>
      <c r="P15" s="31"/>
      <c r="Q15" s="31"/>
    </row>
    <row r="16" spans="1:17" x14ac:dyDescent="0.3">
      <c r="A16" s="28">
        <v>6</v>
      </c>
      <c r="B16" s="131" t="s">
        <v>739</v>
      </c>
      <c r="C16" s="131"/>
      <c r="D16" s="127"/>
      <c r="E16" s="3">
        <v>7</v>
      </c>
      <c r="F16" s="51"/>
      <c r="G16" s="28"/>
      <c r="I16" s="28"/>
      <c r="J16" s="28"/>
      <c r="K16" s="28"/>
      <c r="L16" s="28"/>
      <c r="M16" s="28"/>
      <c r="N16" s="3"/>
      <c r="O16" s="28"/>
      <c r="P16" s="31"/>
      <c r="Q16" s="31"/>
    </row>
    <row r="17" spans="1:17" x14ac:dyDescent="0.3">
      <c r="A17" s="28">
        <v>7</v>
      </c>
      <c r="B17" s="131" t="s">
        <v>740</v>
      </c>
      <c r="C17" s="131"/>
      <c r="D17" s="127"/>
      <c r="E17" s="3">
        <v>6</v>
      </c>
      <c r="F17" s="51"/>
      <c r="G17" s="28"/>
      <c r="I17" s="28"/>
      <c r="J17" s="28"/>
      <c r="K17" s="28"/>
      <c r="L17" s="28"/>
      <c r="M17" s="28"/>
      <c r="N17" s="3"/>
      <c r="O17" s="28"/>
      <c r="P17" s="31"/>
      <c r="Q17" s="31"/>
    </row>
    <row r="18" spans="1:17" x14ac:dyDescent="0.3">
      <c r="A18" s="28">
        <v>8</v>
      </c>
      <c r="B18" s="131" t="s">
        <v>742</v>
      </c>
      <c r="C18" s="131"/>
      <c r="D18" s="127"/>
      <c r="E18" s="3">
        <v>5</v>
      </c>
      <c r="F18" s="51"/>
      <c r="G18" s="28"/>
      <c r="I18" s="28"/>
      <c r="J18" s="28"/>
      <c r="K18" s="28"/>
      <c r="L18" s="28"/>
      <c r="M18" s="28"/>
      <c r="N18" s="3"/>
      <c r="O18" s="28"/>
      <c r="P18" s="31"/>
      <c r="Q18" s="31"/>
    </row>
    <row r="19" spans="1:17" x14ac:dyDescent="0.3">
      <c r="A19" s="28">
        <v>9</v>
      </c>
      <c r="B19" s="131" t="s">
        <v>743</v>
      </c>
      <c r="C19" s="131"/>
      <c r="D19" s="127"/>
      <c r="E19" s="3">
        <v>4</v>
      </c>
      <c r="F19" s="51"/>
      <c r="G19" s="28"/>
      <c r="I19" s="28"/>
      <c r="J19" s="28"/>
      <c r="K19" s="28"/>
      <c r="L19" s="28"/>
      <c r="M19" s="28"/>
      <c r="N19" s="3"/>
      <c r="O19" s="28"/>
      <c r="P19" s="31"/>
      <c r="Q19" s="31"/>
    </row>
    <row r="20" spans="1:17" x14ac:dyDescent="0.3">
      <c r="A20" s="28">
        <v>10</v>
      </c>
      <c r="B20" s="131" t="s">
        <v>744</v>
      </c>
      <c r="C20" s="131"/>
      <c r="D20" s="127"/>
      <c r="E20" s="3">
        <v>3</v>
      </c>
      <c r="F20" s="51"/>
      <c r="G20" s="28"/>
      <c r="I20" s="28"/>
      <c r="J20" s="28"/>
      <c r="K20" s="28"/>
      <c r="L20" s="28"/>
      <c r="M20" s="28"/>
      <c r="N20" s="3"/>
      <c r="O20" s="28"/>
      <c r="P20" s="31"/>
      <c r="Q20" s="31"/>
    </row>
    <row r="21" spans="1:17" x14ac:dyDescent="0.3">
      <c r="A21" s="28">
        <v>11</v>
      </c>
      <c r="B21" s="131" t="s">
        <v>745</v>
      </c>
      <c r="C21" s="131"/>
      <c r="D21" s="127"/>
      <c r="E21" s="3">
        <v>2</v>
      </c>
      <c r="F21" s="51"/>
      <c r="G21" s="28"/>
      <c r="I21" s="28"/>
      <c r="J21" s="28"/>
      <c r="K21" s="28"/>
      <c r="L21" s="28"/>
      <c r="M21" s="28"/>
      <c r="N21" s="3"/>
      <c r="O21" s="28"/>
      <c r="P21" s="31"/>
      <c r="Q21" s="31"/>
    </row>
    <row r="22" spans="1:17" x14ac:dyDescent="0.3">
      <c r="A22" s="28"/>
      <c r="B22" s="127"/>
      <c r="C22" s="28"/>
      <c r="D22" s="28"/>
      <c r="E22" s="3"/>
      <c r="F22" s="51"/>
      <c r="G22" s="28"/>
      <c r="I22" s="28"/>
      <c r="J22" s="28"/>
      <c r="K22" s="28"/>
      <c r="L22" s="28"/>
      <c r="M22" s="28"/>
      <c r="N22" s="3"/>
      <c r="O22" s="28"/>
      <c r="P22" s="31"/>
      <c r="Q22" s="31"/>
    </row>
    <row r="23" spans="1:17" x14ac:dyDescent="0.3">
      <c r="A23" s="28"/>
      <c r="B23" s="127"/>
      <c r="C23" s="28"/>
      <c r="D23" s="28"/>
      <c r="E23" s="3"/>
      <c r="F23" s="51"/>
      <c r="G23" s="28"/>
      <c r="I23" s="28"/>
      <c r="J23" s="28"/>
      <c r="K23" s="28"/>
      <c r="L23" s="28"/>
      <c r="M23" s="28"/>
      <c r="N23" s="3"/>
      <c r="O23" s="28"/>
      <c r="P23" s="31"/>
      <c r="Q23" s="31"/>
    </row>
    <row r="24" spans="1:17" ht="21" x14ac:dyDescent="0.4">
      <c r="A24" s="36" t="s">
        <v>18</v>
      </c>
      <c r="B24" s="37"/>
      <c r="C24" s="38"/>
      <c r="D24" s="37"/>
      <c r="E24" s="42"/>
      <c r="F24" s="37"/>
      <c r="G24" s="37"/>
      <c r="H24" s="37"/>
      <c r="I24" s="28"/>
      <c r="J24" s="36" t="s">
        <v>30</v>
      </c>
      <c r="K24" s="37"/>
      <c r="L24" s="45"/>
      <c r="M24" s="37"/>
      <c r="N24" s="42"/>
      <c r="O24" s="37"/>
      <c r="P24" s="37"/>
      <c r="Q24" s="28"/>
    </row>
    <row r="25" spans="1:17" ht="15.6" x14ac:dyDescent="0.3">
      <c r="A25" s="126" t="s">
        <v>726</v>
      </c>
      <c r="B25" s="40"/>
      <c r="C25" s="41"/>
      <c r="D25" s="40"/>
      <c r="E25" s="28"/>
      <c r="F25" s="40"/>
      <c r="G25" s="28"/>
      <c r="H25" s="28"/>
      <c r="I25" s="28"/>
      <c r="J25" s="39" t="s">
        <v>722</v>
      </c>
      <c r="K25" s="43"/>
      <c r="L25" s="41"/>
      <c r="M25" s="43"/>
      <c r="N25" s="28"/>
      <c r="O25" s="40"/>
      <c r="P25" s="28"/>
      <c r="Q25" s="28"/>
    </row>
    <row r="26" spans="1:17" ht="15.6" x14ac:dyDescent="0.3">
      <c r="A26" s="39" t="s">
        <v>411</v>
      </c>
      <c r="B26" s="28"/>
      <c r="C26" s="29"/>
      <c r="D26" s="28"/>
      <c r="E26" s="28"/>
      <c r="F26" s="28"/>
      <c r="G26" s="28"/>
      <c r="H26" s="28"/>
      <c r="I26" s="28"/>
      <c r="J26" s="39" t="s">
        <v>376</v>
      </c>
      <c r="K26" s="28"/>
      <c r="L26" s="44"/>
      <c r="M26" s="28"/>
      <c r="N26" s="32"/>
      <c r="O26" s="28"/>
      <c r="P26" s="28"/>
      <c r="Q26" s="28"/>
    </row>
    <row r="27" spans="1:17" x14ac:dyDescent="0.3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44"/>
      <c r="M27" s="28"/>
      <c r="N27" s="28"/>
      <c r="O27" s="28"/>
      <c r="P27" s="28"/>
      <c r="Q27" s="28"/>
    </row>
    <row r="28" spans="1:17" x14ac:dyDescent="0.3">
      <c r="A28" s="28">
        <v>1</v>
      </c>
      <c r="B28" s="131" t="s">
        <v>623</v>
      </c>
      <c r="C28" s="131"/>
      <c r="D28" s="28"/>
      <c r="E28" s="3">
        <v>36</v>
      </c>
      <c r="F28" s="51" t="s">
        <v>21</v>
      </c>
      <c r="G28" s="51"/>
      <c r="H28" s="51"/>
      <c r="I28" s="28"/>
      <c r="J28" s="28">
        <v>1</v>
      </c>
      <c r="K28" s="131" t="s">
        <v>220</v>
      </c>
      <c r="L28" s="131"/>
      <c r="M28" s="28"/>
      <c r="N28" s="3">
        <v>24</v>
      </c>
      <c r="O28" s="51" t="s">
        <v>31</v>
      </c>
      <c r="P28" s="51"/>
      <c r="Q28" s="51"/>
    </row>
    <row r="29" spans="1:17" x14ac:dyDescent="0.3">
      <c r="A29" s="28">
        <v>2</v>
      </c>
      <c r="B29" s="131" t="s">
        <v>135</v>
      </c>
      <c r="C29" s="131"/>
      <c r="D29" s="28"/>
      <c r="E29" s="3">
        <v>31</v>
      </c>
      <c r="F29" s="28"/>
      <c r="G29" s="28"/>
      <c r="H29" s="28"/>
      <c r="I29" s="28"/>
      <c r="J29" s="28">
        <v>2</v>
      </c>
      <c r="K29" s="131" t="s">
        <v>753</v>
      </c>
      <c r="L29" s="131"/>
      <c r="M29" s="28"/>
      <c r="N29" s="3">
        <v>19</v>
      </c>
      <c r="O29" s="28"/>
      <c r="P29" s="28"/>
      <c r="Q29" s="28"/>
    </row>
    <row r="30" spans="1:17" x14ac:dyDescent="0.3">
      <c r="A30" s="28">
        <v>3</v>
      </c>
      <c r="B30" s="131" t="s">
        <v>758</v>
      </c>
      <c r="C30" s="131"/>
      <c r="D30" s="28"/>
      <c r="E30" s="3">
        <v>28</v>
      </c>
      <c r="F30" s="28"/>
      <c r="G30" s="28"/>
      <c r="H30" s="28"/>
      <c r="I30" s="28"/>
      <c r="J30" s="28">
        <v>3</v>
      </c>
      <c r="K30" s="131" t="s">
        <v>224</v>
      </c>
      <c r="L30" s="131"/>
      <c r="M30" s="28"/>
      <c r="N30" s="3">
        <v>15</v>
      </c>
      <c r="O30" s="31"/>
      <c r="P30" s="31"/>
      <c r="Q30" s="28"/>
    </row>
    <row r="31" spans="1:17" x14ac:dyDescent="0.3">
      <c r="A31" s="28">
        <v>4</v>
      </c>
      <c r="B31" s="131" t="s">
        <v>759</v>
      </c>
      <c r="C31" s="131"/>
      <c r="D31" s="28"/>
      <c r="E31" s="3">
        <v>24</v>
      </c>
      <c r="F31" s="31"/>
      <c r="G31" s="31"/>
      <c r="H31" s="31"/>
      <c r="I31" s="28"/>
      <c r="J31" s="28">
        <v>4</v>
      </c>
      <c r="K31" s="131" t="s">
        <v>754</v>
      </c>
      <c r="L31" s="131"/>
      <c r="M31" s="28"/>
      <c r="N31" s="3">
        <v>12</v>
      </c>
      <c r="O31" s="28"/>
      <c r="P31" s="28"/>
      <c r="Q31" s="28"/>
    </row>
    <row r="32" spans="1:17" x14ac:dyDescent="0.3">
      <c r="A32" s="28">
        <v>5</v>
      </c>
      <c r="B32" s="131" t="s">
        <v>760</v>
      </c>
      <c r="C32" s="131"/>
      <c r="D32" s="28"/>
      <c r="E32" s="3">
        <v>20</v>
      </c>
      <c r="G32" s="31"/>
      <c r="I32" s="28"/>
      <c r="J32" s="28">
        <v>5</v>
      </c>
      <c r="K32" s="131" t="s">
        <v>470</v>
      </c>
      <c r="L32" s="131"/>
      <c r="M32" s="28"/>
      <c r="N32" s="3">
        <v>9</v>
      </c>
      <c r="O32" s="28"/>
      <c r="P32" s="28"/>
      <c r="Q32" s="28"/>
    </row>
    <row r="33" spans="1:17" x14ac:dyDescent="0.3">
      <c r="A33" s="28">
        <v>6</v>
      </c>
      <c r="B33" s="131" t="s">
        <v>761</v>
      </c>
      <c r="C33" s="131"/>
      <c r="D33" s="28"/>
      <c r="E33" s="3">
        <v>17</v>
      </c>
      <c r="F33" s="31"/>
      <c r="G33" s="31"/>
      <c r="H33" s="31"/>
      <c r="I33" s="28"/>
      <c r="J33" s="28">
        <v>6</v>
      </c>
      <c r="K33" s="131" t="s">
        <v>219</v>
      </c>
      <c r="L33" s="131"/>
      <c r="M33" s="28"/>
      <c r="N33" s="3">
        <v>7</v>
      </c>
      <c r="O33" s="28"/>
      <c r="P33" s="28"/>
      <c r="Q33" s="28"/>
    </row>
    <row r="34" spans="1:17" x14ac:dyDescent="0.3">
      <c r="A34" s="28">
        <v>7</v>
      </c>
      <c r="B34" s="131" t="s">
        <v>762</v>
      </c>
      <c r="C34" s="131"/>
      <c r="D34" s="28"/>
      <c r="E34" s="3">
        <v>14</v>
      </c>
      <c r="F34" s="31"/>
      <c r="G34" s="31"/>
      <c r="H34" s="31"/>
      <c r="I34" s="28"/>
      <c r="J34" s="28">
        <v>7</v>
      </c>
      <c r="K34" s="131" t="s">
        <v>755</v>
      </c>
      <c r="L34" s="131"/>
      <c r="M34" s="28"/>
      <c r="N34" s="3">
        <v>6</v>
      </c>
      <c r="O34" s="28"/>
      <c r="P34" s="28"/>
      <c r="Q34" s="28"/>
    </row>
    <row r="35" spans="1:17" ht="14.4" customHeight="1" x14ac:dyDescent="0.3">
      <c r="A35" s="112">
        <v>8</v>
      </c>
      <c r="B35" s="132" t="s">
        <v>763</v>
      </c>
      <c r="C35" s="132"/>
      <c r="D35" s="112"/>
      <c r="E35" s="133">
        <v>12</v>
      </c>
      <c r="F35" s="134"/>
      <c r="G35" s="134"/>
      <c r="H35" s="134"/>
      <c r="I35" s="135"/>
      <c r="J35" s="112">
        <v>8</v>
      </c>
      <c r="K35" s="132" t="s">
        <v>756</v>
      </c>
      <c r="L35" s="132"/>
      <c r="M35" s="112"/>
      <c r="N35" s="133">
        <v>5</v>
      </c>
      <c r="O35" s="28"/>
      <c r="P35" s="28"/>
      <c r="Q35" s="28"/>
    </row>
    <row r="36" spans="1:17" x14ac:dyDescent="0.3">
      <c r="A36" s="28">
        <v>9</v>
      </c>
      <c r="B36" s="131" t="s">
        <v>764</v>
      </c>
      <c r="C36" s="131"/>
      <c r="D36" s="28"/>
      <c r="E36" s="3">
        <v>10</v>
      </c>
      <c r="F36" s="31"/>
      <c r="G36" s="31"/>
      <c r="H36" s="31"/>
      <c r="I36" s="28"/>
      <c r="J36" s="28">
        <v>9</v>
      </c>
      <c r="K36" s="131" t="s">
        <v>757</v>
      </c>
      <c r="L36" s="131"/>
      <c r="M36" s="28"/>
      <c r="N36" s="3">
        <v>4</v>
      </c>
      <c r="O36" s="28"/>
      <c r="P36" s="28"/>
      <c r="Q36" s="28"/>
    </row>
    <row r="37" spans="1:17" x14ac:dyDescent="0.3">
      <c r="A37" s="28">
        <v>10</v>
      </c>
      <c r="B37" s="131" t="s">
        <v>765</v>
      </c>
      <c r="C37" s="131"/>
      <c r="D37" s="28"/>
      <c r="E37" s="3">
        <v>9</v>
      </c>
      <c r="F37" s="31"/>
      <c r="G37" s="31"/>
      <c r="H37" s="31"/>
      <c r="I37" s="28"/>
      <c r="J37" s="28"/>
      <c r="K37" s="28"/>
      <c r="L37" s="44"/>
      <c r="M37" s="28"/>
      <c r="N37" s="32"/>
      <c r="O37" s="28"/>
      <c r="P37" s="28"/>
      <c r="Q37" s="28"/>
    </row>
    <row r="38" spans="1:17" x14ac:dyDescent="0.3">
      <c r="A38" s="28">
        <v>11</v>
      </c>
      <c r="B38" s="131" t="s">
        <v>766</v>
      </c>
      <c r="C38" s="131"/>
      <c r="D38" s="28"/>
      <c r="E38" s="3">
        <v>8</v>
      </c>
      <c r="F38" s="31"/>
      <c r="G38" s="31"/>
      <c r="H38" s="31"/>
      <c r="I38" s="28"/>
      <c r="J38" s="28"/>
      <c r="K38" s="28"/>
      <c r="L38" s="44"/>
      <c r="M38" s="28"/>
      <c r="N38" s="32"/>
      <c r="O38" s="28"/>
      <c r="P38" s="28"/>
      <c r="Q38" s="28"/>
    </row>
    <row r="39" spans="1:17" x14ac:dyDescent="0.3">
      <c r="A39" s="28">
        <v>12</v>
      </c>
      <c r="B39" s="131" t="s">
        <v>767</v>
      </c>
      <c r="C39" s="131"/>
      <c r="D39" s="28"/>
      <c r="E39" s="3">
        <v>7</v>
      </c>
      <c r="F39" s="31"/>
      <c r="G39" s="31"/>
      <c r="H39" s="31"/>
      <c r="I39" s="28"/>
      <c r="J39" s="28"/>
      <c r="K39" s="28"/>
      <c r="L39" s="44"/>
      <c r="M39" s="28"/>
      <c r="N39" s="32"/>
      <c r="O39" s="28"/>
      <c r="P39" s="28"/>
      <c r="Q39" s="28"/>
    </row>
    <row r="40" spans="1:17" x14ac:dyDescent="0.3">
      <c r="A40" s="28">
        <v>13</v>
      </c>
      <c r="B40" s="131" t="s">
        <v>768</v>
      </c>
      <c r="C40" s="131"/>
      <c r="D40" s="28"/>
      <c r="E40" s="3">
        <v>6</v>
      </c>
      <c r="F40" s="31"/>
      <c r="G40" s="31"/>
      <c r="H40" s="31"/>
      <c r="I40" s="28"/>
      <c r="J40" s="28"/>
      <c r="K40" s="28"/>
      <c r="L40" s="44"/>
      <c r="M40" s="28"/>
      <c r="N40" s="32"/>
      <c r="O40" s="28"/>
      <c r="P40" s="28"/>
      <c r="Q40" s="28"/>
    </row>
    <row r="41" spans="1:17" x14ac:dyDescent="0.3">
      <c r="A41" s="28">
        <v>14</v>
      </c>
      <c r="B41" s="131" t="s">
        <v>769</v>
      </c>
      <c r="C41" s="131"/>
      <c r="D41" s="28"/>
      <c r="E41" s="3">
        <v>5</v>
      </c>
      <c r="F41" s="31"/>
      <c r="G41" s="31"/>
      <c r="H41" s="31"/>
      <c r="I41" s="28"/>
      <c r="J41" s="28"/>
      <c r="K41" s="28"/>
      <c r="L41" s="44"/>
      <c r="M41" s="28"/>
      <c r="N41" s="32"/>
      <c r="O41" s="28"/>
      <c r="P41" s="28"/>
      <c r="Q41" s="28"/>
    </row>
    <row r="42" spans="1:17" x14ac:dyDescent="0.3">
      <c r="A42" s="28">
        <v>15</v>
      </c>
      <c r="B42" s="131" t="s">
        <v>494</v>
      </c>
      <c r="C42" s="131"/>
      <c r="D42" s="28"/>
      <c r="E42" s="3">
        <v>4</v>
      </c>
      <c r="F42" s="31"/>
      <c r="G42" s="31"/>
      <c r="H42" s="31"/>
      <c r="I42" s="28"/>
      <c r="J42" s="28"/>
      <c r="K42" s="28"/>
      <c r="L42" s="44"/>
      <c r="M42" s="28"/>
      <c r="N42" s="32"/>
      <c r="O42" s="28"/>
      <c r="P42" s="28"/>
      <c r="Q42" s="28"/>
    </row>
    <row r="43" spans="1:17" x14ac:dyDescent="0.3">
      <c r="A43" s="28">
        <v>16</v>
      </c>
      <c r="B43" s="131" t="s">
        <v>770</v>
      </c>
      <c r="C43" s="131"/>
      <c r="D43" s="28"/>
      <c r="E43" s="3">
        <v>1</v>
      </c>
      <c r="F43" s="31"/>
      <c r="G43" s="31"/>
      <c r="H43" s="31"/>
      <c r="I43" s="28"/>
      <c r="J43" s="28"/>
      <c r="K43" s="28"/>
      <c r="L43" s="44"/>
      <c r="M43" s="28"/>
      <c r="N43" s="32"/>
      <c r="O43" s="28"/>
      <c r="P43" s="28"/>
      <c r="Q43" s="28"/>
    </row>
    <row r="44" spans="1:17" x14ac:dyDescent="0.3">
      <c r="A44" s="28">
        <v>17</v>
      </c>
      <c r="B44" s="131" t="s">
        <v>771</v>
      </c>
      <c r="C44" s="131"/>
      <c r="D44" s="28"/>
      <c r="E44" s="3">
        <v>1</v>
      </c>
      <c r="F44" s="31"/>
      <c r="G44" s="31"/>
      <c r="H44" s="31"/>
      <c r="I44" s="28"/>
      <c r="J44" s="28"/>
      <c r="K44" s="28"/>
      <c r="L44" s="44"/>
      <c r="M44" s="28"/>
      <c r="N44" s="32"/>
      <c r="O44" s="28"/>
      <c r="P44" s="28"/>
      <c r="Q44" s="28"/>
    </row>
    <row r="45" spans="1:17" x14ac:dyDescent="0.3">
      <c r="A45" s="28">
        <v>18</v>
      </c>
      <c r="B45" s="131" t="s">
        <v>772</v>
      </c>
      <c r="C45" s="131"/>
      <c r="D45" s="28"/>
      <c r="E45" s="3">
        <v>1</v>
      </c>
      <c r="F45" s="31"/>
      <c r="G45" s="31"/>
      <c r="H45" s="31"/>
      <c r="I45" s="28"/>
      <c r="J45" s="28"/>
      <c r="K45" s="28"/>
      <c r="L45" s="44"/>
      <c r="M45" s="28"/>
      <c r="N45" s="32"/>
      <c r="O45" s="28"/>
      <c r="P45" s="28"/>
      <c r="Q45" s="28"/>
    </row>
    <row r="46" spans="1:17" x14ac:dyDescent="0.3">
      <c r="A46" s="28">
        <v>19</v>
      </c>
      <c r="B46" s="131" t="s">
        <v>773</v>
      </c>
      <c r="C46" s="131"/>
      <c r="D46" s="28"/>
      <c r="E46" s="3">
        <v>1</v>
      </c>
      <c r="F46" s="31"/>
      <c r="G46" s="31"/>
      <c r="H46" s="31"/>
      <c r="I46" s="28"/>
      <c r="J46" s="28"/>
      <c r="K46" s="28"/>
      <c r="L46" s="44"/>
      <c r="M46" s="28"/>
      <c r="N46" s="32"/>
      <c r="O46" s="28"/>
      <c r="P46" s="28"/>
      <c r="Q46" s="28"/>
    </row>
    <row r="47" spans="1:17" x14ac:dyDescent="0.3">
      <c r="A47" s="28">
        <v>20</v>
      </c>
      <c r="B47" s="131" t="s">
        <v>774</v>
      </c>
      <c r="C47" s="131"/>
      <c r="D47" s="28"/>
      <c r="E47" s="3">
        <v>1</v>
      </c>
      <c r="F47" s="31"/>
      <c r="G47" s="31"/>
      <c r="H47" s="31"/>
      <c r="I47" s="28"/>
      <c r="J47" s="28"/>
      <c r="K47" s="28"/>
      <c r="L47" s="44"/>
      <c r="M47" s="28"/>
      <c r="N47" s="32"/>
      <c r="O47" s="28"/>
      <c r="P47" s="28"/>
      <c r="Q47" s="28"/>
    </row>
    <row r="48" spans="1:17" x14ac:dyDescent="0.3">
      <c r="A48" s="28">
        <v>21</v>
      </c>
      <c r="B48" s="131" t="s">
        <v>775</v>
      </c>
      <c r="C48" s="131"/>
      <c r="D48" s="28"/>
      <c r="E48" s="3">
        <v>1</v>
      </c>
      <c r="F48" s="31"/>
      <c r="G48" s="31"/>
      <c r="H48" s="31"/>
      <c r="I48" s="28"/>
      <c r="J48" s="28"/>
      <c r="K48" s="28"/>
      <c r="L48" s="44"/>
      <c r="M48" s="28"/>
      <c r="N48" s="32"/>
      <c r="O48" s="28"/>
      <c r="P48" s="28"/>
      <c r="Q48" s="28"/>
    </row>
    <row r="49" spans="1:17" x14ac:dyDescent="0.3">
      <c r="A49" s="28">
        <v>22</v>
      </c>
      <c r="B49" s="131" t="s">
        <v>776</v>
      </c>
      <c r="C49" s="131"/>
      <c r="D49" s="28"/>
      <c r="E49" s="3">
        <v>1</v>
      </c>
      <c r="F49" s="31"/>
      <c r="G49" s="31"/>
      <c r="H49" s="31"/>
      <c r="I49" s="28"/>
      <c r="J49" s="28"/>
      <c r="K49" s="28"/>
      <c r="L49" s="44"/>
      <c r="M49" s="28"/>
      <c r="N49" s="32"/>
      <c r="O49" s="28"/>
      <c r="P49" s="28"/>
      <c r="Q49" s="28"/>
    </row>
    <row r="50" spans="1:17" x14ac:dyDescent="0.3">
      <c r="A50" s="28"/>
      <c r="B50" s="127"/>
      <c r="C50" s="28"/>
      <c r="D50" s="28"/>
      <c r="E50" s="3"/>
      <c r="F50" s="31"/>
      <c r="G50" s="31"/>
      <c r="H50" s="31"/>
      <c r="I50" s="28"/>
      <c r="J50" s="28"/>
      <c r="K50" s="28"/>
      <c r="L50" s="44"/>
      <c r="M50" s="28"/>
      <c r="N50" s="32"/>
      <c r="O50" s="28"/>
      <c r="P50" s="28"/>
      <c r="Q50" s="28"/>
    </row>
    <row r="51" spans="1:17" x14ac:dyDescent="0.3">
      <c r="A51" s="28"/>
      <c r="B51" s="127"/>
      <c r="C51" s="28"/>
      <c r="D51" s="28"/>
      <c r="E51" s="3"/>
      <c r="F51" s="31"/>
      <c r="G51" s="31"/>
      <c r="H51" s="31"/>
      <c r="I51" s="28"/>
      <c r="J51" s="28"/>
      <c r="K51" s="28"/>
      <c r="L51" s="44"/>
      <c r="M51" s="28"/>
      <c r="N51" s="32"/>
      <c r="O51" s="28"/>
      <c r="P51" s="28"/>
      <c r="Q51" s="28"/>
    </row>
    <row r="52" spans="1:17" ht="21" x14ac:dyDescent="0.4">
      <c r="A52" s="36" t="s">
        <v>19</v>
      </c>
      <c r="B52" s="37"/>
      <c r="C52" s="38"/>
      <c r="D52" s="37"/>
      <c r="E52" s="42"/>
      <c r="F52" s="37"/>
      <c r="G52" s="37"/>
      <c r="H52" s="37"/>
      <c r="I52" s="28"/>
      <c r="J52" s="36" t="s">
        <v>33</v>
      </c>
      <c r="K52" s="37"/>
      <c r="L52" s="45"/>
      <c r="M52" s="37"/>
      <c r="N52" s="42"/>
      <c r="O52" s="37"/>
      <c r="P52" s="37"/>
      <c r="Q52" s="31"/>
    </row>
    <row r="53" spans="1:17" ht="15.6" x14ac:dyDescent="0.3">
      <c r="A53" s="126" t="s">
        <v>730</v>
      </c>
      <c r="B53" s="43"/>
      <c r="C53" s="41"/>
      <c r="D53" s="43"/>
      <c r="E53" s="28"/>
      <c r="F53" s="40"/>
      <c r="G53" s="28"/>
      <c r="H53" s="28"/>
      <c r="I53" s="28"/>
      <c r="J53" s="39" t="s">
        <v>723</v>
      </c>
      <c r="K53" s="43"/>
      <c r="L53" s="41"/>
      <c r="M53" s="43"/>
      <c r="N53" s="28"/>
      <c r="O53" s="40"/>
      <c r="P53" s="28"/>
      <c r="Q53" s="31"/>
    </row>
    <row r="54" spans="1:17" ht="15.6" x14ac:dyDescent="0.3">
      <c r="A54" s="39" t="s">
        <v>728</v>
      </c>
      <c r="B54" s="28"/>
      <c r="C54" s="29"/>
      <c r="D54" s="28"/>
      <c r="E54" s="32"/>
      <c r="F54" s="28"/>
      <c r="G54" s="28"/>
      <c r="H54" s="28"/>
      <c r="I54" s="28"/>
      <c r="J54" s="39" t="s">
        <v>376</v>
      </c>
      <c r="K54" s="28"/>
      <c r="L54" s="44"/>
      <c r="M54" s="28"/>
      <c r="N54" s="32"/>
      <c r="O54" s="28"/>
      <c r="P54" s="28"/>
      <c r="Q54" s="31"/>
    </row>
    <row r="55" spans="1:17" x14ac:dyDescent="0.3">
      <c r="A55" s="28"/>
      <c r="B55" s="28"/>
      <c r="C55" s="29"/>
      <c r="D55" s="28"/>
      <c r="E55" s="28"/>
      <c r="F55" s="28"/>
      <c r="G55" s="28"/>
      <c r="H55" s="28"/>
      <c r="I55" s="28"/>
      <c r="J55" s="28"/>
      <c r="K55" s="28"/>
      <c r="L55" s="44"/>
      <c r="M55" s="28"/>
      <c r="N55" s="28"/>
      <c r="O55" s="28"/>
      <c r="P55" s="28"/>
      <c r="Q55" s="28"/>
    </row>
    <row r="56" spans="1:17" x14ac:dyDescent="0.3">
      <c r="A56" s="28">
        <v>1</v>
      </c>
      <c r="B56" s="131" t="s">
        <v>788</v>
      </c>
      <c r="C56" s="131"/>
      <c r="D56" s="28"/>
      <c r="E56" s="3">
        <v>36</v>
      </c>
      <c r="F56" s="51" t="s">
        <v>22</v>
      </c>
      <c r="G56" s="51"/>
      <c r="H56" s="51"/>
      <c r="I56" s="28"/>
      <c r="J56" s="28">
        <v>1</v>
      </c>
      <c r="K56" s="131" t="s">
        <v>778</v>
      </c>
      <c r="L56" s="131"/>
      <c r="M56" s="28"/>
      <c r="N56" s="3">
        <v>24</v>
      </c>
      <c r="O56" s="51" t="s">
        <v>34</v>
      </c>
      <c r="P56" s="51"/>
      <c r="Q56" s="51"/>
    </row>
    <row r="57" spans="1:17" x14ac:dyDescent="0.3">
      <c r="A57" s="28">
        <v>2</v>
      </c>
      <c r="B57" s="131" t="s">
        <v>789</v>
      </c>
      <c r="C57" s="131"/>
      <c r="D57" s="28"/>
      <c r="E57" s="3">
        <v>31</v>
      </c>
      <c r="F57" s="31"/>
      <c r="G57" s="31"/>
      <c r="H57" s="31"/>
      <c r="I57" s="28"/>
      <c r="J57" s="28">
        <v>2</v>
      </c>
      <c r="K57" s="131" t="s">
        <v>779</v>
      </c>
      <c r="L57" s="131"/>
      <c r="M57" s="28"/>
      <c r="N57" s="3">
        <v>19</v>
      </c>
      <c r="O57" s="28"/>
      <c r="P57" s="28"/>
      <c r="Q57" s="31"/>
    </row>
    <row r="58" spans="1:17" x14ac:dyDescent="0.3">
      <c r="A58" s="28">
        <v>3</v>
      </c>
      <c r="B58" s="131" t="s">
        <v>790</v>
      </c>
      <c r="C58" s="131"/>
      <c r="D58" s="28"/>
      <c r="E58" s="3">
        <v>28</v>
      </c>
      <c r="F58" s="28"/>
      <c r="G58" s="31"/>
      <c r="H58" s="31"/>
      <c r="I58" s="28"/>
      <c r="J58" s="28">
        <v>3</v>
      </c>
      <c r="K58" s="131" t="s">
        <v>780</v>
      </c>
      <c r="L58" s="131"/>
      <c r="M58" s="28"/>
      <c r="N58" s="3">
        <v>15</v>
      </c>
      <c r="O58" s="31"/>
      <c r="P58" s="31"/>
      <c r="Q58" s="31"/>
    </row>
    <row r="59" spans="1:17" x14ac:dyDescent="0.3">
      <c r="A59" s="28">
        <v>4</v>
      </c>
      <c r="B59" s="131" t="s">
        <v>791</v>
      </c>
      <c r="C59" s="131"/>
      <c r="D59" s="28"/>
      <c r="E59" s="3">
        <v>24</v>
      </c>
      <c r="F59" s="31"/>
      <c r="G59" s="31"/>
      <c r="H59" s="31"/>
      <c r="I59" s="28"/>
      <c r="J59" s="28">
        <v>4</v>
      </c>
      <c r="K59" s="131" t="s">
        <v>781</v>
      </c>
      <c r="L59" s="131"/>
      <c r="M59" s="28"/>
      <c r="N59" s="3">
        <v>12</v>
      </c>
      <c r="O59" s="31"/>
      <c r="P59" s="31"/>
      <c r="Q59" s="31"/>
    </row>
    <row r="60" spans="1:17" x14ac:dyDescent="0.3">
      <c r="A60" s="28">
        <v>5</v>
      </c>
      <c r="B60" s="131" t="s">
        <v>102</v>
      </c>
      <c r="C60" s="131"/>
      <c r="D60" s="28"/>
      <c r="E60" s="3">
        <v>20</v>
      </c>
      <c r="F60" s="31"/>
      <c r="G60" s="31"/>
      <c r="H60" s="31"/>
      <c r="I60" s="28"/>
      <c r="J60" s="28">
        <v>5</v>
      </c>
      <c r="K60" s="131" t="s">
        <v>782</v>
      </c>
      <c r="L60" s="131"/>
      <c r="M60" s="28"/>
      <c r="N60" s="3">
        <v>9</v>
      </c>
      <c r="O60" s="31"/>
      <c r="P60" s="31"/>
      <c r="Q60" s="31"/>
    </row>
    <row r="61" spans="1:17" x14ac:dyDescent="0.3">
      <c r="A61" s="28">
        <v>6</v>
      </c>
      <c r="B61" s="131" t="s">
        <v>792</v>
      </c>
      <c r="C61" s="131"/>
      <c r="D61" s="28"/>
      <c r="E61" s="3">
        <v>17</v>
      </c>
      <c r="F61" s="31"/>
      <c r="G61" s="31"/>
      <c r="H61" s="31"/>
      <c r="I61" s="28"/>
      <c r="J61" s="28">
        <v>6</v>
      </c>
      <c r="K61" s="131" t="s">
        <v>783</v>
      </c>
      <c r="L61" s="131"/>
      <c r="M61" s="28"/>
      <c r="N61" s="3">
        <v>7</v>
      </c>
      <c r="O61" s="31"/>
      <c r="P61" s="31"/>
      <c r="Q61" s="28"/>
    </row>
    <row r="62" spans="1:17" x14ac:dyDescent="0.3">
      <c r="A62" s="28">
        <v>7</v>
      </c>
      <c r="B62" s="131" t="s">
        <v>464</v>
      </c>
      <c r="C62" s="131"/>
      <c r="D62" s="28"/>
      <c r="E62" s="3">
        <v>14</v>
      </c>
      <c r="F62" s="31"/>
      <c r="G62" s="31"/>
      <c r="H62" s="31"/>
      <c r="I62" s="28"/>
      <c r="J62" s="28">
        <v>7</v>
      </c>
      <c r="K62" s="131" t="s">
        <v>291</v>
      </c>
      <c r="L62" s="131"/>
      <c r="M62" s="28"/>
      <c r="N62" s="3">
        <v>6</v>
      </c>
      <c r="O62" s="31"/>
      <c r="P62" s="31"/>
      <c r="Q62" s="28"/>
    </row>
    <row r="63" spans="1:17" x14ac:dyDescent="0.3">
      <c r="A63" s="28">
        <v>8</v>
      </c>
      <c r="B63" s="131" t="s">
        <v>793</v>
      </c>
      <c r="C63" s="131"/>
      <c r="D63" s="28"/>
      <c r="E63" s="3">
        <v>12</v>
      </c>
      <c r="F63" s="31"/>
      <c r="G63" s="31"/>
      <c r="H63" s="31"/>
      <c r="I63" s="28"/>
      <c r="J63" s="28">
        <v>8</v>
      </c>
      <c r="K63" s="131" t="s">
        <v>784</v>
      </c>
      <c r="L63" s="131"/>
      <c r="M63" s="28"/>
      <c r="N63" s="3">
        <v>5</v>
      </c>
      <c r="O63" s="31"/>
      <c r="P63" s="31"/>
      <c r="Q63" s="28"/>
    </row>
    <row r="64" spans="1:17" x14ac:dyDescent="0.3">
      <c r="A64" s="28">
        <v>9</v>
      </c>
      <c r="B64" s="131" t="s">
        <v>794</v>
      </c>
      <c r="C64" s="131"/>
      <c r="D64" s="28"/>
      <c r="E64" s="3">
        <v>10</v>
      </c>
      <c r="F64" s="31"/>
      <c r="G64" s="31"/>
      <c r="H64" s="31"/>
      <c r="I64" s="28"/>
      <c r="J64" s="28">
        <v>9</v>
      </c>
      <c r="K64" s="131" t="s">
        <v>785</v>
      </c>
      <c r="L64" s="131"/>
      <c r="M64" s="28"/>
      <c r="N64" s="3">
        <v>4</v>
      </c>
      <c r="O64" s="31"/>
      <c r="P64" s="31"/>
      <c r="Q64" s="28"/>
    </row>
    <row r="65" spans="1:17" x14ac:dyDescent="0.3">
      <c r="A65" s="28">
        <v>10</v>
      </c>
      <c r="B65" s="131" t="s">
        <v>795</v>
      </c>
      <c r="C65" s="131"/>
      <c r="D65" s="28"/>
      <c r="E65" s="3">
        <v>9</v>
      </c>
      <c r="F65" s="31"/>
      <c r="G65" s="31"/>
      <c r="H65" s="31"/>
      <c r="I65" s="28"/>
      <c r="J65" s="28"/>
      <c r="K65" s="30"/>
      <c r="L65" s="44"/>
      <c r="M65" s="28"/>
      <c r="N65" s="32"/>
      <c r="O65" s="31"/>
      <c r="P65" s="31"/>
      <c r="Q65" s="28"/>
    </row>
    <row r="66" spans="1:17" x14ac:dyDescent="0.3">
      <c r="A66" s="28">
        <v>11</v>
      </c>
      <c r="B66" s="131" t="s">
        <v>796</v>
      </c>
      <c r="C66" s="131"/>
      <c r="D66" s="28"/>
      <c r="E66" s="3">
        <v>8</v>
      </c>
      <c r="F66" s="31"/>
      <c r="G66" s="31"/>
      <c r="H66" s="31"/>
      <c r="I66" s="28"/>
      <c r="J66" s="28"/>
      <c r="K66" s="30"/>
      <c r="L66" s="44"/>
      <c r="M66" s="28"/>
      <c r="N66" s="32"/>
      <c r="O66" s="31"/>
      <c r="P66" s="31"/>
      <c r="Q66" s="28"/>
    </row>
    <row r="67" spans="1:17" x14ac:dyDescent="0.3">
      <c r="A67" s="28">
        <v>12</v>
      </c>
      <c r="B67" s="131" t="s">
        <v>448</v>
      </c>
      <c r="C67" s="131"/>
      <c r="D67" s="28"/>
      <c r="E67" s="3">
        <v>7</v>
      </c>
      <c r="F67" s="31"/>
      <c r="G67" s="31"/>
      <c r="H67" s="31"/>
      <c r="I67" s="28"/>
      <c r="J67" s="28"/>
      <c r="K67" s="30"/>
      <c r="L67" s="44"/>
      <c r="M67" s="28"/>
      <c r="N67" s="32"/>
      <c r="O67" s="31"/>
      <c r="P67" s="31"/>
      <c r="Q67" s="28"/>
    </row>
    <row r="68" spans="1:17" x14ac:dyDescent="0.3">
      <c r="A68" s="28">
        <v>13</v>
      </c>
      <c r="B68" s="131" t="s">
        <v>797</v>
      </c>
      <c r="C68" s="131"/>
      <c r="D68" s="28"/>
      <c r="E68" s="3">
        <v>6</v>
      </c>
      <c r="F68" s="31"/>
      <c r="G68" s="31"/>
      <c r="H68" s="31"/>
      <c r="I68" s="28"/>
      <c r="J68" s="28"/>
      <c r="K68" s="30"/>
      <c r="L68" s="44"/>
      <c r="M68" s="28"/>
      <c r="N68" s="32"/>
      <c r="O68" s="31"/>
      <c r="P68" s="31"/>
      <c r="Q68" s="28"/>
    </row>
    <row r="69" spans="1:17" x14ac:dyDescent="0.3">
      <c r="A69" s="28">
        <v>14</v>
      </c>
      <c r="B69" s="131" t="s">
        <v>798</v>
      </c>
      <c r="C69" s="131"/>
      <c r="D69" s="28"/>
      <c r="E69" s="3">
        <v>5</v>
      </c>
      <c r="F69" s="31"/>
      <c r="G69" s="31"/>
      <c r="H69" s="31"/>
      <c r="I69" s="28"/>
      <c r="J69" s="28"/>
      <c r="K69" s="30"/>
      <c r="L69" s="44"/>
      <c r="M69" s="28"/>
      <c r="N69" s="32"/>
      <c r="O69" s="31"/>
      <c r="P69" s="31"/>
      <c r="Q69" s="28"/>
    </row>
    <row r="70" spans="1:17" x14ac:dyDescent="0.3">
      <c r="A70" s="28">
        <v>15</v>
      </c>
      <c r="B70" s="131" t="s">
        <v>799</v>
      </c>
      <c r="C70" s="131"/>
      <c r="D70" s="28"/>
      <c r="E70" s="3">
        <v>4</v>
      </c>
      <c r="F70" s="31"/>
      <c r="G70" s="31"/>
      <c r="H70" s="31"/>
      <c r="I70" s="28"/>
      <c r="J70" s="28"/>
      <c r="K70" s="30"/>
      <c r="L70" s="44"/>
      <c r="M70" s="28"/>
      <c r="N70" s="32"/>
      <c r="O70" s="31"/>
      <c r="P70" s="31"/>
      <c r="Q70" s="28"/>
    </row>
    <row r="71" spans="1:17" x14ac:dyDescent="0.3">
      <c r="A71" s="28">
        <v>16</v>
      </c>
      <c r="B71" s="131" t="s">
        <v>800</v>
      </c>
      <c r="C71" s="131"/>
      <c r="D71" s="28"/>
      <c r="E71" s="3">
        <v>1</v>
      </c>
      <c r="F71" s="31"/>
      <c r="G71" s="31"/>
      <c r="H71" s="31"/>
      <c r="I71" s="28"/>
      <c r="J71" s="28"/>
      <c r="K71" s="30"/>
      <c r="L71" s="44"/>
      <c r="M71" s="28"/>
      <c r="N71" s="32"/>
      <c r="O71" s="31"/>
      <c r="P71" s="31"/>
      <c r="Q71" s="28"/>
    </row>
    <row r="72" spans="1:17" x14ac:dyDescent="0.3">
      <c r="A72" s="28">
        <v>17</v>
      </c>
      <c r="B72" s="131" t="s">
        <v>801</v>
      </c>
      <c r="C72" s="131"/>
      <c r="D72" s="28"/>
      <c r="E72" s="3">
        <v>1</v>
      </c>
      <c r="F72" s="31"/>
      <c r="G72" s="31"/>
      <c r="H72" s="31"/>
      <c r="I72" s="28"/>
      <c r="J72" s="28"/>
      <c r="K72" s="30"/>
      <c r="L72" s="44"/>
      <c r="M72" s="28"/>
      <c r="N72" s="32"/>
      <c r="O72" s="31"/>
      <c r="P72" s="31"/>
      <c r="Q72" s="28"/>
    </row>
    <row r="73" spans="1:17" x14ac:dyDescent="0.3">
      <c r="A73" s="28">
        <v>18</v>
      </c>
      <c r="B73" s="131" t="s">
        <v>802</v>
      </c>
      <c r="C73" s="131"/>
      <c r="D73" s="28"/>
      <c r="E73" s="3">
        <v>1</v>
      </c>
      <c r="F73" s="31"/>
      <c r="G73" s="31"/>
      <c r="H73" s="31"/>
      <c r="I73" s="28"/>
      <c r="J73" s="28"/>
      <c r="K73" s="30"/>
      <c r="L73" s="44"/>
      <c r="M73" s="28"/>
      <c r="N73" s="32"/>
      <c r="O73" s="31"/>
      <c r="P73" s="31"/>
      <c r="Q73" s="28"/>
    </row>
    <row r="74" spans="1:17" x14ac:dyDescent="0.3">
      <c r="A74" s="28">
        <v>19</v>
      </c>
      <c r="B74" s="131" t="s">
        <v>803</v>
      </c>
      <c r="C74" s="131"/>
      <c r="D74" s="28"/>
      <c r="E74" s="3">
        <v>1</v>
      </c>
      <c r="F74" s="31"/>
      <c r="G74" s="31"/>
      <c r="H74" s="31"/>
      <c r="I74" s="28"/>
      <c r="J74" s="28"/>
      <c r="K74" s="30"/>
      <c r="L74" s="44"/>
      <c r="M74" s="28"/>
      <c r="N74" s="32"/>
      <c r="O74" s="31"/>
      <c r="P74" s="31"/>
      <c r="Q74" s="28"/>
    </row>
    <row r="75" spans="1:17" x14ac:dyDescent="0.3">
      <c r="A75" s="28">
        <v>20</v>
      </c>
      <c r="B75" s="131" t="s">
        <v>804</v>
      </c>
      <c r="C75" s="131"/>
      <c r="D75" s="28"/>
      <c r="E75" s="3">
        <v>1</v>
      </c>
      <c r="F75" s="31"/>
      <c r="G75" s="31"/>
      <c r="H75" s="31"/>
      <c r="I75" s="28"/>
      <c r="J75" s="28"/>
      <c r="K75" s="30"/>
      <c r="L75" s="44"/>
      <c r="M75" s="28"/>
      <c r="N75" s="32"/>
      <c r="O75" s="31"/>
      <c r="P75" s="31"/>
      <c r="Q75" s="28"/>
    </row>
    <row r="76" spans="1:17" x14ac:dyDescent="0.3">
      <c r="A76" s="28">
        <v>21</v>
      </c>
      <c r="B76" s="131" t="s">
        <v>805</v>
      </c>
      <c r="C76" s="131"/>
      <c r="D76" s="28"/>
      <c r="E76" s="3">
        <v>1</v>
      </c>
      <c r="F76" s="31"/>
      <c r="G76" s="31"/>
      <c r="H76" s="31"/>
      <c r="I76" s="28"/>
      <c r="J76" s="28"/>
      <c r="K76" s="30"/>
      <c r="L76" s="44"/>
      <c r="M76" s="28"/>
      <c r="N76" s="32"/>
      <c r="O76" s="31"/>
      <c r="P76" s="31"/>
      <c r="Q76" s="28"/>
    </row>
    <row r="77" spans="1:17" x14ac:dyDescent="0.3">
      <c r="A77" s="28">
        <v>22</v>
      </c>
      <c r="B77" s="131" t="s">
        <v>806</v>
      </c>
      <c r="C77" s="131"/>
      <c r="D77" s="28"/>
      <c r="E77" s="3">
        <v>1</v>
      </c>
      <c r="F77" s="31"/>
      <c r="G77" s="31"/>
      <c r="H77" s="31"/>
      <c r="I77" s="28"/>
      <c r="J77" s="28"/>
      <c r="K77" s="30"/>
      <c r="L77" s="44"/>
      <c r="M77" s="28"/>
      <c r="N77" s="32"/>
      <c r="O77" s="31"/>
      <c r="P77" s="31"/>
      <c r="Q77" s="28"/>
    </row>
    <row r="78" spans="1:17" x14ac:dyDescent="0.3">
      <c r="A78" s="28">
        <v>23</v>
      </c>
      <c r="B78" s="131" t="s">
        <v>807</v>
      </c>
      <c r="C78" s="131"/>
      <c r="D78" s="28"/>
      <c r="E78" s="3">
        <v>1</v>
      </c>
      <c r="F78" s="31"/>
      <c r="G78" s="31"/>
      <c r="H78" s="31"/>
      <c r="I78" s="28"/>
      <c r="J78" s="28"/>
      <c r="K78" s="30"/>
      <c r="L78" s="44"/>
      <c r="M78" s="28"/>
      <c r="N78" s="32"/>
      <c r="O78" s="31"/>
      <c r="P78" s="31"/>
      <c r="Q78" s="28"/>
    </row>
    <row r="79" spans="1:17" x14ac:dyDescent="0.3">
      <c r="A79" s="28">
        <v>24</v>
      </c>
      <c r="B79" s="131" t="s">
        <v>808</v>
      </c>
      <c r="C79" s="131"/>
      <c r="D79" s="28"/>
      <c r="E79" s="3">
        <v>1</v>
      </c>
      <c r="F79" s="31"/>
      <c r="G79" s="31"/>
      <c r="H79" s="31"/>
      <c r="I79" s="28"/>
      <c r="J79" s="28"/>
      <c r="K79" s="30"/>
      <c r="L79" s="44"/>
      <c r="M79" s="28"/>
      <c r="N79" s="32"/>
      <c r="O79" s="31"/>
      <c r="P79" s="31"/>
      <c r="Q79" s="28"/>
    </row>
    <row r="80" spans="1:17" x14ac:dyDescent="0.3">
      <c r="A80" s="28">
        <v>25</v>
      </c>
      <c r="B80" s="131" t="s">
        <v>809</v>
      </c>
      <c r="C80" s="131"/>
      <c r="D80" s="28"/>
      <c r="E80" s="3">
        <v>1</v>
      </c>
      <c r="F80" s="31"/>
      <c r="G80" s="31"/>
      <c r="H80" s="31"/>
      <c r="I80" s="28"/>
      <c r="J80" s="28"/>
      <c r="K80" s="30"/>
      <c r="L80" s="44"/>
      <c r="M80" s="28"/>
      <c r="N80" s="32"/>
      <c r="O80" s="31"/>
      <c r="P80" s="31"/>
      <c r="Q80" s="28"/>
    </row>
    <row r="81" spans="1:17" x14ac:dyDescent="0.3">
      <c r="A81" s="28">
        <v>26</v>
      </c>
      <c r="B81" s="131" t="s">
        <v>810</v>
      </c>
      <c r="C81" s="131"/>
      <c r="D81" s="28"/>
      <c r="E81" s="3">
        <v>1</v>
      </c>
      <c r="F81" s="31"/>
      <c r="G81" s="31"/>
      <c r="H81" s="31"/>
      <c r="I81" s="28"/>
      <c r="J81" s="28"/>
      <c r="K81" s="30"/>
      <c r="L81" s="44"/>
      <c r="M81" s="28"/>
      <c r="N81" s="32"/>
      <c r="O81" s="31"/>
      <c r="P81" s="31"/>
      <c r="Q81" s="28"/>
    </row>
    <row r="82" spans="1:17" x14ac:dyDescent="0.3">
      <c r="A82" s="28"/>
      <c r="B82" s="127"/>
      <c r="C82" s="28"/>
      <c r="D82" s="28"/>
      <c r="E82" s="3"/>
      <c r="F82" s="31"/>
      <c r="G82" s="31"/>
      <c r="H82" s="31"/>
      <c r="I82" s="28"/>
      <c r="J82" s="28"/>
      <c r="K82" s="30"/>
      <c r="L82" s="44"/>
      <c r="M82" s="28"/>
      <c r="N82" s="32"/>
      <c r="O82" s="31"/>
      <c r="P82" s="31"/>
      <c r="Q82" s="28"/>
    </row>
    <row r="83" spans="1:17" x14ac:dyDescent="0.3">
      <c r="A83" s="28"/>
      <c r="B83" s="30"/>
      <c r="C83" s="29"/>
      <c r="D83" s="28"/>
      <c r="E83" s="32"/>
      <c r="F83" s="31"/>
      <c r="G83" s="31"/>
      <c r="H83" s="31"/>
      <c r="I83" s="28"/>
      <c r="J83" s="28"/>
      <c r="K83" s="30"/>
      <c r="L83" s="44"/>
      <c r="M83" s="28"/>
      <c r="N83" s="32"/>
      <c r="O83" s="31"/>
      <c r="P83" s="31"/>
      <c r="Q83" s="28"/>
    </row>
    <row r="84" spans="1:17" ht="21" x14ac:dyDescent="0.4">
      <c r="A84" s="36" t="s">
        <v>20</v>
      </c>
      <c r="B84" s="37"/>
      <c r="C84" s="38"/>
      <c r="D84" s="28"/>
      <c r="E84" s="32"/>
      <c r="F84" s="28"/>
      <c r="G84" s="28"/>
      <c r="H84" s="28"/>
      <c r="I84" s="28"/>
      <c r="J84" s="36" t="s">
        <v>35</v>
      </c>
      <c r="K84" s="37"/>
      <c r="L84" s="45"/>
      <c r="M84" s="37"/>
      <c r="N84" s="42"/>
      <c r="O84" s="37"/>
      <c r="P84" s="37"/>
      <c r="Q84" s="28"/>
    </row>
    <row r="85" spans="1:17" ht="15.6" x14ac:dyDescent="0.3">
      <c r="A85" s="126" t="s">
        <v>727</v>
      </c>
      <c r="B85" s="43"/>
      <c r="C85" s="41"/>
      <c r="D85" s="43"/>
      <c r="E85" s="28"/>
      <c r="F85" s="40"/>
      <c r="G85" s="28"/>
      <c r="H85" s="28"/>
      <c r="I85" s="28"/>
      <c r="J85" s="39" t="s">
        <v>724</v>
      </c>
      <c r="K85" s="43"/>
      <c r="L85" s="41"/>
      <c r="M85" s="43"/>
      <c r="N85" s="28"/>
      <c r="O85" s="40"/>
      <c r="P85" s="28"/>
      <c r="Q85" s="31"/>
    </row>
    <row r="86" spans="1:17" ht="15.6" x14ac:dyDescent="0.3">
      <c r="A86" s="39" t="s">
        <v>413</v>
      </c>
      <c r="B86" s="28"/>
      <c r="C86" s="29"/>
      <c r="D86" s="28"/>
      <c r="E86" s="32"/>
      <c r="F86" s="28"/>
      <c r="G86" s="28"/>
      <c r="H86" s="28"/>
      <c r="I86" s="28"/>
      <c r="J86" s="39" t="s">
        <v>731</v>
      </c>
      <c r="K86" s="28"/>
      <c r="L86" s="44"/>
      <c r="M86" s="28"/>
      <c r="N86" s="32"/>
      <c r="O86" s="28"/>
      <c r="P86" s="28"/>
      <c r="Q86" s="31"/>
    </row>
    <row r="87" spans="1:17" x14ac:dyDescent="0.3">
      <c r="A87" s="28"/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44"/>
      <c r="M87" s="28"/>
      <c r="N87" s="28"/>
      <c r="O87" s="28"/>
      <c r="P87" s="28"/>
      <c r="Q87" s="28"/>
    </row>
    <row r="88" spans="1:17" x14ac:dyDescent="0.3">
      <c r="A88" s="28">
        <v>1</v>
      </c>
      <c r="B88" s="131" t="s">
        <v>817</v>
      </c>
      <c r="C88" s="131"/>
      <c r="D88" s="28"/>
      <c r="E88" s="3">
        <v>27</v>
      </c>
      <c r="F88" s="51" t="s">
        <v>23</v>
      </c>
      <c r="G88" s="51"/>
      <c r="H88" s="51"/>
      <c r="I88" s="28"/>
      <c r="J88" s="28">
        <v>1</v>
      </c>
      <c r="K88" s="131" t="s">
        <v>811</v>
      </c>
      <c r="L88" s="131"/>
      <c r="M88" s="28"/>
      <c r="N88" s="3">
        <v>22</v>
      </c>
      <c r="O88" s="51" t="s">
        <v>0</v>
      </c>
      <c r="P88" s="51"/>
      <c r="Q88" s="51"/>
    </row>
    <row r="89" spans="1:17" x14ac:dyDescent="0.3">
      <c r="A89" s="28">
        <v>2</v>
      </c>
      <c r="B89" s="131" t="s">
        <v>818</v>
      </c>
      <c r="C89" s="131"/>
      <c r="D89" s="28"/>
      <c r="E89" s="3">
        <v>22</v>
      </c>
      <c r="F89" s="28"/>
      <c r="G89" s="28"/>
      <c r="H89" s="28"/>
      <c r="I89" s="28"/>
      <c r="J89" s="28">
        <v>2</v>
      </c>
      <c r="K89" s="131" t="s">
        <v>261</v>
      </c>
      <c r="L89" s="131"/>
      <c r="M89" s="28"/>
      <c r="N89" s="3">
        <v>17</v>
      </c>
      <c r="O89" s="28"/>
      <c r="P89" s="28"/>
      <c r="Q89" s="28"/>
    </row>
    <row r="90" spans="1:17" x14ac:dyDescent="0.3">
      <c r="A90" s="28">
        <v>3</v>
      </c>
      <c r="B90" s="131" t="s">
        <v>819</v>
      </c>
      <c r="C90" s="131"/>
      <c r="D90" s="28"/>
      <c r="E90" s="3">
        <v>18</v>
      </c>
      <c r="F90" s="28"/>
      <c r="G90" s="28"/>
      <c r="H90" s="28"/>
      <c r="I90" s="28"/>
      <c r="J90" s="28">
        <v>3</v>
      </c>
      <c r="K90" s="131" t="s">
        <v>288</v>
      </c>
      <c r="L90" s="131"/>
      <c r="M90" s="28"/>
      <c r="N90" s="3">
        <v>13</v>
      </c>
      <c r="O90" s="31"/>
      <c r="Q90" s="28"/>
    </row>
    <row r="91" spans="1:17" x14ac:dyDescent="0.3">
      <c r="A91" s="28">
        <v>4</v>
      </c>
      <c r="B91" s="131" t="s">
        <v>829</v>
      </c>
      <c r="C91" s="131"/>
      <c r="D91" s="28"/>
      <c r="E91" s="3">
        <v>14</v>
      </c>
      <c r="F91" s="28"/>
      <c r="G91" s="28"/>
      <c r="H91" s="28"/>
      <c r="I91" s="28"/>
      <c r="J91" s="28">
        <v>4</v>
      </c>
      <c r="K91" s="131" t="s">
        <v>812</v>
      </c>
      <c r="L91" s="131"/>
      <c r="M91" s="28"/>
      <c r="N91" s="3">
        <v>10</v>
      </c>
      <c r="O91" s="28"/>
      <c r="Q91" s="28"/>
    </row>
    <row r="92" spans="1:17" x14ac:dyDescent="0.3">
      <c r="A92" s="28">
        <v>5</v>
      </c>
      <c r="B92" s="131" t="s">
        <v>247</v>
      </c>
      <c r="C92" s="131"/>
      <c r="D92" s="28"/>
      <c r="E92" s="3">
        <v>11</v>
      </c>
      <c r="F92" s="31"/>
      <c r="H92" s="31"/>
      <c r="I92" s="28"/>
      <c r="J92" s="28">
        <v>5</v>
      </c>
      <c r="K92" s="131" t="s">
        <v>813</v>
      </c>
      <c r="L92" s="131"/>
      <c r="M92" s="28"/>
      <c r="N92" s="3">
        <v>8</v>
      </c>
      <c r="O92" s="31"/>
      <c r="Q92" s="28"/>
    </row>
    <row r="93" spans="1:17" x14ac:dyDescent="0.3">
      <c r="A93" s="28">
        <v>6</v>
      </c>
      <c r="B93" s="131" t="s">
        <v>820</v>
      </c>
      <c r="C93" s="131"/>
      <c r="D93" s="28"/>
      <c r="E93" s="3">
        <v>9</v>
      </c>
      <c r="I93" s="28"/>
      <c r="J93" s="28">
        <v>6</v>
      </c>
      <c r="K93" s="131" t="s">
        <v>419</v>
      </c>
      <c r="L93" s="131"/>
      <c r="M93" s="28"/>
      <c r="N93" s="3">
        <v>6</v>
      </c>
      <c r="O93" s="31"/>
      <c r="P93" s="31"/>
      <c r="Q93" s="28"/>
    </row>
    <row r="94" spans="1:17" x14ac:dyDescent="0.3">
      <c r="A94" s="28">
        <v>7</v>
      </c>
      <c r="B94" s="131" t="s">
        <v>821</v>
      </c>
      <c r="C94" s="131"/>
      <c r="D94" s="28"/>
      <c r="E94" s="3">
        <v>7</v>
      </c>
      <c r="F94" s="28"/>
      <c r="H94" s="28"/>
      <c r="I94" s="28"/>
      <c r="J94" s="28">
        <v>7</v>
      </c>
      <c r="K94" s="131" t="s">
        <v>814</v>
      </c>
      <c r="L94" s="131"/>
      <c r="M94" s="28"/>
      <c r="N94" s="3">
        <v>5</v>
      </c>
      <c r="O94" s="28"/>
      <c r="P94" s="28"/>
      <c r="Q94" s="28"/>
    </row>
    <row r="95" spans="1:17" x14ac:dyDescent="0.3">
      <c r="A95" s="28">
        <v>8</v>
      </c>
      <c r="B95" s="131" t="s">
        <v>822</v>
      </c>
      <c r="C95" s="131"/>
      <c r="E95" s="3">
        <v>6</v>
      </c>
      <c r="J95" s="28">
        <v>8</v>
      </c>
      <c r="K95" s="131" t="s">
        <v>815</v>
      </c>
      <c r="L95" s="131"/>
      <c r="N95" s="3">
        <v>4</v>
      </c>
    </row>
    <row r="96" spans="1:17" x14ac:dyDescent="0.3">
      <c r="A96" s="28">
        <v>9</v>
      </c>
      <c r="B96" s="131" t="s">
        <v>823</v>
      </c>
      <c r="C96" s="131"/>
      <c r="E96" s="3">
        <v>5</v>
      </c>
    </row>
    <row r="97" spans="1:5" x14ac:dyDescent="0.3">
      <c r="A97" s="28">
        <v>10</v>
      </c>
      <c r="B97" s="131" t="s">
        <v>824</v>
      </c>
      <c r="C97" s="131"/>
      <c r="E97" s="3">
        <v>4</v>
      </c>
    </row>
    <row r="98" spans="1:5" x14ac:dyDescent="0.3">
      <c r="A98" s="28">
        <v>11</v>
      </c>
      <c r="B98" s="131" t="s">
        <v>825</v>
      </c>
      <c r="C98" s="131"/>
      <c r="E98" s="3">
        <v>3</v>
      </c>
    </row>
    <row r="99" spans="1:5" x14ac:dyDescent="0.3">
      <c r="A99" s="28">
        <v>12</v>
      </c>
      <c r="B99" s="131" t="s">
        <v>826</v>
      </c>
      <c r="C99" s="131"/>
      <c r="E99" s="3">
        <v>2</v>
      </c>
    </row>
    <row r="100" spans="1:5" x14ac:dyDescent="0.3">
      <c r="A100" s="28">
        <v>13</v>
      </c>
      <c r="B100" s="131" t="s">
        <v>827</v>
      </c>
      <c r="C100" s="131"/>
      <c r="E100" s="3">
        <v>1</v>
      </c>
    </row>
    <row r="101" spans="1:5" x14ac:dyDescent="0.3">
      <c r="A101" s="28">
        <v>14</v>
      </c>
      <c r="B101" s="131" t="s">
        <v>828</v>
      </c>
      <c r="C101" s="131"/>
      <c r="E101" s="3">
        <v>1</v>
      </c>
    </row>
  </sheetData>
  <mergeCells count="4">
    <mergeCell ref="A2:C2"/>
    <mergeCell ref="A3:C3"/>
    <mergeCell ref="A4:C4"/>
    <mergeCell ref="D4:F4"/>
  </mergeCells>
  <hyperlinks>
    <hyperlink ref="F58:H58" location="'Мальчики до 13 лет'!A1" display="Вернуться к номинации М-13" xr:uid="{5D5ED612-94BB-45DF-AE3A-247AE549404F}"/>
    <hyperlink ref="O14:Q14" location="'Девочки до 9 лет'!A1" display="Вернуться к номинации Д-9" xr:uid="{230A0915-0507-4312-9E36-D03BE2B1B28B}"/>
    <hyperlink ref="F11:H11" location="М09!A1" display="Вернуться к номинации М-9" xr:uid="{8F31DDE4-1DBF-42C1-AB75-DA1C00D5833A}"/>
    <hyperlink ref="F28:H28" location="М11!A1" display="Вернуться к номинации М-11" xr:uid="{E1D5EEA4-2569-491D-AD1C-B126014F1896}"/>
    <hyperlink ref="F56:H56" location="М13!A1" display="Вернуться к номинации М-13" xr:uid="{7693749C-1F7F-42FA-813A-854BF782CC90}"/>
    <hyperlink ref="O11:Q11" location="Д09!A1" display="Вернуться к номинации Д-9" xr:uid="{2B08854C-7C49-4427-B738-907201C7C1AE}"/>
    <hyperlink ref="O28:Q28" location="Д11!A1" display="Вернуться к номинации Д-11" xr:uid="{95905885-434A-4477-9822-714B0ABAFE2A}"/>
    <hyperlink ref="O56:Q56" location="Д13!A1" display="Вернуться к номинации Д-13" xr:uid="{27B10790-F1DC-4058-A388-5762F2252006}"/>
    <hyperlink ref="O88:Q88" location="Д15!A1" display="Вернуться к номинации Д-15" xr:uid="{B349B917-8986-49E2-B349-1763DCFA460E}"/>
    <hyperlink ref="F88:H88" location="Ю15!A1" display="Вернуться к номинации Ю-15" xr:uid="{AB11B554-018E-41EC-8E7B-5ACB201BF0FC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B8B2-2403-4EB1-A1BC-4B92152CE1B4}">
  <dimension ref="A1:Q6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860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861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862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888</v>
      </c>
      <c r="B8" s="40"/>
      <c r="C8" s="41"/>
      <c r="D8" s="40"/>
      <c r="E8" s="28"/>
      <c r="F8" s="40"/>
      <c r="G8" s="28"/>
      <c r="H8" s="28"/>
      <c r="I8" s="28"/>
      <c r="J8" s="39"/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217</v>
      </c>
      <c r="B9" s="28"/>
      <c r="C9" s="29"/>
      <c r="D9" s="28"/>
      <c r="E9" s="28"/>
      <c r="F9" s="28"/>
      <c r="G9" s="28"/>
      <c r="H9" s="28"/>
      <c r="I9" s="28"/>
      <c r="J9" s="39"/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41" t="s">
        <v>875</v>
      </c>
      <c r="C11" s="141"/>
      <c r="D11" s="28"/>
      <c r="E11" s="3">
        <v>22</v>
      </c>
      <c r="F11" s="51" t="s">
        <v>29</v>
      </c>
      <c r="G11" s="51"/>
      <c r="H11" s="31"/>
      <c r="I11" s="28"/>
      <c r="J11" s="28"/>
      <c r="K11" s="127"/>
      <c r="L11" s="28"/>
      <c r="M11" s="28"/>
      <c r="N11" s="3"/>
      <c r="O11" s="51"/>
      <c r="P11" s="51"/>
      <c r="Q11" s="51"/>
    </row>
    <row r="12" spans="1:17" x14ac:dyDescent="0.3">
      <c r="A12" s="28">
        <v>2</v>
      </c>
      <c r="B12" s="141" t="s">
        <v>876</v>
      </c>
      <c r="C12" s="141"/>
      <c r="D12" s="28"/>
      <c r="E12" s="3">
        <v>17</v>
      </c>
      <c r="F12" s="63"/>
      <c r="G12" s="63"/>
      <c r="H12" s="31"/>
      <c r="I12" s="28"/>
      <c r="J12" s="28"/>
      <c r="K12" s="127"/>
      <c r="L12" s="28"/>
      <c r="M12" s="28"/>
      <c r="N12" s="3"/>
      <c r="O12" s="31"/>
      <c r="P12" s="31"/>
      <c r="Q12" s="31"/>
    </row>
    <row r="13" spans="1:17" x14ac:dyDescent="0.3">
      <c r="A13" s="28">
        <v>3</v>
      </c>
      <c r="B13" s="131" t="s">
        <v>852</v>
      </c>
      <c r="C13" s="141"/>
      <c r="D13" s="28"/>
      <c r="E13" s="3">
        <v>13</v>
      </c>
      <c r="F13" s="51"/>
      <c r="G13" s="51"/>
      <c r="H13" s="31"/>
      <c r="I13" s="28"/>
      <c r="J13" s="28"/>
      <c r="K13" s="127"/>
      <c r="L13" s="28"/>
      <c r="M13" s="28"/>
      <c r="N13" s="3"/>
      <c r="O13" s="28"/>
      <c r="Q13" s="31"/>
    </row>
    <row r="14" spans="1:17" x14ac:dyDescent="0.3">
      <c r="A14" s="28">
        <v>4</v>
      </c>
      <c r="B14" s="141" t="s">
        <v>877</v>
      </c>
      <c r="C14" s="141"/>
      <c r="D14" s="28"/>
      <c r="E14" s="3">
        <v>10</v>
      </c>
      <c r="F14" s="51"/>
      <c r="G14" s="28"/>
      <c r="I14" s="28"/>
      <c r="J14" s="28"/>
      <c r="K14" s="28"/>
      <c r="L14" s="28"/>
      <c r="M14" s="28"/>
      <c r="N14" s="3"/>
      <c r="O14" s="28"/>
      <c r="P14" s="31"/>
      <c r="Q14" s="31"/>
    </row>
    <row r="15" spans="1:17" x14ac:dyDescent="0.3">
      <c r="A15" s="28">
        <v>5</v>
      </c>
      <c r="B15" s="141" t="s">
        <v>878</v>
      </c>
      <c r="C15" s="141"/>
      <c r="D15" s="28"/>
      <c r="E15" s="3">
        <v>8</v>
      </c>
      <c r="F15" s="51"/>
      <c r="G15" s="28"/>
      <c r="I15" s="28"/>
      <c r="J15" s="28"/>
      <c r="K15" s="28"/>
      <c r="L15" s="28"/>
      <c r="M15" s="28"/>
      <c r="N15" s="3"/>
      <c r="O15" s="28"/>
      <c r="P15" s="31"/>
      <c r="Q15" s="31"/>
    </row>
    <row r="16" spans="1:17" x14ac:dyDescent="0.3">
      <c r="A16" s="28">
        <v>6</v>
      </c>
      <c r="B16" s="141" t="s">
        <v>879</v>
      </c>
      <c r="C16" s="141"/>
      <c r="D16" s="28"/>
      <c r="E16" s="3">
        <v>6</v>
      </c>
      <c r="F16" s="51"/>
      <c r="G16" s="28"/>
      <c r="I16" s="28"/>
      <c r="J16" s="28"/>
      <c r="K16" s="28"/>
      <c r="L16" s="28"/>
      <c r="M16" s="28"/>
      <c r="N16" s="3"/>
      <c r="O16" s="28"/>
      <c r="P16" s="31"/>
      <c r="Q16" s="31"/>
    </row>
    <row r="17" spans="1:17" x14ac:dyDescent="0.3">
      <c r="A17" s="28">
        <v>7</v>
      </c>
      <c r="B17" s="141" t="s">
        <v>880</v>
      </c>
      <c r="C17" s="141"/>
      <c r="D17" s="28"/>
      <c r="E17" s="3">
        <v>5</v>
      </c>
      <c r="F17" s="51"/>
      <c r="G17" s="28"/>
      <c r="I17" s="28"/>
      <c r="J17" s="28"/>
      <c r="K17" s="28"/>
      <c r="L17" s="28"/>
      <c r="M17" s="28"/>
      <c r="N17" s="3"/>
      <c r="O17" s="28"/>
      <c r="P17" s="31"/>
      <c r="Q17" s="31"/>
    </row>
    <row r="18" spans="1:17" x14ac:dyDescent="0.3">
      <c r="A18" s="28"/>
      <c r="B18" s="87"/>
      <c r="C18" s="28"/>
      <c r="D18" s="28"/>
      <c r="E18" s="3"/>
      <c r="F18" s="51"/>
      <c r="G18" s="51"/>
      <c r="I18" s="28"/>
      <c r="J18" s="28"/>
      <c r="K18" s="28"/>
      <c r="L18" s="28"/>
      <c r="M18" s="28"/>
      <c r="N18" s="3"/>
      <c r="O18" s="28"/>
      <c r="P18" s="31"/>
      <c r="Q18" s="31"/>
    </row>
    <row r="19" spans="1:17" x14ac:dyDescent="0.3">
      <c r="A19" s="28"/>
      <c r="B19" s="87"/>
      <c r="C19" s="28"/>
      <c r="D19" s="28"/>
      <c r="E19" s="3"/>
      <c r="F19" s="51"/>
      <c r="G19" s="28"/>
      <c r="I19" s="28"/>
      <c r="J19" s="28"/>
      <c r="K19" s="28"/>
      <c r="L19" s="28"/>
      <c r="M19" s="28"/>
      <c r="N19" s="3"/>
      <c r="O19" s="28"/>
      <c r="P19" s="31"/>
      <c r="Q19" s="31"/>
    </row>
    <row r="20" spans="1:17" ht="21" x14ac:dyDescent="0.4">
      <c r="A20" s="36" t="s">
        <v>18</v>
      </c>
      <c r="B20" s="37"/>
      <c r="C20" s="38"/>
      <c r="D20" s="37"/>
      <c r="E20" s="42"/>
      <c r="F20" s="37"/>
      <c r="G20" s="37"/>
      <c r="H20" s="37"/>
      <c r="I20" s="28"/>
      <c r="J20" s="36" t="s">
        <v>30</v>
      </c>
      <c r="K20" s="37"/>
      <c r="L20" s="45"/>
      <c r="M20" s="37"/>
      <c r="N20" s="42"/>
      <c r="O20" s="37"/>
      <c r="P20" s="37"/>
      <c r="Q20" s="28"/>
    </row>
    <row r="21" spans="1:17" ht="15.6" x14ac:dyDescent="0.3">
      <c r="A21" s="126" t="s">
        <v>853</v>
      </c>
      <c r="B21" s="40"/>
      <c r="C21" s="41"/>
      <c r="D21" s="40"/>
      <c r="E21" s="28"/>
      <c r="F21" s="40"/>
      <c r="G21" s="28"/>
      <c r="H21" s="28"/>
      <c r="I21" s="28"/>
      <c r="J21" s="39" t="s">
        <v>600</v>
      </c>
      <c r="K21" s="43"/>
      <c r="L21" s="41"/>
      <c r="M21" s="43"/>
      <c r="N21" s="28"/>
      <c r="O21" s="40"/>
      <c r="P21" s="28"/>
      <c r="Q21" s="28"/>
    </row>
    <row r="22" spans="1:17" ht="15.6" x14ac:dyDescent="0.3">
      <c r="A22" s="39" t="s">
        <v>276</v>
      </c>
      <c r="B22" s="28"/>
      <c r="C22" s="29"/>
      <c r="D22" s="28"/>
      <c r="E22" s="28"/>
      <c r="F22" s="28"/>
      <c r="G22" s="28"/>
      <c r="H22" s="28"/>
      <c r="I22" s="28"/>
      <c r="J22" s="39" t="s">
        <v>189</v>
      </c>
      <c r="K22" s="28"/>
      <c r="L22" s="44"/>
      <c r="M22" s="28"/>
      <c r="N22" s="32"/>
      <c r="O22" s="28"/>
      <c r="P22" s="28"/>
      <c r="Q22" s="28"/>
    </row>
    <row r="23" spans="1:17" x14ac:dyDescent="0.3">
      <c r="A23" s="28"/>
      <c r="B23" s="28"/>
      <c r="C23" s="29"/>
      <c r="D23" s="28"/>
      <c r="E23" s="28"/>
      <c r="F23" s="28"/>
      <c r="G23" s="28"/>
      <c r="H23" s="28"/>
      <c r="I23" s="28"/>
      <c r="J23" s="28"/>
      <c r="K23" s="28"/>
      <c r="L23" s="44"/>
      <c r="M23" s="28"/>
      <c r="N23" s="28"/>
      <c r="O23" s="28"/>
      <c r="P23" s="28"/>
      <c r="Q23" s="28"/>
    </row>
    <row r="24" spans="1:17" x14ac:dyDescent="0.3">
      <c r="A24" s="28">
        <v>1</v>
      </c>
      <c r="B24" s="141" t="s">
        <v>867</v>
      </c>
      <c r="C24" s="141"/>
      <c r="D24" s="28"/>
      <c r="E24" s="3">
        <v>20</v>
      </c>
      <c r="F24" s="51" t="s">
        <v>21</v>
      </c>
      <c r="G24" s="51"/>
      <c r="H24" s="51"/>
      <c r="I24" s="28"/>
      <c r="J24" s="28">
        <v>1</v>
      </c>
      <c r="K24" s="141" t="s">
        <v>871</v>
      </c>
      <c r="L24" s="141"/>
      <c r="M24" s="28"/>
      <c r="N24" s="3">
        <v>20</v>
      </c>
      <c r="O24" s="51" t="s">
        <v>31</v>
      </c>
      <c r="P24" s="51"/>
      <c r="Q24" s="51"/>
    </row>
    <row r="25" spans="1:17" x14ac:dyDescent="0.3">
      <c r="A25" s="28">
        <v>2</v>
      </c>
      <c r="B25" s="141" t="s">
        <v>868</v>
      </c>
      <c r="C25" s="141"/>
      <c r="D25" s="28"/>
      <c r="E25" s="3">
        <v>15</v>
      </c>
      <c r="F25" s="28"/>
      <c r="G25" s="28"/>
      <c r="H25" s="28"/>
      <c r="I25" s="28"/>
      <c r="J25" s="28">
        <v>2</v>
      </c>
      <c r="K25" s="141" t="s">
        <v>872</v>
      </c>
      <c r="L25" s="141"/>
      <c r="M25" s="28"/>
      <c r="N25" s="3">
        <v>15</v>
      </c>
      <c r="O25" s="28"/>
      <c r="P25" s="28"/>
      <c r="Q25" s="28"/>
    </row>
    <row r="26" spans="1:17" x14ac:dyDescent="0.3">
      <c r="A26" s="28">
        <v>3</v>
      </c>
      <c r="B26" s="141" t="s">
        <v>869</v>
      </c>
      <c r="C26" s="141"/>
      <c r="D26" s="28"/>
      <c r="E26" s="3">
        <v>11</v>
      </c>
      <c r="F26" s="28"/>
      <c r="G26" s="28"/>
      <c r="H26" s="28"/>
      <c r="I26" s="28"/>
      <c r="J26" s="28">
        <v>3</v>
      </c>
      <c r="K26" s="141" t="s">
        <v>873</v>
      </c>
      <c r="L26" s="141"/>
      <c r="M26" s="28"/>
      <c r="N26" s="3">
        <v>11</v>
      </c>
      <c r="O26" s="31"/>
      <c r="P26" s="28"/>
      <c r="Q26" s="28"/>
    </row>
    <row r="27" spans="1:17" x14ac:dyDescent="0.3">
      <c r="A27" s="28">
        <v>4</v>
      </c>
      <c r="B27" s="131" t="s">
        <v>854</v>
      </c>
      <c r="C27" s="141"/>
      <c r="D27" s="28"/>
      <c r="E27" s="3">
        <v>8</v>
      </c>
      <c r="F27" s="31"/>
      <c r="G27" s="31"/>
      <c r="H27" s="31"/>
      <c r="I27" s="28"/>
      <c r="J27" s="28">
        <v>4</v>
      </c>
      <c r="K27" s="141" t="s">
        <v>874</v>
      </c>
      <c r="L27" s="141"/>
      <c r="M27" s="28"/>
      <c r="N27" s="3">
        <v>8</v>
      </c>
      <c r="O27" s="28"/>
      <c r="P27" s="28"/>
      <c r="Q27" s="28"/>
    </row>
    <row r="28" spans="1:17" x14ac:dyDescent="0.3">
      <c r="A28" s="28">
        <v>5</v>
      </c>
      <c r="B28" s="141" t="s">
        <v>870</v>
      </c>
      <c r="C28" s="141"/>
      <c r="D28" s="28"/>
      <c r="E28" s="3">
        <v>6</v>
      </c>
      <c r="G28" s="31"/>
      <c r="H28" s="31"/>
      <c r="I28" s="28"/>
      <c r="J28" s="28"/>
      <c r="K28" s="131"/>
      <c r="L28" s="28"/>
      <c r="M28" s="28"/>
      <c r="N28" s="3"/>
      <c r="O28" s="28"/>
      <c r="P28" s="28"/>
      <c r="Q28" s="28"/>
    </row>
    <row r="29" spans="1:17" x14ac:dyDescent="0.3">
      <c r="A29" s="28"/>
      <c r="B29" s="87"/>
      <c r="C29" s="28"/>
      <c r="D29" s="28"/>
      <c r="E29" s="3"/>
      <c r="F29" s="31"/>
      <c r="G29" s="31"/>
      <c r="H29" s="31"/>
      <c r="I29" s="28"/>
      <c r="J29" s="28"/>
      <c r="K29" s="28"/>
      <c r="L29" s="44"/>
      <c r="M29" s="28"/>
      <c r="N29" s="32"/>
      <c r="O29" s="28"/>
      <c r="P29" s="28"/>
      <c r="Q29" s="28"/>
    </row>
    <row r="30" spans="1:17" x14ac:dyDescent="0.3">
      <c r="A30" s="28"/>
      <c r="B30" s="30"/>
      <c r="C30" s="29"/>
      <c r="D30" s="28"/>
      <c r="E30" s="32"/>
      <c r="F30" s="31"/>
      <c r="G30" s="31"/>
      <c r="H30" s="31"/>
      <c r="I30" s="28"/>
      <c r="J30" s="28"/>
      <c r="K30" s="28"/>
      <c r="L30" s="44"/>
      <c r="M30" s="28"/>
      <c r="N30" s="32"/>
      <c r="O30" s="28"/>
      <c r="P30" s="28"/>
      <c r="Q30" s="28"/>
    </row>
    <row r="31" spans="1:17" ht="21" x14ac:dyDescent="0.4">
      <c r="A31" s="36" t="s">
        <v>19</v>
      </c>
      <c r="B31" s="37"/>
      <c r="C31" s="38"/>
      <c r="D31" s="37"/>
      <c r="E31" s="42"/>
      <c r="F31" s="37"/>
      <c r="G31" s="37"/>
      <c r="H31" s="37"/>
      <c r="I31" s="28"/>
      <c r="J31" s="36" t="s">
        <v>33</v>
      </c>
      <c r="K31" s="37"/>
      <c r="L31" s="45"/>
      <c r="M31" s="37"/>
      <c r="N31" s="42"/>
      <c r="O31" s="37"/>
      <c r="P31" s="37"/>
      <c r="Q31" s="31"/>
    </row>
    <row r="32" spans="1:17" ht="15.6" x14ac:dyDescent="0.3">
      <c r="A32" s="126" t="s">
        <v>855</v>
      </c>
      <c r="B32" s="43"/>
      <c r="C32" s="41"/>
      <c r="D32" s="43"/>
      <c r="E32" s="28"/>
      <c r="F32" s="40"/>
      <c r="G32" s="28"/>
      <c r="H32" s="28"/>
      <c r="I32" s="28"/>
      <c r="J32" s="39" t="s">
        <v>851</v>
      </c>
      <c r="K32" s="43"/>
      <c r="L32" s="41"/>
      <c r="M32" s="43"/>
      <c r="N32" s="28"/>
      <c r="O32" s="40"/>
      <c r="P32" s="28"/>
      <c r="Q32" s="31"/>
    </row>
    <row r="33" spans="1:17" ht="15.6" x14ac:dyDescent="0.3">
      <c r="A33" s="39" t="s">
        <v>393</v>
      </c>
      <c r="B33" s="28"/>
      <c r="C33" s="29"/>
      <c r="D33" s="28"/>
      <c r="E33" s="32"/>
      <c r="F33" s="28"/>
      <c r="G33" s="28"/>
      <c r="H33" s="28"/>
      <c r="I33" s="28"/>
      <c r="J33" s="39" t="s">
        <v>68</v>
      </c>
      <c r="K33" s="28"/>
      <c r="L33" s="44"/>
      <c r="M33" s="28"/>
      <c r="N33" s="32"/>
      <c r="O33" s="28"/>
      <c r="P33" s="28"/>
      <c r="Q33" s="31"/>
    </row>
    <row r="34" spans="1:17" x14ac:dyDescent="0.3">
      <c r="A34" s="28"/>
      <c r="B34" s="28"/>
      <c r="C34" s="29"/>
      <c r="D34" s="28"/>
      <c r="E34" s="28"/>
      <c r="F34" s="28"/>
      <c r="G34" s="28"/>
      <c r="H34" s="28"/>
      <c r="I34" s="28"/>
      <c r="J34" s="28"/>
      <c r="K34" s="28"/>
      <c r="L34" s="44"/>
      <c r="M34" s="28"/>
      <c r="N34" s="28"/>
      <c r="O34" s="28"/>
      <c r="P34" s="28"/>
      <c r="Q34" s="28"/>
    </row>
    <row r="35" spans="1:17" x14ac:dyDescent="0.3">
      <c r="A35" s="28">
        <v>1</v>
      </c>
      <c r="B35" s="141" t="s">
        <v>863</v>
      </c>
      <c r="C35" s="141"/>
      <c r="D35" s="28"/>
      <c r="E35" s="3">
        <v>20</v>
      </c>
      <c r="F35" s="51" t="s">
        <v>22</v>
      </c>
      <c r="G35" s="51"/>
      <c r="H35" s="51"/>
      <c r="I35" s="28"/>
      <c r="J35" s="28">
        <v>1</v>
      </c>
      <c r="K35" s="141" t="s">
        <v>856</v>
      </c>
      <c r="L35" s="141"/>
      <c r="M35" s="28"/>
      <c r="N35" s="3">
        <v>20</v>
      </c>
      <c r="O35" s="51" t="s">
        <v>34</v>
      </c>
      <c r="P35" s="51"/>
      <c r="Q35" s="51"/>
    </row>
    <row r="36" spans="1:17" x14ac:dyDescent="0.3">
      <c r="A36" s="28">
        <v>2</v>
      </c>
      <c r="B36" s="141" t="s">
        <v>864</v>
      </c>
      <c r="C36" s="141"/>
      <c r="D36" s="28"/>
      <c r="E36" s="3">
        <v>15</v>
      </c>
      <c r="F36" s="31"/>
      <c r="G36" s="31"/>
      <c r="H36" s="31"/>
      <c r="I36" s="28"/>
      <c r="J36" s="28">
        <v>2</v>
      </c>
      <c r="K36" s="141" t="s">
        <v>857</v>
      </c>
      <c r="L36" s="141"/>
      <c r="M36" s="28"/>
      <c r="N36" s="3">
        <v>15</v>
      </c>
      <c r="O36" s="28"/>
      <c r="P36" s="28"/>
      <c r="Q36" s="31"/>
    </row>
    <row r="37" spans="1:17" x14ac:dyDescent="0.3">
      <c r="A37" s="28">
        <v>3</v>
      </c>
      <c r="B37" s="141" t="s">
        <v>865</v>
      </c>
      <c r="C37" s="141"/>
      <c r="D37" s="28"/>
      <c r="E37" s="3">
        <v>11</v>
      </c>
      <c r="G37" s="31"/>
      <c r="I37" s="28"/>
      <c r="J37" s="28">
        <v>3</v>
      </c>
      <c r="K37" s="141" t="s">
        <v>858</v>
      </c>
      <c r="L37" s="141"/>
      <c r="M37" s="28"/>
      <c r="N37" s="3">
        <v>11</v>
      </c>
      <c r="O37" s="31"/>
      <c r="P37" s="31"/>
      <c r="Q37" s="31"/>
    </row>
    <row r="38" spans="1:17" x14ac:dyDescent="0.3">
      <c r="A38" s="28">
        <v>4</v>
      </c>
      <c r="B38" s="141" t="s">
        <v>866</v>
      </c>
      <c r="C38" s="141"/>
      <c r="D38" s="28"/>
      <c r="E38" s="3">
        <v>8</v>
      </c>
      <c r="F38" s="31"/>
      <c r="G38" s="31"/>
      <c r="H38" s="31"/>
      <c r="I38" s="28"/>
      <c r="J38" s="28"/>
      <c r="K38" s="131"/>
      <c r="L38" s="28"/>
      <c r="M38" s="28"/>
      <c r="N38" s="3"/>
      <c r="O38" s="31"/>
      <c r="P38" s="31"/>
      <c r="Q38" s="31"/>
    </row>
    <row r="39" spans="1:17" x14ac:dyDescent="0.3">
      <c r="A39" s="28"/>
      <c r="B39" s="131"/>
      <c r="C39" s="28"/>
      <c r="D39" s="28"/>
      <c r="E39" s="3"/>
      <c r="F39" s="31"/>
      <c r="G39" s="31"/>
      <c r="H39" s="31"/>
      <c r="I39" s="28"/>
      <c r="J39" s="28"/>
      <c r="K39" s="131"/>
      <c r="L39" s="28"/>
      <c r="M39" s="28"/>
      <c r="N39" s="3"/>
      <c r="O39" s="31"/>
      <c r="P39" s="31"/>
      <c r="Q39" s="31"/>
    </row>
    <row r="40" spans="1:17" x14ac:dyDescent="0.3">
      <c r="A40" s="28"/>
      <c r="B40" s="131"/>
      <c r="C40" s="28"/>
      <c r="D40" s="28"/>
      <c r="E40" s="3"/>
      <c r="F40" s="31"/>
      <c r="G40" s="31"/>
      <c r="H40" s="31"/>
      <c r="I40" s="28"/>
      <c r="J40" s="28"/>
      <c r="K40" s="131"/>
      <c r="L40" s="28"/>
      <c r="M40" s="28"/>
      <c r="N40" s="3"/>
      <c r="O40" s="31"/>
      <c r="P40" s="31"/>
      <c r="Q40" s="28"/>
    </row>
    <row r="41" spans="1:17" x14ac:dyDescent="0.3">
      <c r="A41" s="28"/>
      <c r="B41" s="131"/>
      <c r="C41" s="28"/>
      <c r="D41" s="28"/>
      <c r="E41" s="3"/>
      <c r="F41" s="31"/>
      <c r="G41" s="31"/>
      <c r="H41" s="31"/>
      <c r="I41" s="28"/>
      <c r="J41" s="28"/>
      <c r="K41" s="30"/>
      <c r="L41" s="44"/>
      <c r="M41" s="28"/>
      <c r="N41" s="3"/>
      <c r="O41" s="31"/>
      <c r="P41" s="31"/>
      <c r="Q41" s="28"/>
    </row>
    <row r="42" spans="1:17" x14ac:dyDescent="0.3">
      <c r="A42" s="28"/>
      <c r="B42" s="131"/>
      <c r="C42" s="28"/>
      <c r="D42" s="28"/>
      <c r="E42" s="3"/>
      <c r="F42" s="31"/>
      <c r="G42" s="31"/>
      <c r="H42" s="31"/>
      <c r="I42" s="28"/>
      <c r="J42" s="28"/>
      <c r="K42" s="30"/>
      <c r="L42" s="44"/>
      <c r="M42" s="28"/>
      <c r="N42" s="32"/>
      <c r="O42" s="31"/>
      <c r="P42" s="31"/>
      <c r="Q42" s="28"/>
    </row>
    <row r="43" spans="1:17" x14ac:dyDescent="0.3">
      <c r="A43" s="28"/>
      <c r="B43" s="127"/>
      <c r="C43" s="28"/>
      <c r="D43" s="28"/>
      <c r="E43" s="3"/>
      <c r="F43" s="31"/>
      <c r="G43" s="31"/>
      <c r="H43" s="31"/>
      <c r="I43" s="28"/>
      <c r="J43" s="28"/>
      <c r="K43" s="30"/>
      <c r="L43" s="44"/>
      <c r="M43" s="28"/>
      <c r="N43" s="32"/>
      <c r="O43" s="31"/>
      <c r="P43" s="31"/>
      <c r="Q43" s="28"/>
    </row>
    <row r="44" spans="1:17" x14ac:dyDescent="0.3">
      <c r="A44" s="28"/>
      <c r="B44" s="127"/>
      <c r="C44" s="28"/>
      <c r="D44" s="28"/>
      <c r="E44" s="3"/>
      <c r="F44" s="31"/>
      <c r="G44" s="31"/>
      <c r="H44" s="31"/>
      <c r="I44" s="28"/>
      <c r="J44" s="28"/>
      <c r="K44" s="30"/>
      <c r="L44" s="44"/>
      <c r="M44" s="28"/>
      <c r="N44" s="32"/>
      <c r="O44" s="31"/>
      <c r="P44" s="31"/>
      <c r="Q44" s="28"/>
    </row>
    <row r="45" spans="1:17" x14ac:dyDescent="0.3">
      <c r="A45" s="28"/>
      <c r="B45" s="127"/>
      <c r="C45" s="28"/>
      <c r="D45" s="28"/>
      <c r="E45" s="3"/>
      <c r="F45" s="31"/>
      <c r="G45" s="31"/>
      <c r="H45" s="31"/>
      <c r="I45" s="28"/>
      <c r="J45" s="28"/>
      <c r="K45" s="30"/>
      <c r="L45" s="44"/>
      <c r="M45" s="28"/>
      <c r="N45" s="32"/>
      <c r="O45" s="31"/>
      <c r="P45" s="31"/>
      <c r="Q45" s="28"/>
    </row>
    <row r="46" spans="1:17" x14ac:dyDescent="0.3">
      <c r="A46" s="28"/>
      <c r="B46" s="87"/>
      <c r="C46" s="28"/>
      <c r="D46" s="28"/>
      <c r="E46" s="3"/>
      <c r="F46" s="31"/>
      <c r="G46" s="31"/>
      <c r="H46" s="31"/>
      <c r="I46" s="28"/>
      <c r="J46" s="28"/>
      <c r="K46" s="30"/>
      <c r="L46" s="44"/>
      <c r="M46" s="28"/>
      <c r="N46" s="32"/>
      <c r="O46" s="31"/>
      <c r="P46" s="31"/>
      <c r="Q46" s="28"/>
    </row>
    <row r="47" spans="1:17" x14ac:dyDescent="0.3">
      <c r="A47" s="28"/>
      <c r="B47" s="30"/>
      <c r="C47" s="29"/>
      <c r="D47" s="28"/>
      <c r="E47" s="32"/>
      <c r="F47" s="31"/>
      <c r="G47" s="31"/>
      <c r="H47" s="31"/>
      <c r="I47" s="28"/>
      <c r="J47" s="28"/>
      <c r="K47" s="30"/>
      <c r="L47" s="44"/>
      <c r="M47" s="28"/>
      <c r="N47" s="32"/>
      <c r="O47" s="31"/>
      <c r="P47" s="31"/>
      <c r="Q47" s="28"/>
    </row>
    <row r="48" spans="1:17" ht="21" x14ac:dyDescent="0.4">
      <c r="A48" s="36"/>
      <c r="B48" s="37"/>
      <c r="C48" s="38"/>
      <c r="D48" s="28"/>
      <c r="E48" s="32"/>
      <c r="F48" s="28"/>
      <c r="G48" s="28"/>
      <c r="H48" s="28"/>
      <c r="I48" s="28"/>
      <c r="J48" s="36"/>
      <c r="K48" s="37"/>
      <c r="L48" s="45"/>
      <c r="M48" s="37"/>
      <c r="N48" s="42"/>
      <c r="O48" s="37"/>
      <c r="P48" s="37"/>
      <c r="Q48" s="28"/>
    </row>
    <row r="49" spans="1:17" ht="15.6" x14ac:dyDescent="0.3">
      <c r="A49" s="126"/>
      <c r="B49" s="43"/>
      <c r="C49" s="41"/>
      <c r="D49" s="43"/>
      <c r="E49" s="28"/>
      <c r="F49" s="40"/>
      <c r="G49" s="28"/>
      <c r="H49" s="28"/>
      <c r="I49" s="28"/>
      <c r="J49" s="39"/>
      <c r="K49" s="43"/>
      <c r="L49" s="41"/>
      <c r="M49" s="43"/>
      <c r="N49" s="28"/>
      <c r="O49" s="40"/>
      <c r="P49" s="28"/>
      <c r="Q49" s="31"/>
    </row>
    <row r="50" spans="1:17" ht="15.6" x14ac:dyDescent="0.3">
      <c r="A50" s="39"/>
      <c r="B50" s="28"/>
      <c r="C50" s="29"/>
      <c r="D50" s="28"/>
      <c r="E50" s="32"/>
      <c r="F50" s="28"/>
      <c r="G50" s="28"/>
      <c r="H50" s="28"/>
      <c r="I50" s="28"/>
      <c r="J50" s="39"/>
      <c r="K50" s="28"/>
      <c r="L50" s="44"/>
      <c r="M50" s="28"/>
      <c r="N50" s="32"/>
      <c r="O50" s="28"/>
      <c r="P50" s="28"/>
      <c r="Q50" s="31"/>
    </row>
    <row r="51" spans="1:17" x14ac:dyDescent="0.3">
      <c r="A51" s="28"/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44"/>
      <c r="M51" s="28"/>
      <c r="N51" s="28"/>
      <c r="O51" s="28"/>
      <c r="P51" s="28"/>
      <c r="Q51" s="28"/>
    </row>
    <row r="52" spans="1:17" x14ac:dyDescent="0.3">
      <c r="A52" s="28"/>
      <c r="B52" s="127"/>
      <c r="C52" s="28"/>
      <c r="D52" s="28"/>
      <c r="E52" s="3"/>
      <c r="F52" s="51"/>
      <c r="G52" s="51"/>
      <c r="H52" s="51"/>
      <c r="I52" s="28"/>
      <c r="J52" s="28"/>
      <c r="K52" s="127"/>
      <c r="L52" s="28"/>
      <c r="M52" s="28"/>
      <c r="N52" s="3"/>
      <c r="O52" s="51"/>
      <c r="P52" s="51"/>
      <c r="Q52" s="51"/>
    </row>
    <row r="53" spans="1:17" x14ac:dyDescent="0.3">
      <c r="A53" s="28"/>
      <c r="B53" s="127"/>
      <c r="C53" s="28"/>
      <c r="D53" s="28"/>
      <c r="E53" s="3"/>
      <c r="F53" s="28"/>
      <c r="G53" s="28"/>
      <c r="H53" s="28"/>
      <c r="I53" s="28"/>
      <c r="J53" s="28"/>
      <c r="K53" s="127"/>
      <c r="L53" s="28"/>
      <c r="M53" s="28"/>
      <c r="N53" s="3"/>
      <c r="O53" s="28"/>
      <c r="P53" s="28"/>
      <c r="Q53" s="28"/>
    </row>
    <row r="54" spans="1:17" x14ac:dyDescent="0.3">
      <c r="A54" s="28"/>
      <c r="B54" s="127"/>
      <c r="C54" s="28"/>
      <c r="D54" s="28"/>
      <c r="E54" s="3"/>
      <c r="F54" s="28"/>
      <c r="G54" s="28"/>
      <c r="H54" s="28"/>
      <c r="I54" s="28"/>
      <c r="J54" s="28"/>
      <c r="K54" s="127"/>
      <c r="L54" s="28"/>
      <c r="M54" s="28"/>
      <c r="N54" s="3"/>
      <c r="O54" s="31"/>
      <c r="P54" s="28"/>
      <c r="Q54" s="28"/>
    </row>
    <row r="55" spans="1:17" x14ac:dyDescent="0.3">
      <c r="A55" s="28"/>
      <c r="B55" s="127"/>
      <c r="C55" s="28"/>
      <c r="D55" s="28"/>
      <c r="E55" s="3"/>
      <c r="F55" s="28"/>
      <c r="G55" s="28"/>
      <c r="H55" s="28"/>
      <c r="I55" s="28"/>
      <c r="J55" s="28"/>
      <c r="K55" s="113"/>
      <c r="L55" s="44"/>
      <c r="M55" s="28"/>
      <c r="N55" s="32"/>
      <c r="O55" s="28"/>
      <c r="P55" s="31"/>
      <c r="Q55" s="28"/>
    </row>
    <row r="56" spans="1:17" x14ac:dyDescent="0.3">
      <c r="A56" s="28"/>
      <c r="B56" s="127"/>
      <c r="C56" s="28"/>
      <c r="D56" s="28"/>
      <c r="E56" s="3"/>
      <c r="F56" s="31"/>
      <c r="H56" s="31"/>
      <c r="I56" s="28"/>
      <c r="J56" s="28"/>
      <c r="K56" s="30"/>
      <c r="L56" s="44"/>
      <c r="M56" s="28"/>
      <c r="N56" s="32"/>
      <c r="O56" s="31"/>
      <c r="P56" s="31"/>
      <c r="Q56" s="28"/>
    </row>
    <row r="57" spans="1:17" x14ac:dyDescent="0.3">
      <c r="A57" s="28"/>
      <c r="B57" s="127"/>
      <c r="C57" s="28"/>
      <c r="D57" s="28"/>
      <c r="E57" s="3"/>
      <c r="I57" s="28"/>
      <c r="J57" s="28"/>
      <c r="K57" s="30"/>
      <c r="L57" s="44"/>
      <c r="M57" s="28"/>
      <c r="N57" s="32"/>
      <c r="O57" s="31"/>
      <c r="P57" s="31"/>
      <c r="Q57" s="28"/>
    </row>
    <row r="58" spans="1:17" x14ac:dyDescent="0.3">
      <c r="A58" s="28"/>
      <c r="B58" s="127"/>
      <c r="C58" s="29"/>
      <c r="D58" s="28"/>
      <c r="E58" s="3"/>
      <c r="F58" s="28"/>
      <c r="G58" s="28"/>
      <c r="H58" s="28"/>
      <c r="I58" s="28"/>
      <c r="J58" s="28"/>
      <c r="K58" s="28"/>
      <c r="L58" s="44"/>
      <c r="M58" s="28"/>
      <c r="N58" s="28"/>
      <c r="O58" s="28"/>
      <c r="P58" s="28"/>
      <c r="Q58" s="28"/>
    </row>
    <row r="59" spans="1:17" x14ac:dyDescent="0.3">
      <c r="A59" s="28"/>
      <c r="B59" s="127"/>
      <c r="E59" s="3"/>
    </row>
    <row r="60" spans="1:17" x14ac:dyDescent="0.3">
      <c r="A60" s="28"/>
      <c r="B60" s="127"/>
      <c r="E60" s="3"/>
    </row>
    <row r="61" spans="1:17" x14ac:dyDescent="0.3">
      <c r="A61" s="28"/>
      <c r="B61" s="127"/>
      <c r="E61" s="3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B0E3393B-B61D-4864-9CF1-D9BEF80FABB3}"/>
    <hyperlink ref="F24:H24" location="М11!A1" display="Вернуться к номинации М-11" xr:uid="{32FA928F-4052-42A4-AEB7-E8396AC88160}"/>
    <hyperlink ref="F35:H35" location="М13!A1" display="Вернуться к номинации М-13" xr:uid="{E25AD71F-AA4D-4B22-A7B4-6AF77BC5F007}"/>
    <hyperlink ref="O24:Q24" location="Д11!A1" display="Вернуться к номинации Д-11" xr:uid="{D3C40465-E739-45E5-AF06-7AA382AD402F}"/>
    <hyperlink ref="O35:Q35" location="Д13!A1" display="Вернуться к номинации Д-13" xr:uid="{EDFF690D-DE35-49F4-9F5D-CC4C29486FAA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1D7D-900C-4026-A7C2-30AB35A80A50}">
  <dimension ref="A1:Q55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881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882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883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884</v>
      </c>
      <c r="B8" s="40"/>
      <c r="C8" s="41"/>
      <c r="D8" s="40"/>
      <c r="E8" s="28"/>
      <c r="F8" s="40"/>
      <c r="G8" s="28"/>
      <c r="H8" s="28"/>
      <c r="I8" s="28"/>
      <c r="J8" s="39" t="s">
        <v>886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271</v>
      </c>
      <c r="B9" s="28"/>
      <c r="C9" s="29"/>
      <c r="D9" s="28"/>
      <c r="E9" s="28"/>
      <c r="F9" s="28"/>
      <c r="G9" s="28"/>
      <c r="H9" s="28"/>
      <c r="I9" s="28"/>
      <c r="J9" s="39" t="s">
        <v>271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43" t="s">
        <v>146</v>
      </c>
      <c r="C11" s="141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143" t="s">
        <v>897</v>
      </c>
      <c r="L11" s="141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43" t="s">
        <v>895</v>
      </c>
      <c r="C12" s="141"/>
      <c r="D12" s="28"/>
      <c r="E12" s="3">
        <v>15</v>
      </c>
      <c r="F12" s="63"/>
      <c r="G12" s="63"/>
      <c r="H12" s="31"/>
      <c r="I12" s="28"/>
      <c r="J12" s="28">
        <v>2</v>
      </c>
      <c r="K12" s="143" t="s">
        <v>898</v>
      </c>
      <c r="L12" s="141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43" t="s">
        <v>896</v>
      </c>
      <c r="C13" s="141"/>
      <c r="D13" s="28"/>
      <c r="E13" s="3">
        <v>11</v>
      </c>
      <c r="F13" s="51"/>
      <c r="G13" s="31"/>
      <c r="H13" s="31"/>
      <c r="I13" s="28"/>
      <c r="J13" s="28">
        <v>3</v>
      </c>
      <c r="K13" s="143" t="s">
        <v>899</v>
      </c>
      <c r="L13" s="141"/>
      <c r="M13" s="28"/>
      <c r="N13" s="3">
        <v>11</v>
      </c>
      <c r="O13" s="28"/>
      <c r="Q13" s="31"/>
    </row>
    <row r="14" spans="1:17" x14ac:dyDescent="0.3">
      <c r="A14" s="28"/>
      <c r="B14" s="141"/>
      <c r="C14" s="28"/>
      <c r="D14" s="28"/>
      <c r="E14" s="3"/>
      <c r="F14" s="51"/>
      <c r="G14" s="28"/>
      <c r="I14" s="28"/>
      <c r="J14" s="28"/>
      <c r="K14" s="141"/>
      <c r="L14" s="28"/>
      <c r="M14" s="28"/>
      <c r="N14" s="3"/>
      <c r="O14" s="28"/>
      <c r="P14" s="31"/>
      <c r="Q14" s="31"/>
    </row>
    <row r="15" spans="1:17" x14ac:dyDescent="0.3">
      <c r="A15" s="28"/>
      <c r="B15" s="143"/>
      <c r="C15" s="28"/>
      <c r="D15" s="28"/>
      <c r="E15" s="3"/>
      <c r="F15" s="51"/>
      <c r="G15" s="28"/>
      <c r="I15" s="28"/>
      <c r="J15" s="28"/>
      <c r="K15" s="143"/>
      <c r="L15" s="28"/>
      <c r="M15" s="28"/>
      <c r="N15" s="3"/>
      <c r="O15" s="28"/>
      <c r="P15" s="31"/>
      <c r="Q15" s="31"/>
    </row>
    <row r="16" spans="1:17" ht="21" x14ac:dyDescent="0.4">
      <c r="A16" s="36" t="s">
        <v>18</v>
      </c>
      <c r="B16" s="37"/>
      <c r="C16" s="38"/>
      <c r="D16" s="37"/>
      <c r="E16" s="42"/>
      <c r="F16" s="37"/>
      <c r="G16" s="37"/>
      <c r="H16" s="37"/>
      <c r="I16" s="28"/>
      <c r="J16" s="36"/>
      <c r="K16" s="37"/>
      <c r="L16" s="45"/>
      <c r="M16" s="37"/>
      <c r="N16" s="42"/>
      <c r="O16" s="37"/>
      <c r="P16" s="37"/>
      <c r="Q16" s="28"/>
    </row>
    <row r="17" spans="1:17" ht="15.6" x14ac:dyDescent="0.3">
      <c r="A17" s="126" t="s">
        <v>887</v>
      </c>
      <c r="B17" s="40"/>
      <c r="C17" s="41"/>
      <c r="D17" s="40"/>
      <c r="E17" s="28"/>
      <c r="F17" s="40"/>
      <c r="G17" s="28"/>
      <c r="H17" s="28"/>
      <c r="I17" s="28"/>
      <c r="J17" s="39"/>
      <c r="K17" s="43"/>
      <c r="L17" s="41"/>
      <c r="M17" s="43"/>
      <c r="N17" s="28"/>
      <c r="O17" s="40"/>
      <c r="P17" s="28"/>
      <c r="Q17" s="28"/>
    </row>
    <row r="18" spans="1:17" ht="15.6" x14ac:dyDescent="0.3">
      <c r="A18" s="39" t="s">
        <v>553</v>
      </c>
      <c r="B18" s="28"/>
      <c r="C18" s="29"/>
      <c r="D18" s="28"/>
      <c r="E18" s="28"/>
      <c r="F18" s="28"/>
      <c r="G18" s="28"/>
      <c r="H18" s="28"/>
      <c r="I18" s="28"/>
      <c r="J18" s="39"/>
      <c r="K18" s="28"/>
      <c r="L18" s="44"/>
      <c r="M18" s="28"/>
      <c r="N18" s="32"/>
      <c r="O18" s="28"/>
      <c r="P18" s="28"/>
      <c r="Q18" s="28"/>
    </row>
    <row r="19" spans="1:17" x14ac:dyDescent="0.3">
      <c r="A19" s="28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44"/>
      <c r="M19" s="28"/>
      <c r="N19" s="28"/>
      <c r="O19" s="28"/>
      <c r="P19" s="28"/>
      <c r="Q19" s="28"/>
    </row>
    <row r="20" spans="1:17" x14ac:dyDescent="0.3">
      <c r="A20" s="28">
        <v>1</v>
      </c>
      <c r="B20" s="143" t="s">
        <v>900</v>
      </c>
      <c r="C20" s="141"/>
      <c r="D20" s="28"/>
      <c r="E20" s="3">
        <v>22</v>
      </c>
      <c r="F20" s="51" t="s">
        <v>21</v>
      </c>
      <c r="G20" s="51"/>
      <c r="H20" s="51"/>
      <c r="I20" s="28"/>
      <c r="J20" s="28"/>
      <c r="K20" s="127"/>
      <c r="L20" s="28"/>
      <c r="M20" s="28"/>
      <c r="N20" s="3"/>
      <c r="O20" s="51"/>
      <c r="P20" s="51"/>
      <c r="Q20" s="51"/>
    </row>
    <row r="21" spans="1:17" x14ac:dyDescent="0.3">
      <c r="A21" s="28">
        <v>2</v>
      </c>
      <c r="B21" s="143" t="s">
        <v>758</v>
      </c>
      <c r="C21" s="141"/>
      <c r="D21" s="28"/>
      <c r="E21" s="3">
        <v>17</v>
      </c>
      <c r="F21" s="28"/>
      <c r="G21" s="28"/>
      <c r="H21" s="28"/>
      <c r="I21" s="28"/>
      <c r="J21" s="28"/>
      <c r="K21" s="127"/>
      <c r="L21" s="28"/>
      <c r="M21" s="28"/>
      <c r="N21" s="3"/>
      <c r="O21" s="28"/>
      <c r="P21" s="28"/>
      <c r="Q21" s="28"/>
    </row>
    <row r="22" spans="1:17" x14ac:dyDescent="0.3">
      <c r="A22" s="28">
        <v>3</v>
      </c>
      <c r="B22" s="143" t="s">
        <v>901</v>
      </c>
      <c r="C22" s="141"/>
      <c r="D22" s="28"/>
      <c r="E22" s="3">
        <v>13</v>
      </c>
      <c r="F22" s="28"/>
      <c r="G22" s="28"/>
      <c r="H22" s="28"/>
      <c r="I22" s="28"/>
      <c r="J22" s="28"/>
      <c r="K22" s="127"/>
      <c r="L22" s="28"/>
      <c r="M22" s="28"/>
      <c r="N22" s="3"/>
      <c r="O22" s="31"/>
      <c r="P22" s="31"/>
      <c r="Q22" s="28"/>
    </row>
    <row r="23" spans="1:17" x14ac:dyDescent="0.3">
      <c r="A23" s="28">
        <v>4</v>
      </c>
      <c r="B23" s="143" t="s">
        <v>902</v>
      </c>
      <c r="C23" s="141"/>
      <c r="D23" s="28"/>
      <c r="E23" s="3">
        <v>10</v>
      </c>
      <c r="F23" s="31"/>
      <c r="G23" s="31"/>
      <c r="H23" s="31"/>
      <c r="I23" s="28"/>
      <c r="J23" s="28"/>
      <c r="K23" s="87"/>
      <c r="L23" s="28"/>
      <c r="M23" s="28"/>
      <c r="N23" s="3"/>
      <c r="O23" s="28"/>
      <c r="P23" s="28"/>
      <c r="Q23" s="28"/>
    </row>
    <row r="24" spans="1:17" x14ac:dyDescent="0.3">
      <c r="A24" s="28">
        <v>5</v>
      </c>
      <c r="B24" s="143" t="s">
        <v>903</v>
      </c>
      <c r="C24" s="141"/>
      <c r="D24" s="28"/>
      <c r="E24" s="3">
        <v>8</v>
      </c>
      <c r="G24" s="31"/>
      <c r="I24" s="28"/>
      <c r="J24" s="28"/>
      <c r="K24" s="87"/>
      <c r="L24" s="28"/>
      <c r="M24" s="28"/>
      <c r="N24" s="3"/>
      <c r="O24" s="28"/>
      <c r="P24" s="28"/>
      <c r="Q24" s="28"/>
    </row>
    <row r="25" spans="1:17" x14ac:dyDescent="0.3">
      <c r="A25" s="28">
        <v>6</v>
      </c>
      <c r="B25" s="143" t="s">
        <v>904</v>
      </c>
      <c r="C25" s="141"/>
      <c r="D25" s="28"/>
      <c r="E25" s="3">
        <v>6</v>
      </c>
      <c r="F25" s="31"/>
      <c r="G25" s="31"/>
      <c r="H25" s="31"/>
      <c r="I25" s="28"/>
      <c r="J25" s="28"/>
      <c r="K25" s="28"/>
      <c r="L25" s="28"/>
      <c r="M25" s="28"/>
      <c r="N25" s="3"/>
      <c r="O25" s="28"/>
      <c r="P25" s="28"/>
      <c r="Q25" s="28"/>
    </row>
    <row r="26" spans="1:17" x14ac:dyDescent="0.3">
      <c r="A26" s="28">
        <v>7</v>
      </c>
      <c r="B26" s="143" t="s">
        <v>905</v>
      </c>
      <c r="C26" s="141"/>
      <c r="D26" s="28"/>
      <c r="E26" s="3">
        <v>5</v>
      </c>
      <c r="F26" s="31"/>
      <c r="G26" s="31"/>
      <c r="H26" s="31"/>
      <c r="I26" s="28"/>
      <c r="J26" s="28"/>
      <c r="K26" s="28"/>
      <c r="L26" s="44"/>
      <c r="M26" s="28"/>
      <c r="N26" s="32"/>
      <c r="O26" s="28"/>
      <c r="P26" s="28"/>
      <c r="Q26" s="28"/>
    </row>
    <row r="27" spans="1:17" ht="14.4" customHeight="1" x14ac:dyDescent="0.4">
      <c r="A27" s="112">
        <v>8</v>
      </c>
      <c r="B27" s="144" t="s">
        <v>906</v>
      </c>
      <c r="C27" s="145"/>
      <c r="D27" s="112"/>
      <c r="E27" s="133">
        <v>4</v>
      </c>
      <c r="F27" s="134"/>
      <c r="G27" s="31"/>
      <c r="H27" s="31"/>
      <c r="I27" s="37"/>
      <c r="J27" s="28"/>
      <c r="K27" s="28"/>
      <c r="L27" s="44"/>
      <c r="M27" s="28"/>
      <c r="N27" s="32"/>
      <c r="O27" s="28"/>
      <c r="P27" s="28"/>
      <c r="Q27" s="28"/>
    </row>
    <row r="28" spans="1:17" x14ac:dyDescent="0.3">
      <c r="A28" s="28"/>
      <c r="B28" s="87"/>
      <c r="C28" s="28"/>
      <c r="D28" s="28"/>
      <c r="E28" s="3"/>
      <c r="F28" s="31"/>
      <c r="G28" s="31"/>
      <c r="H28" s="31"/>
      <c r="I28" s="28"/>
      <c r="J28" s="28"/>
      <c r="K28" s="28"/>
      <c r="L28" s="44"/>
      <c r="M28" s="28"/>
      <c r="N28" s="32"/>
      <c r="O28" s="28"/>
      <c r="P28" s="28"/>
      <c r="Q28" s="28"/>
    </row>
    <row r="29" spans="1:17" x14ac:dyDescent="0.3">
      <c r="A29" s="28"/>
      <c r="B29" s="30"/>
      <c r="C29" s="29"/>
      <c r="D29" s="28"/>
      <c r="E29" s="32"/>
      <c r="F29" s="31"/>
      <c r="G29" s="31"/>
      <c r="H29" s="31"/>
      <c r="I29" s="28"/>
      <c r="J29" s="28"/>
      <c r="K29" s="28"/>
      <c r="L29" s="44"/>
      <c r="M29" s="28"/>
      <c r="N29" s="32"/>
      <c r="O29" s="28"/>
      <c r="P29" s="28"/>
      <c r="Q29" s="28"/>
    </row>
    <row r="30" spans="1:17" ht="21" x14ac:dyDescent="0.4">
      <c r="A30" s="36" t="s">
        <v>19</v>
      </c>
      <c r="B30" s="37"/>
      <c r="C30" s="38"/>
      <c r="D30" s="37"/>
      <c r="E30" s="42"/>
      <c r="F30" s="37"/>
      <c r="G30" s="37"/>
      <c r="H30" s="37"/>
      <c r="I30" s="28"/>
      <c r="J30" s="36" t="s">
        <v>33</v>
      </c>
      <c r="K30" s="37"/>
      <c r="L30" s="45"/>
      <c r="M30" s="37"/>
      <c r="N30" s="42"/>
      <c r="O30" s="37"/>
      <c r="P30" s="37"/>
      <c r="Q30" s="31"/>
    </row>
    <row r="31" spans="1:17" ht="15.6" x14ac:dyDescent="0.3">
      <c r="A31" s="126" t="s">
        <v>889</v>
      </c>
      <c r="B31" s="43"/>
      <c r="C31" s="41"/>
      <c r="D31" s="43"/>
      <c r="E31" s="28"/>
      <c r="F31" s="40"/>
      <c r="G31" s="28"/>
      <c r="H31" s="28"/>
      <c r="I31" s="28"/>
      <c r="J31" s="39" t="s">
        <v>892</v>
      </c>
      <c r="K31" s="43"/>
      <c r="L31" s="41"/>
      <c r="M31" s="43"/>
      <c r="N31" s="28"/>
      <c r="O31" s="40"/>
      <c r="P31" s="28"/>
      <c r="Q31" s="31"/>
    </row>
    <row r="32" spans="1:17" ht="15.6" x14ac:dyDescent="0.3">
      <c r="A32" s="39" t="s">
        <v>64</v>
      </c>
      <c r="B32" s="28"/>
      <c r="C32" s="29"/>
      <c r="D32" s="28"/>
      <c r="E32" s="32"/>
      <c r="F32" s="28"/>
      <c r="G32" s="28"/>
      <c r="H32" s="28"/>
      <c r="I32" s="28"/>
      <c r="J32" s="39" t="s">
        <v>46</v>
      </c>
      <c r="K32" s="28"/>
      <c r="L32" s="44"/>
      <c r="M32" s="28"/>
      <c r="N32" s="32"/>
      <c r="O32" s="28"/>
      <c r="P32" s="28"/>
      <c r="Q32" s="31"/>
    </row>
    <row r="33" spans="1:17" x14ac:dyDescent="0.3">
      <c r="A33" s="28"/>
      <c r="B33" s="28"/>
      <c r="C33" s="29"/>
      <c r="D33" s="28"/>
      <c r="E33" s="28"/>
      <c r="F33" s="28"/>
      <c r="G33" s="28"/>
      <c r="H33" s="28"/>
      <c r="I33" s="28"/>
      <c r="J33" s="28"/>
      <c r="K33" s="28"/>
      <c r="L33" s="44"/>
      <c r="M33" s="28"/>
      <c r="N33" s="28"/>
      <c r="O33" s="28"/>
      <c r="P33" s="28"/>
      <c r="Q33" s="28"/>
    </row>
    <row r="34" spans="1:17" x14ac:dyDescent="0.3">
      <c r="A34" s="28">
        <v>1</v>
      </c>
      <c r="B34" s="143" t="s">
        <v>907</v>
      </c>
      <c r="C34" s="141"/>
      <c r="D34" s="28"/>
      <c r="E34" s="3">
        <v>20</v>
      </c>
      <c r="F34" s="51" t="s">
        <v>22</v>
      </c>
      <c r="G34" s="51"/>
      <c r="H34" s="51"/>
      <c r="I34" s="28"/>
      <c r="J34" s="28">
        <v>1</v>
      </c>
      <c r="K34" s="143" t="s">
        <v>239</v>
      </c>
      <c r="L34" s="141"/>
      <c r="M34" s="28"/>
      <c r="N34" s="3">
        <v>22</v>
      </c>
      <c r="O34" s="51" t="s">
        <v>34</v>
      </c>
      <c r="P34" s="51"/>
      <c r="Q34" s="51"/>
    </row>
    <row r="35" spans="1:17" x14ac:dyDescent="0.3">
      <c r="A35" s="28">
        <v>2</v>
      </c>
      <c r="B35" s="143" t="s">
        <v>908</v>
      </c>
      <c r="C35" s="141"/>
      <c r="D35" s="28"/>
      <c r="E35" s="3">
        <v>15</v>
      </c>
      <c r="F35" s="31"/>
      <c r="G35" s="31"/>
      <c r="H35" s="31"/>
      <c r="I35" s="28"/>
      <c r="J35" s="28">
        <v>2</v>
      </c>
      <c r="K35" s="143" t="s">
        <v>911</v>
      </c>
      <c r="L35" s="141"/>
      <c r="M35" s="28"/>
      <c r="N35" s="3">
        <v>17</v>
      </c>
      <c r="O35" s="28"/>
      <c r="P35" s="28"/>
      <c r="Q35" s="31"/>
    </row>
    <row r="36" spans="1:17" x14ac:dyDescent="0.3">
      <c r="A36" s="28">
        <v>3</v>
      </c>
      <c r="B36" s="141" t="s">
        <v>890</v>
      </c>
      <c r="C36" s="141"/>
      <c r="D36" s="28"/>
      <c r="E36" s="3">
        <v>11</v>
      </c>
      <c r="F36" s="28"/>
      <c r="G36" s="31"/>
      <c r="H36" s="31"/>
      <c r="I36" s="28"/>
      <c r="J36" s="28">
        <v>3</v>
      </c>
      <c r="K36" s="143" t="s">
        <v>912</v>
      </c>
      <c r="L36" s="141"/>
      <c r="M36" s="28"/>
      <c r="N36" s="3">
        <v>13</v>
      </c>
      <c r="O36" s="31"/>
      <c r="P36" s="31"/>
      <c r="Q36" s="31"/>
    </row>
    <row r="37" spans="1:17" x14ac:dyDescent="0.3">
      <c r="A37" s="28">
        <v>4</v>
      </c>
      <c r="B37" s="143" t="s">
        <v>909</v>
      </c>
      <c r="C37" s="141"/>
      <c r="D37" s="28"/>
      <c r="E37" s="3">
        <v>8</v>
      </c>
      <c r="F37" s="31"/>
      <c r="G37" s="31"/>
      <c r="H37" s="31"/>
      <c r="I37" s="28"/>
      <c r="J37" s="28">
        <v>4</v>
      </c>
      <c r="K37" s="143" t="s">
        <v>913</v>
      </c>
      <c r="L37" s="141"/>
      <c r="M37" s="28"/>
      <c r="N37" s="3">
        <v>10</v>
      </c>
      <c r="O37" s="31"/>
      <c r="P37" s="31"/>
      <c r="Q37" s="31"/>
    </row>
    <row r="38" spans="1:17" x14ac:dyDescent="0.3">
      <c r="A38" s="28">
        <v>5</v>
      </c>
      <c r="B38" s="143" t="s">
        <v>910</v>
      </c>
      <c r="C38" s="141"/>
      <c r="D38" s="28"/>
      <c r="E38" s="3">
        <v>6</v>
      </c>
      <c r="F38" s="31"/>
      <c r="G38" s="31"/>
      <c r="H38" s="31"/>
      <c r="I38" s="28"/>
      <c r="J38" s="28">
        <v>5</v>
      </c>
      <c r="K38" s="143" t="s">
        <v>914</v>
      </c>
      <c r="L38" s="141"/>
      <c r="M38" s="28"/>
      <c r="N38" s="3">
        <v>8</v>
      </c>
      <c r="O38" s="31"/>
      <c r="P38" s="31"/>
      <c r="Q38" s="31"/>
    </row>
    <row r="39" spans="1:17" x14ac:dyDescent="0.3">
      <c r="A39" s="28"/>
      <c r="B39" s="141"/>
      <c r="C39" s="28"/>
      <c r="D39" s="28"/>
      <c r="E39" s="3"/>
      <c r="F39" s="31"/>
      <c r="G39" s="31"/>
      <c r="H39" s="31"/>
      <c r="I39" s="28"/>
      <c r="J39" s="28">
        <v>6</v>
      </c>
      <c r="K39" s="143" t="s">
        <v>915</v>
      </c>
      <c r="L39" s="141"/>
      <c r="M39" s="28"/>
      <c r="N39" s="3">
        <v>6</v>
      </c>
      <c r="O39" s="31"/>
      <c r="P39" s="31"/>
      <c r="Q39" s="28"/>
    </row>
    <row r="40" spans="1:17" x14ac:dyDescent="0.3">
      <c r="A40" s="28"/>
      <c r="B40" s="87"/>
      <c r="C40" s="28"/>
      <c r="D40" s="28"/>
      <c r="E40" s="3"/>
      <c r="F40" s="31"/>
      <c r="G40" s="31"/>
      <c r="H40" s="31"/>
      <c r="I40" s="28"/>
      <c r="J40" s="28"/>
      <c r="K40" s="141"/>
      <c r="L40" s="44"/>
      <c r="M40" s="28"/>
      <c r="N40" s="32"/>
      <c r="O40" s="31"/>
      <c r="P40" s="31"/>
      <c r="Q40" s="28"/>
    </row>
    <row r="41" spans="1:17" x14ac:dyDescent="0.3">
      <c r="A41" s="28"/>
      <c r="B41" s="30"/>
      <c r="C41" s="29"/>
      <c r="D41" s="28"/>
      <c r="E41" s="32"/>
      <c r="F41" s="31"/>
      <c r="G41" s="31"/>
      <c r="H41" s="31"/>
      <c r="I41" s="28"/>
      <c r="J41" s="28"/>
      <c r="K41" s="30"/>
      <c r="L41" s="44"/>
      <c r="M41" s="28"/>
      <c r="N41" s="32"/>
      <c r="O41" s="31"/>
      <c r="P41" s="31"/>
      <c r="Q41" s="28"/>
    </row>
    <row r="42" spans="1:17" ht="21" x14ac:dyDescent="0.4">
      <c r="A42" s="36" t="s">
        <v>20</v>
      </c>
      <c r="B42" s="37"/>
      <c r="C42" s="38"/>
      <c r="D42" s="28"/>
      <c r="E42" s="32"/>
      <c r="F42" s="28"/>
      <c r="G42" s="28"/>
      <c r="H42" s="28"/>
      <c r="I42" s="28"/>
      <c r="J42" s="36" t="s">
        <v>35</v>
      </c>
      <c r="K42" s="37"/>
      <c r="L42" s="45"/>
      <c r="M42" s="37"/>
      <c r="N42" s="42"/>
      <c r="O42" s="37"/>
      <c r="P42" s="37"/>
      <c r="Q42" s="28"/>
    </row>
    <row r="43" spans="1:17" ht="15.6" x14ac:dyDescent="0.3">
      <c r="A43" s="126" t="s">
        <v>893</v>
      </c>
      <c r="B43" s="43"/>
      <c r="C43" s="41"/>
      <c r="D43" s="43"/>
      <c r="E43" s="28"/>
      <c r="F43" s="40"/>
      <c r="G43" s="28"/>
      <c r="H43" s="28"/>
      <c r="I43" s="28"/>
      <c r="J43" s="39" t="s">
        <v>894</v>
      </c>
      <c r="K43" s="43"/>
      <c r="L43" s="41"/>
      <c r="M43" s="43"/>
      <c r="N43" s="28"/>
      <c r="O43" s="40"/>
      <c r="P43" s="28"/>
      <c r="Q43" s="31"/>
    </row>
    <row r="44" spans="1:17" ht="15.6" x14ac:dyDescent="0.3">
      <c r="A44" s="39" t="s">
        <v>276</v>
      </c>
      <c r="B44" s="28"/>
      <c r="C44" s="29"/>
      <c r="D44" s="28"/>
      <c r="E44" s="32"/>
      <c r="F44" s="28"/>
      <c r="G44" s="28"/>
      <c r="H44" s="28"/>
      <c r="I44" s="28"/>
      <c r="J44" s="39" t="s">
        <v>663</v>
      </c>
      <c r="K44" s="28"/>
      <c r="L44" s="44"/>
      <c r="M44" s="28"/>
      <c r="N44" s="32"/>
      <c r="O44" s="28"/>
      <c r="P44" s="28"/>
      <c r="Q44" s="31"/>
    </row>
    <row r="45" spans="1:17" x14ac:dyDescent="0.3">
      <c r="A45" s="28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44"/>
      <c r="M45" s="28"/>
      <c r="N45" s="28"/>
      <c r="O45" s="28"/>
      <c r="P45" s="28"/>
      <c r="Q45" s="28"/>
    </row>
    <row r="46" spans="1:17" x14ac:dyDescent="0.3">
      <c r="A46" s="28">
        <v>1</v>
      </c>
      <c r="B46" s="143" t="s">
        <v>829</v>
      </c>
      <c r="C46" s="141"/>
      <c r="D46" s="28"/>
      <c r="E46" s="3">
        <v>20</v>
      </c>
      <c r="F46" s="51" t="s">
        <v>23</v>
      </c>
      <c r="G46" s="51"/>
      <c r="H46" s="51"/>
      <c r="I46" s="28"/>
      <c r="J46" s="28">
        <v>1</v>
      </c>
      <c r="K46" s="143" t="s">
        <v>920</v>
      </c>
      <c r="L46" s="141"/>
      <c r="M46" s="28"/>
      <c r="N46" s="3">
        <v>18</v>
      </c>
      <c r="O46" s="51" t="s">
        <v>0</v>
      </c>
      <c r="P46" s="51"/>
      <c r="Q46" s="51"/>
    </row>
    <row r="47" spans="1:17" x14ac:dyDescent="0.3">
      <c r="A47" s="28">
        <v>2</v>
      </c>
      <c r="B47" s="143" t="s">
        <v>916</v>
      </c>
      <c r="C47" s="141"/>
      <c r="D47" s="28"/>
      <c r="E47" s="3">
        <v>15</v>
      </c>
      <c r="F47" s="28"/>
      <c r="G47" s="28"/>
      <c r="H47" s="28"/>
      <c r="I47" s="28"/>
      <c r="J47" s="28">
        <v>2</v>
      </c>
      <c r="K47" s="143" t="s">
        <v>921</v>
      </c>
      <c r="L47" s="141"/>
      <c r="M47" s="28"/>
      <c r="N47" s="3">
        <v>18</v>
      </c>
      <c r="O47" s="28"/>
      <c r="P47" s="28"/>
      <c r="Q47" s="28"/>
    </row>
    <row r="48" spans="1:17" x14ac:dyDescent="0.3">
      <c r="A48" s="28">
        <v>3</v>
      </c>
      <c r="B48" s="143" t="s">
        <v>917</v>
      </c>
      <c r="C48" s="141"/>
      <c r="D48" s="28"/>
      <c r="E48" s="3">
        <v>11</v>
      </c>
      <c r="F48" s="28"/>
      <c r="G48" s="28"/>
      <c r="H48" s="28"/>
      <c r="I48" s="28"/>
      <c r="J48" s="28"/>
      <c r="K48" s="143"/>
      <c r="L48" s="28"/>
      <c r="M48" s="28"/>
      <c r="N48" s="3"/>
      <c r="O48" s="31"/>
      <c r="P48" s="28"/>
      <c r="Q48" s="28"/>
    </row>
    <row r="49" spans="1:17" x14ac:dyDescent="0.3">
      <c r="A49" s="28">
        <v>4</v>
      </c>
      <c r="B49" s="143" t="s">
        <v>918</v>
      </c>
      <c r="C49" s="141"/>
      <c r="D49" s="28"/>
      <c r="E49" s="3">
        <v>8</v>
      </c>
      <c r="F49" s="28"/>
      <c r="G49" s="28"/>
      <c r="H49" s="28"/>
      <c r="I49" s="28"/>
      <c r="J49" s="28"/>
      <c r="K49" s="141"/>
      <c r="L49" s="44"/>
      <c r="M49" s="28"/>
      <c r="N49" s="32"/>
      <c r="O49" s="28"/>
      <c r="P49" s="31"/>
      <c r="Q49" s="28"/>
    </row>
    <row r="50" spans="1:17" x14ac:dyDescent="0.3">
      <c r="A50" s="28">
        <v>5</v>
      </c>
      <c r="B50" s="143" t="s">
        <v>919</v>
      </c>
      <c r="C50" s="141"/>
      <c r="D50" s="28"/>
      <c r="E50" s="3">
        <v>6</v>
      </c>
      <c r="F50" s="31"/>
      <c r="H50" s="31"/>
      <c r="I50" s="28"/>
      <c r="J50" s="28"/>
      <c r="K50" s="30"/>
      <c r="L50" s="44"/>
      <c r="M50" s="28"/>
      <c r="N50" s="32"/>
      <c r="O50" s="31"/>
      <c r="P50" s="31"/>
      <c r="Q50" s="28"/>
    </row>
    <row r="51" spans="1:17" x14ac:dyDescent="0.3">
      <c r="A51" s="28"/>
      <c r="B51" s="141"/>
      <c r="C51" s="28"/>
      <c r="D51" s="28"/>
      <c r="E51" s="3"/>
      <c r="I51" s="28"/>
      <c r="J51" s="28"/>
      <c r="K51" s="30"/>
      <c r="L51" s="44"/>
      <c r="M51" s="28"/>
      <c r="N51" s="32"/>
      <c r="O51" s="31"/>
      <c r="P51" s="31"/>
      <c r="Q51" s="28"/>
    </row>
    <row r="52" spans="1:17" x14ac:dyDescent="0.3">
      <c r="A52" s="28"/>
      <c r="B52" s="143"/>
      <c r="C52" s="29"/>
      <c r="D52" s="28"/>
      <c r="E52" s="3"/>
      <c r="F52" s="28"/>
      <c r="G52" s="28"/>
      <c r="H52" s="28"/>
      <c r="I52" s="28"/>
      <c r="J52" s="28"/>
      <c r="K52" s="28"/>
      <c r="L52" s="44"/>
      <c r="M52" s="28"/>
      <c r="N52" s="28"/>
      <c r="O52" s="28"/>
      <c r="P52" s="28"/>
      <c r="Q52" s="28"/>
    </row>
    <row r="53" spans="1:17" x14ac:dyDescent="0.3">
      <c r="A53" s="28"/>
      <c r="B53" s="141"/>
      <c r="E53" s="3"/>
    </row>
    <row r="54" spans="1:17" x14ac:dyDescent="0.3">
      <c r="A54" s="28"/>
      <c r="B54" s="143"/>
      <c r="E54" s="3"/>
    </row>
    <row r="55" spans="1:17" x14ac:dyDescent="0.3">
      <c r="A55" s="28"/>
      <c r="B55" s="141"/>
      <c r="E55" s="3"/>
    </row>
  </sheetData>
  <mergeCells count="4">
    <mergeCell ref="A2:C2"/>
    <mergeCell ref="A3:C3"/>
    <mergeCell ref="A4:C4"/>
    <mergeCell ref="D4:F4"/>
  </mergeCells>
  <hyperlinks>
    <hyperlink ref="F36:H36" location="'Мальчики до 13 лет'!A1" display="Вернуться к номинации М-13" xr:uid="{E226FB12-C3BE-4230-B9EC-E6F43176DC41}"/>
    <hyperlink ref="O14:Q14" location="'Девочки до 9 лет'!A1" display="Вернуться к номинации Д-9" xr:uid="{BD0B29B5-4B6A-4F84-BDF2-53B38DF73CCF}"/>
    <hyperlink ref="F11:H11" location="М09!A1" display="Вернуться к номинации М-9" xr:uid="{9505127C-6218-4B57-A734-1D81E3BDD97D}"/>
    <hyperlink ref="F20:H20" location="М11!A1" display="Вернуться к номинации М-11" xr:uid="{8FC9D0BE-AD25-4571-9918-48DA7437B35E}"/>
    <hyperlink ref="F34:H34" location="М13!A1" display="Вернуться к номинации М-13" xr:uid="{8E4FA375-1BCB-4838-B3E0-2FC90D42E7D0}"/>
    <hyperlink ref="O11:Q11" location="Д09!A1" display="Вернуться к номинации Д-9" xr:uid="{4097A6BA-7C51-4CB0-84B4-90AE0EE7B9E8}"/>
    <hyperlink ref="O34:Q34" location="Д13!A1" display="Вернуться к номинации Д-13" xr:uid="{095090D0-8F69-463D-9C63-ADD27E64429E}"/>
    <hyperlink ref="O46:Q46" location="Д15!A1" display="Вернуться к номинации Д-15" xr:uid="{F81494AD-1A8B-4040-B19E-6F1C20BE42D6}"/>
    <hyperlink ref="F46:H46" location="Ю15!A1" display="Вернуться к номинации Ю-15" xr:uid="{28FF5B36-A1E2-40CF-BC59-55E3E92140C8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F7F1-8773-4871-A7EB-1305D356E833}">
  <dimension ref="A1:Q74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939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923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924</v>
      </c>
      <c r="E4" s="274"/>
      <c r="F4" s="274"/>
      <c r="G4" s="34"/>
      <c r="H4" s="34"/>
      <c r="I4" s="34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933</v>
      </c>
      <c r="B8" s="40"/>
      <c r="C8" s="41"/>
      <c r="D8" s="40"/>
      <c r="E8" s="28"/>
      <c r="F8" s="40"/>
      <c r="G8" s="28"/>
      <c r="H8" s="28"/>
      <c r="I8" s="28"/>
      <c r="J8" s="39" t="s">
        <v>925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266</v>
      </c>
      <c r="B9" s="28"/>
      <c r="C9" s="29"/>
      <c r="D9" s="28"/>
      <c r="E9" s="28"/>
      <c r="F9" s="28"/>
      <c r="G9" s="28"/>
      <c r="H9" s="28"/>
      <c r="I9" s="28"/>
      <c r="J9" s="39" t="s">
        <v>393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47" t="s">
        <v>941</v>
      </c>
      <c r="C11" s="28"/>
      <c r="D11" s="28"/>
      <c r="E11" s="3">
        <v>24</v>
      </c>
      <c r="F11" s="51" t="s">
        <v>29</v>
      </c>
      <c r="G11" s="51"/>
      <c r="H11" s="31"/>
      <c r="I11" s="28"/>
      <c r="J11" s="28">
        <v>1</v>
      </c>
      <c r="K11" s="147" t="s">
        <v>926</v>
      </c>
      <c r="L11" s="28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47" t="s">
        <v>942</v>
      </c>
      <c r="C12" s="28"/>
      <c r="D12" s="28"/>
      <c r="E12" s="3">
        <v>19</v>
      </c>
      <c r="F12" s="63"/>
      <c r="G12" s="63"/>
      <c r="H12" s="31"/>
      <c r="I12" s="28"/>
      <c r="J12" s="28">
        <v>2</v>
      </c>
      <c r="K12" s="147" t="s">
        <v>927</v>
      </c>
      <c r="L12" s="28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47" t="s">
        <v>943</v>
      </c>
      <c r="C13" s="28"/>
      <c r="D13" s="28"/>
      <c r="E13" s="3">
        <v>15</v>
      </c>
      <c r="F13" s="51"/>
      <c r="G13" s="51"/>
      <c r="H13" s="31"/>
      <c r="I13" s="28"/>
      <c r="J13" s="28">
        <v>3</v>
      </c>
      <c r="K13" s="147" t="s">
        <v>547</v>
      </c>
      <c r="L13" s="147"/>
      <c r="M13" s="28"/>
      <c r="N13" s="3">
        <v>11</v>
      </c>
      <c r="O13" s="28"/>
      <c r="Q13" s="31"/>
    </row>
    <row r="14" spans="1:17" x14ac:dyDescent="0.3">
      <c r="A14" s="28">
        <v>4</v>
      </c>
      <c r="B14" s="147" t="s">
        <v>944</v>
      </c>
      <c r="C14" s="28"/>
      <c r="D14" s="28"/>
      <c r="E14" s="3">
        <v>12</v>
      </c>
      <c r="F14" s="51"/>
      <c r="G14" s="28"/>
      <c r="I14" s="28"/>
      <c r="J14" s="28">
        <v>4</v>
      </c>
      <c r="K14" s="147" t="s">
        <v>928</v>
      </c>
      <c r="L14" s="28"/>
      <c r="M14" s="28"/>
      <c r="N14" s="3">
        <v>8</v>
      </c>
    </row>
    <row r="15" spans="1:17" x14ac:dyDescent="0.3">
      <c r="A15" s="28">
        <v>5</v>
      </c>
      <c r="B15" s="147" t="s">
        <v>945</v>
      </c>
      <c r="C15" s="28"/>
      <c r="D15" s="28"/>
      <c r="E15" s="3">
        <v>9</v>
      </c>
      <c r="F15" s="51"/>
      <c r="G15" s="28"/>
      <c r="I15" s="28"/>
      <c r="J15" s="28"/>
      <c r="K15" s="28"/>
      <c r="L15" s="28"/>
      <c r="M15" s="28"/>
      <c r="N15" s="3"/>
    </row>
    <row r="16" spans="1:17" x14ac:dyDescent="0.3">
      <c r="A16" s="28">
        <v>6</v>
      </c>
      <c r="B16" s="147" t="s">
        <v>946</v>
      </c>
      <c r="C16" s="28"/>
      <c r="D16" s="28"/>
      <c r="E16" s="3">
        <v>7</v>
      </c>
      <c r="F16" s="51"/>
      <c r="G16" s="28"/>
      <c r="I16" s="28"/>
      <c r="J16" s="28"/>
      <c r="K16" s="28"/>
      <c r="L16" s="28"/>
      <c r="M16" s="28"/>
      <c r="N16" s="3"/>
    </row>
    <row r="17" spans="1:17" x14ac:dyDescent="0.3">
      <c r="A17" s="28">
        <v>7</v>
      </c>
      <c r="B17" s="148" t="s">
        <v>948</v>
      </c>
      <c r="C17" s="28"/>
      <c r="D17" s="28"/>
      <c r="E17" s="3">
        <v>6</v>
      </c>
      <c r="F17" s="51"/>
      <c r="G17" s="28"/>
      <c r="I17" s="28"/>
      <c r="J17" s="28"/>
      <c r="K17" s="28"/>
      <c r="L17" s="28"/>
      <c r="M17" s="28"/>
      <c r="N17" s="3"/>
    </row>
    <row r="18" spans="1:17" x14ac:dyDescent="0.3">
      <c r="A18" s="28">
        <v>8</v>
      </c>
      <c r="B18" s="148" t="s">
        <v>947</v>
      </c>
      <c r="C18" s="28"/>
      <c r="D18" s="28"/>
      <c r="E18" s="3">
        <v>5</v>
      </c>
      <c r="F18" s="51"/>
      <c r="G18" s="28"/>
      <c r="I18" s="28"/>
      <c r="J18" s="28"/>
      <c r="K18" s="28"/>
      <c r="L18" s="28"/>
      <c r="M18" s="28"/>
      <c r="N18" s="3"/>
    </row>
    <row r="19" spans="1:17" x14ac:dyDescent="0.3">
      <c r="A19" s="28">
        <v>9</v>
      </c>
      <c r="B19" s="148" t="s">
        <v>949</v>
      </c>
      <c r="C19" s="28"/>
      <c r="D19" s="28"/>
      <c r="E19" s="3">
        <v>4</v>
      </c>
      <c r="F19" s="51"/>
      <c r="G19" s="28"/>
      <c r="I19" s="28"/>
      <c r="J19" s="28"/>
      <c r="K19" s="28"/>
      <c r="L19" s="28"/>
      <c r="M19" s="28"/>
      <c r="N19" s="3"/>
    </row>
    <row r="20" spans="1:17" x14ac:dyDescent="0.3">
      <c r="A20" s="28">
        <v>10</v>
      </c>
      <c r="B20" s="148" t="s">
        <v>950</v>
      </c>
      <c r="C20" s="28"/>
      <c r="D20" s="28"/>
      <c r="E20" s="3">
        <v>3</v>
      </c>
      <c r="F20" s="51"/>
      <c r="G20" s="28"/>
      <c r="I20" s="28"/>
      <c r="J20" s="28"/>
      <c r="K20" s="28"/>
      <c r="L20" s="28"/>
      <c r="M20" s="28"/>
      <c r="N20" s="3"/>
    </row>
    <row r="21" spans="1:17" x14ac:dyDescent="0.3">
      <c r="A21" s="28"/>
      <c r="B21" s="87"/>
      <c r="C21" s="28"/>
      <c r="D21" s="28"/>
      <c r="E21" s="3"/>
      <c r="F21" s="51"/>
      <c r="G21" s="51"/>
      <c r="I21" s="28"/>
      <c r="J21" s="28"/>
      <c r="K21" s="28"/>
      <c r="L21" s="28"/>
      <c r="M21" s="28"/>
      <c r="N21" s="3"/>
      <c r="O21" s="28"/>
      <c r="P21" s="31"/>
      <c r="Q21" s="31"/>
    </row>
    <row r="22" spans="1:17" x14ac:dyDescent="0.3">
      <c r="A22" s="28"/>
      <c r="B22" s="87"/>
      <c r="C22" s="28"/>
      <c r="D22" s="28"/>
      <c r="E22" s="3"/>
      <c r="F22" s="51"/>
      <c r="G22" s="28"/>
      <c r="I22" s="28"/>
      <c r="J22" s="28"/>
      <c r="K22" s="28"/>
      <c r="L22" s="28"/>
      <c r="M22" s="28"/>
      <c r="N22" s="3"/>
      <c r="O22" s="28"/>
      <c r="P22" s="31"/>
      <c r="Q22" s="31"/>
    </row>
    <row r="23" spans="1:17" ht="21" x14ac:dyDescent="0.4">
      <c r="A23" s="36" t="s">
        <v>18</v>
      </c>
      <c r="B23" s="37"/>
      <c r="C23" s="38"/>
      <c r="D23" s="37"/>
      <c r="E23" s="42"/>
      <c r="F23" s="37"/>
      <c r="G23" s="37"/>
      <c r="H23" s="37"/>
      <c r="I23" s="28"/>
      <c r="J23" s="36" t="s">
        <v>30</v>
      </c>
      <c r="K23" s="37"/>
      <c r="L23" s="45"/>
      <c r="M23" s="37"/>
      <c r="N23" s="42"/>
      <c r="O23" s="37"/>
      <c r="P23" s="37"/>
      <c r="Q23" s="28"/>
    </row>
    <row r="24" spans="1:17" ht="15.6" x14ac:dyDescent="0.3">
      <c r="A24" s="126" t="s">
        <v>934</v>
      </c>
      <c r="B24" s="40"/>
      <c r="C24" s="41"/>
      <c r="D24" s="40"/>
      <c r="E24" s="28"/>
      <c r="F24" s="40"/>
      <c r="G24" s="28"/>
      <c r="H24" s="28"/>
      <c r="I24" s="28"/>
      <c r="J24" s="39" t="s">
        <v>929</v>
      </c>
      <c r="K24" s="43"/>
      <c r="L24" s="41"/>
      <c r="M24" s="43"/>
      <c r="N24" s="28"/>
      <c r="O24" s="40"/>
      <c r="P24" s="28"/>
      <c r="Q24" s="28"/>
    </row>
    <row r="25" spans="1:17" ht="15.6" x14ac:dyDescent="0.3">
      <c r="A25" s="39" t="s">
        <v>935</v>
      </c>
      <c r="B25" s="28"/>
      <c r="C25" s="29"/>
      <c r="D25" s="28"/>
      <c r="E25" s="28"/>
      <c r="F25" s="28"/>
      <c r="G25" s="28"/>
      <c r="H25" s="28"/>
      <c r="I25" s="28"/>
      <c r="J25" s="39" t="s">
        <v>930</v>
      </c>
      <c r="K25" s="28"/>
      <c r="L25" s="44"/>
      <c r="M25" s="28"/>
      <c r="N25" s="32"/>
      <c r="O25" s="28"/>
      <c r="P25" s="28"/>
      <c r="Q25" s="28"/>
    </row>
    <row r="26" spans="1:17" x14ac:dyDescent="0.3">
      <c r="A26" s="28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44"/>
      <c r="M26" s="28"/>
      <c r="N26" s="28"/>
      <c r="O26" s="28"/>
      <c r="P26" s="28"/>
      <c r="Q26" s="28"/>
    </row>
    <row r="27" spans="1:17" x14ac:dyDescent="0.3">
      <c r="A27" s="28">
        <v>1</v>
      </c>
      <c r="B27" s="148" t="s">
        <v>958</v>
      </c>
      <c r="C27" s="28"/>
      <c r="D27" s="28"/>
      <c r="E27" s="3">
        <v>30</v>
      </c>
      <c r="F27" s="51" t="s">
        <v>21</v>
      </c>
      <c r="G27" s="51"/>
      <c r="H27" s="51"/>
      <c r="I27" s="28"/>
      <c r="J27" s="28">
        <v>1</v>
      </c>
      <c r="K27" s="148" t="s">
        <v>951</v>
      </c>
      <c r="L27" s="28"/>
      <c r="M27" s="28"/>
      <c r="N27" s="3">
        <v>22</v>
      </c>
      <c r="O27" s="51" t="s">
        <v>31</v>
      </c>
      <c r="P27" s="51"/>
      <c r="Q27" s="51"/>
    </row>
    <row r="28" spans="1:17" x14ac:dyDescent="0.3">
      <c r="A28" s="28">
        <v>2</v>
      </c>
      <c r="B28" s="148" t="s">
        <v>959</v>
      </c>
      <c r="C28" s="28"/>
      <c r="D28" s="28"/>
      <c r="E28" s="3">
        <v>25</v>
      </c>
      <c r="F28" s="28"/>
      <c r="G28" s="28"/>
      <c r="H28" s="28"/>
      <c r="I28" s="28"/>
      <c r="J28" s="28">
        <v>2</v>
      </c>
      <c r="K28" s="148" t="s">
        <v>952</v>
      </c>
      <c r="L28" s="28"/>
      <c r="M28" s="28"/>
      <c r="N28" s="3">
        <v>17</v>
      </c>
      <c r="O28" s="28"/>
      <c r="P28" s="28"/>
      <c r="Q28" s="28"/>
    </row>
    <row r="29" spans="1:17" x14ac:dyDescent="0.3">
      <c r="A29" s="28">
        <v>3</v>
      </c>
      <c r="B29" s="148" t="s">
        <v>960</v>
      </c>
      <c r="C29" s="28"/>
      <c r="D29" s="28"/>
      <c r="E29" s="3">
        <v>21</v>
      </c>
      <c r="F29" s="28"/>
      <c r="G29" s="28"/>
      <c r="H29" s="28"/>
      <c r="I29" s="28"/>
      <c r="J29" s="28">
        <v>3</v>
      </c>
      <c r="K29" s="148" t="s">
        <v>953</v>
      </c>
      <c r="L29" s="28"/>
      <c r="M29" s="28"/>
      <c r="N29" s="3">
        <v>13</v>
      </c>
      <c r="O29" s="31"/>
      <c r="P29" s="31"/>
      <c r="Q29" s="28"/>
    </row>
    <row r="30" spans="1:17" x14ac:dyDescent="0.3">
      <c r="A30" s="28">
        <v>4</v>
      </c>
      <c r="B30" s="148" t="s">
        <v>961</v>
      </c>
      <c r="C30" s="28"/>
      <c r="D30" s="28"/>
      <c r="E30" s="3">
        <v>17</v>
      </c>
      <c r="F30" s="31"/>
      <c r="G30" s="31"/>
      <c r="H30" s="31"/>
      <c r="I30" s="28"/>
      <c r="J30" s="28">
        <v>4</v>
      </c>
      <c r="K30" s="148" t="s">
        <v>954</v>
      </c>
      <c r="L30" s="28"/>
      <c r="M30" s="28"/>
      <c r="N30" s="3">
        <v>10</v>
      </c>
      <c r="O30" s="28"/>
      <c r="P30" s="28"/>
      <c r="Q30" s="28"/>
    </row>
    <row r="31" spans="1:17" x14ac:dyDescent="0.3">
      <c r="A31" s="28">
        <v>5</v>
      </c>
      <c r="B31" s="148" t="s">
        <v>962</v>
      </c>
      <c r="C31" s="28"/>
      <c r="D31" s="28"/>
      <c r="E31" s="3">
        <v>14</v>
      </c>
      <c r="G31" s="31"/>
      <c r="I31" s="28"/>
      <c r="J31" s="28">
        <v>5</v>
      </c>
      <c r="K31" s="148" t="s">
        <v>955</v>
      </c>
      <c r="L31" s="28"/>
      <c r="M31" s="28"/>
      <c r="N31" s="3">
        <v>8</v>
      </c>
      <c r="O31" s="28"/>
      <c r="P31" s="28"/>
      <c r="Q31" s="28"/>
    </row>
    <row r="32" spans="1:17" x14ac:dyDescent="0.3">
      <c r="A32" s="28">
        <v>6</v>
      </c>
      <c r="B32" s="148" t="s">
        <v>964</v>
      </c>
      <c r="C32" s="28"/>
      <c r="D32" s="28"/>
      <c r="E32" s="3">
        <v>11</v>
      </c>
      <c r="F32" s="31"/>
      <c r="G32" s="31"/>
      <c r="H32" s="31"/>
      <c r="I32" s="28"/>
      <c r="J32" s="28">
        <v>6</v>
      </c>
      <c r="K32" s="148" t="s">
        <v>956</v>
      </c>
      <c r="L32" s="28"/>
      <c r="M32" s="28"/>
      <c r="N32" s="3">
        <v>6</v>
      </c>
      <c r="O32" s="28"/>
      <c r="P32" s="28"/>
      <c r="Q32" s="28"/>
    </row>
    <row r="33" spans="1:17" x14ac:dyDescent="0.3">
      <c r="A33" s="28">
        <v>7</v>
      </c>
      <c r="B33" s="148" t="s">
        <v>130</v>
      </c>
      <c r="C33" s="28"/>
      <c r="D33" s="28"/>
      <c r="E33" s="3">
        <v>9</v>
      </c>
      <c r="F33" s="31"/>
      <c r="G33" s="31"/>
      <c r="H33" s="31"/>
      <c r="I33" s="28"/>
      <c r="J33" s="28">
        <v>7</v>
      </c>
      <c r="K33" s="149" t="s">
        <v>957</v>
      </c>
      <c r="L33" s="150"/>
      <c r="M33" s="28"/>
      <c r="N33" s="3">
        <v>5</v>
      </c>
      <c r="O33" s="28"/>
      <c r="P33" s="28"/>
      <c r="Q33" s="28"/>
    </row>
    <row r="34" spans="1:17" ht="14.4" customHeight="1" x14ac:dyDescent="0.3">
      <c r="A34" s="112">
        <v>8</v>
      </c>
      <c r="B34" s="151" t="s">
        <v>963</v>
      </c>
      <c r="C34" s="112"/>
      <c r="D34" s="112"/>
      <c r="E34" s="133">
        <v>7</v>
      </c>
      <c r="F34" s="134"/>
      <c r="G34" s="134"/>
      <c r="H34" s="134"/>
      <c r="I34" s="135"/>
      <c r="J34" s="112"/>
      <c r="K34" s="28"/>
      <c r="L34" s="44"/>
      <c r="M34" s="28"/>
      <c r="N34" s="133"/>
      <c r="O34" s="28"/>
      <c r="P34" s="28"/>
      <c r="Q34" s="28"/>
    </row>
    <row r="35" spans="1:17" x14ac:dyDescent="0.3">
      <c r="A35" s="28">
        <v>9</v>
      </c>
      <c r="B35" s="148" t="s">
        <v>335</v>
      </c>
      <c r="C35" s="28"/>
      <c r="D35" s="28"/>
      <c r="E35" s="3">
        <v>6</v>
      </c>
      <c r="F35" s="31"/>
      <c r="G35" s="31"/>
      <c r="H35" s="31"/>
      <c r="I35" s="28"/>
      <c r="J35" s="28"/>
      <c r="K35" s="28"/>
      <c r="L35" s="44"/>
      <c r="M35" s="28"/>
      <c r="N35" s="32"/>
      <c r="O35" s="28"/>
      <c r="P35" s="28"/>
      <c r="Q35" s="28"/>
    </row>
    <row r="36" spans="1:17" x14ac:dyDescent="0.3">
      <c r="A36" s="28">
        <v>10</v>
      </c>
      <c r="B36" s="148" t="s">
        <v>965</v>
      </c>
      <c r="C36" s="28"/>
      <c r="D36" s="28"/>
      <c r="E36" s="3">
        <v>5</v>
      </c>
      <c r="F36" s="31"/>
      <c r="G36" s="31"/>
      <c r="H36" s="31"/>
      <c r="I36" s="28"/>
      <c r="J36" s="28"/>
      <c r="K36" s="28"/>
      <c r="L36" s="44"/>
      <c r="M36" s="28"/>
      <c r="N36" s="32"/>
      <c r="O36" s="28"/>
      <c r="P36" s="28"/>
      <c r="Q36" s="28"/>
    </row>
    <row r="37" spans="1:17" x14ac:dyDescent="0.3">
      <c r="A37" s="28">
        <v>11</v>
      </c>
      <c r="B37" s="148" t="s">
        <v>966</v>
      </c>
      <c r="C37" s="28"/>
      <c r="D37" s="28"/>
      <c r="E37" s="3">
        <v>4</v>
      </c>
      <c r="F37" s="31"/>
      <c r="G37" s="31"/>
      <c r="H37" s="31"/>
      <c r="I37" s="28"/>
      <c r="J37" s="28"/>
      <c r="K37" s="28"/>
      <c r="L37" s="44"/>
      <c r="M37" s="28"/>
      <c r="N37" s="32"/>
      <c r="O37" s="28"/>
      <c r="P37" s="28"/>
      <c r="Q37" s="28"/>
    </row>
    <row r="38" spans="1:17" x14ac:dyDescent="0.3">
      <c r="A38" s="28">
        <v>12</v>
      </c>
      <c r="B38" s="148" t="s">
        <v>344</v>
      </c>
      <c r="C38" s="28"/>
      <c r="D38" s="28"/>
      <c r="E38" s="3">
        <v>3</v>
      </c>
      <c r="F38" s="31"/>
      <c r="G38" s="31"/>
      <c r="H38" s="31"/>
      <c r="I38" s="28"/>
      <c r="J38" s="28"/>
      <c r="K38" s="28"/>
      <c r="L38" s="44"/>
      <c r="M38" s="28"/>
      <c r="N38" s="32"/>
      <c r="O38" s="28"/>
      <c r="P38" s="28"/>
      <c r="Q38" s="28"/>
    </row>
    <row r="39" spans="1:17" x14ac:dyDescent="0.3">
      <c r="A39" s="28">
        <v>13</v>
      </c>
      <c r="B39" s="148" t="s">
        <v>967</v>
      </c>
      <c r="C39" s="28"/>
      <c r="D39" s="28"/>
      <c r="E39" s="3">
        <v>2</v>
      </c>
      <c r="F39" s="31"/>
      <c r="G39" s="31"/>
      <c r="H39" s="31"/>
      <c r="I39" s="28"/>
      <c r="J39" s="28"/>
      <c r="K39" s="28"/>
      <c r="L39" s="44"/>
      <c r="M39" s="28"/>
      <c r="N39" s="32"/>
      <c r="O39" s="28"/>
      <c r="P39" s="28"/>
      <c r="Q39" s="28"/>
    </row>
    <row r="40" spans="1:17" x14ac:dyDescent="0.3">
      <c r="A40" s="28">
        <v>14</v>
      </c>
      <c r="B40" s="148" t="s">
        <v>968</v>
      </c>
      <c r="C40" s="28"/>
      <c r="D40" s="28"/>
      <c r="E40" s="3">
        <v>1</v>
      </c>
      <c r="F40" s="31"/>
      <c r="G40" s="31"/>
      <c r="H40" s="31"/>
      <c r="I40" s="28"/>
      <c r="J40" s="28"/>
      <c r="K40" s="28"/>
      <c r="L40" s="44"/>
      <c r="M40" s="28"/>
      <c r="N40" s="32"/>
      <c r="O40" s="28"/>
      <c r="P40" s="28"/>
      <c r="Q40" s="28"/>
    </row>
    <row r="41" spans="1:17" x14ac:dyDescent="0.3">
      <c r="A41" s="28">
        <v>15</v>
      </c>
      <c r="B41" s="148" t="s">
        <v>969</v>
      </c>
      <c r="C41" s="28"/>
      <c r="D41" s="28"/>
      <c r="E41" s="3">
        <v>1</v>
      </c>
      <c r="F41" s="31"/>
      <c r="G41" s="31"/>
      <c r="H41" s="31"/>
      <c r="I41" s="28"/>
      <c r="J41" s="28"/>
      <c r="K41" s="28"/>
      <c r="L41" s="44"/>
      <c r="M41" s="28"/>
      <c r="N41" s="32"/>
      <c r="O41" s="28"/>
      <c r="P41" s="28"/>
      <c r="Q41" s="28"/>
    </row>
    <row r="42" spans="1:17" x14ac:dyDescent="0.3">
      <c r="A42" s="28">
        <v>16</v>
      </c>
      <c r="B42" s="148" t="s">
        <v>531</v>
      </c>
      <c r="C42" s="28"/>
      <c r="D42" s="28"/>
      <c r="E42" s="3">
        <v>1</v>
      </c>
      <c r="F42" s="31"/>
      <c r="G42" s="31"/>
      <c r="H42" s="31"/>
      <c r="I42" s="28"/>
      <c r="J42" s="28"/>
      <c r="K42" s="28"/>
      <c r="L42" s="44"/>
      <c r="M42" s="28"/>
      <c r="N42" s="32"/>
      <c r="O42" s="28"/>
      <c r="P42" s="28"/>
      <c r="Q42" s="28"/>
    </row>
    <row r="43" spans="1:17" x14ac:dyDescent="0.3">
      <c r="A43" s="28"/>
      <c r="B43" s="127"/>
      <c r="C43" s="28"/>
      <c r="D43" s="28"/>
      <c r="E43" s="3"/>
      <c r="F43" s="31"/>
      <c r="G43" s="31"/>
      <c r="H43" s="31"/>
      <c r="I43" s="28"/>
      <c r="J43" s="28"/>
      <c r="K43" s="28"/>
      <c r="L43" s="44"/>
      <c r="M43" s="28"/>
      <c r="N43" s="32"/>
      <c r="O43" s="28"/>
      <c r="P43" s="28"/>
      <c r="Q43" s="28"/>
    </row>
    <row r="44" spans="1:17" x14ac:dyDescent="0.3">
      <c r="A44" s="28"/>
      <c r="B44" s="30"/>
      <c r="C44" s="29"/>
      <c r="D44" s="28"/>
      <c r="E44" s="32"/>
      <c r="F44" s="31"/>
      <c r="G44" s="31"/>
      <c r="H44" s="31"/>
      <c r="I44" s="28"/>
      <c r="J44" s="28"/>
      <c r="K44" s="28"/>
      <c r="L44" s="44"/>
      <c r="M44" s="28"/>
      <c r="N44" s="32"/>
      <c r="O44" s="28"/>
      <c r="P44" s="28"/>
      <c r="Q44" s="28"/>
    </row>
    <row r="45" spans="1:17" ht="21" x14ac:dyDescent="0.4">
      <c r="A45" s="36" t="s">
        <v>19</v>
      </c>
      <c r="B45" s="37"/>
      <c r="C45" s="38"/>
      <c r="D45" s="37"/>
      <c r="E45" s="42"/>
      <c r="F45" s="37"/>
      <c r="G45" s="37"/>
      <c r="H45" s="37"/>
      <c r="I45" s="28"/>
      <c r="J45" s="36" t="s">
        <v>33</v>
      </c>
      <c r="K45" s="37"/>
      <c r="L45" s="45"/>
      <c r="M45" s="37"/>
      <c r="N45" s="42"/>
      <c r="O45" s="37"/>
      <c r="P45" s="37"/>
      <c r="Q45" s="31"/>
    </row>
    <row r="46" spans="1:17" ht="15.6" x14ac:dyDescent="0.3">
      <c r="A46" s="126" t="s">
        <v>936</v>
      </c>
      <c r="B46" s="43"/>
      <c r="C46" s="41"/>
      <c r="D46" s="43"/>
      <c r="E46" s="28"/>
      <c r="F46" s="40"/>
      <c r="G46" s="28"/>
      <c r="H46" s="28"/>
      <c r="I46" s="28"/>
      <c r="J46" s="39" t="s">
        <v>931</v>
      </c>
      <c r="K46" s="43"/>
      <c r="L46" s="41"/>
      <c r="M46" s="43"/>
      <c r="N46" s="28"/>
      <c r="O46" s="40"/>
      <c r="P46" s="28"/>
      <c r="Q46" s="31"/>
    </row>
    <row r="47" spans="1:17" ht="15.6" x14ac:dyDescent="0.3">
      <c r="A47" s="39" t="s">
        <v>937</v>
      </c>
      <c r="B47" s="28"/>
      <c r="C47" s="29"/>
      <c r="D47" s="28"/>
      <c r="E47" s="32"/>
      <c r="F47" s="28"/>
      <c r="G47" s="28"/>
      <c r="H47" s="28"/>
      <c r="I47" s="28"/>
      <c r="J47" s="39" t="s">
        <v>563</v>
      </c>
      <c r="K47" s="28"/>
      <c r="L47" s="44"/>
      <c r="M47" s="28"/>
      <c r="N47" s="32"/>
      <c r="O47" s="28"/>
      <c r="P47" s="28"/>
      <c r="Q47" s="31"/>
    </row>
    <row r="48" spans="1:17" x14ac:dyDescent="0.3">
      <c r="A48" s="28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44"/>
      <c r="M48" s="28"/>
      <c r="N48" s="28"/>
      <c r="O48" s="28"/>
      <c r="P48" s="28"/>
      <c r="Q48" s="28"/>
    </row>
    <row r="49" spans="1:17" x14ac:dyDescent="0.3">
      <c r="A49" s="28">
        <v>1</v>
      </c>
      <c r="B49" s="148" t="s">
        <v>973</v>
      </c>
      <c r="C49" s="28"/>
      <c r="D49" s="28"/>
      <c r="E49" s="3">
        <v>24</v>
      </c>
      <c r="F49" s="51" t="s">
        <v>22</v>
      </c>
      <c r="G49" s="51"/>
      <c r="H49" s="51"/>
      <c r="I49" s="28"/>
      <c r="J49" s="28">
        <v>1</v>
      </c>
      <c r="K49" s="148" t="s">
        <v>91</v>
      </c>
      <c r="L49" s="28"/>
      <c r="M49" s="28"/>
      <c r="N49" s="3">
        <v>20</v>
      </c>
      <c r="O49" s="51" t="s">
        <v>34</v>
      </c>
      <c r="P49" s="51"/>
      <c r="Q49" s="51"/>
    </row>
    <row r="50" spans="1:17" x14ac:dyDescent="0.3">
      <c r="A50" s="28">
        <v>2</v>
      </c>
      <c r="B50" s="148" t="s">
        <v>974</v>
      </c>
      <c r="C50" s="28"/>
      <c r="D50" s="28"/>
      <c r="E50" s="3">
        <v>19</v>
      </c>
      <c r="F50" s="31"/>
      <c r="G50" s="31"/>
      <c r="H50" s="31"/>
      <c r="I50" s="28"/>
      <c r="J50" s="28">
        <v>2</v>
      </c>
      <c r="K50" s="148" t="s">
        <v>377</v>
      </c>
      <c r="L50" s="148"/>
      <c r="M50" s="28"/>
      <c r="N50" s="3">
        <v>15</v>
      </c>
      <c r="O50" s="28"/>
      <c r="P50" s="28"/>
      <c r="Q50" s="31"/>
    </row>
    <row r="51" spans="1:17" x14ac:dyDescent="0.3">
      <c r="A51" s="28">
        <v>3</v>
      </c>
      <c r="B51" s="148" t="s">
        <v>975</v>
      </c>
      <c r="C51" s="28"/>
      <c r="D51" s="28"/>
      <c r="E51" s="3">
        <v>15</v>
      </c>
      <c r="F51" s="28"/>
      <c r="G51" s="31"/>
      <c r="H51" s="31"/>
      <c r="I51" s="28"/>
      <c r="J51" s="28">
        <v>3</v>
      </c>
      <c r="K51" s="148" t="s">
        <v>970</v>
      </c>
      <c r="L51" s="28"/>
      <c r="M51" s="28"/>
      <c r="N51" s="3">
        <v>11</v>
      </c>
      <c r="O51" s="31"/>
      <c r="P51" s="31"/>
      <c r="Q51" s="31"/>
    </row>
    <row r="52" spans="1:17" x14ac:dyDescent="0.3">
      <c r="A52" s="28">
        <v>4</v>
      </c>
      <c r="B52" s="148" t="s">
        <v>976</v>
      </c>
      <c r="C52" s="28"/>
      <c r="D52" s="28"/>
      <c r="E52" s="3">
        <v>12</v>
      </c>
      <c r="F52" s="31"/>
      <c r="G52" s="31"/>
      <c r="H52" s="31"/>
      <c r="I52" s="28"/>
      <c r="J52" s="28">
        <v>4</v>
      </c>
      <c r="K52" s="148" t="s">
        <v>971</v>
      </c>
      <c r="L52" s="28"/>
      <c r="M52" s="28"/>
      <c r="N52" s="3">
        <v>8</v>
      </c>
      <c r="O52" s="31"/>
      <c r="P52" s="31"/>
      <c r="Q52" s="31"/>
    </row>
    <row r="53" spans="1:17" x14ac:dyDescent="0.3">
      <c r="A53" s="28">
        <v>5</v>
      </c>
      <c r="B53" s="148" t="s">
        <v>977</v>
      </c>
      <c r="C53" s="28"/>
      <c r="D53" s="28"/>
      <c r="E53" s="3">
        <v>9</v>
      </c>
      <c r="F53" s="31"/>
      <c r="G53" s="31"/>
      <c r="H53" s="31"/>
      <c r="I53" s="28"/>
      <c r="J53" s="28">
        <v>5</v>
      </c>
      <c r="K53" s="148" t="s">
        <v>972</v>
      </c>
      <c r="L53" s="28"/>
      <c r="M53" s="28"/>
      <c r="N53" s="3">
        <v>6</v>
      </c>
      <c r="O53" s="31"/>
      <c r="P53" s="31"/>
      <c r="Q53" s="31"/>
    </row>
    <row r="54" spans="1:17" x14ac:dyDescent="0.3">
      <c r="A54" s="28">
        <v>6</v>
      </c>
      <c r="B54" s="148" t="s">
        <v>978</v>
      </c>
      <c r="C54" s="28"/>
      <c r="D54" s="28"/>
      <c r="E54" s="3">
        <v>7</v>
      </c>
      <c r="F54" s="31"/>
      <c r="G54" s="31"/>
      <c r="H54" s="31"/>
      <c r="I54" s="28"/>
      <c r="J54" s="28"/>
      <c r="K54" s="127"/>
      <c r="L54" s="28"/>
      <c r="M54" s="28"/>
      <c r="N54" s="3"/>
      <c r="O54" s="31"/>
      <c r="P54" s="31"/>
      <c r="Q54" s="28"/>
    </row>
    <row r="55" spans="1:17" x14ac:dyDescent="0.3">
      <c r="A55" s="28">
        <v>7</v>
      </c>
      <c r="B55" s="148" t="s">
        <v>979</v>
      </c>
      <c r="C55" s="28"/>
      <c r="D55" s="28"/>
      <c r="E55" s="3">
        <v>6</v>
      </c>
      <c r="F55" s="31"/>
      <c r="G55" s="31"/>
      <c r="H55" s="31"/>
      <c r="I55" s="28"/>
      <c r="J55" s="28"/>
      <c r="K55" s="30"/>
      <c r="L55" s="44"/>
      <c r="M55" s="28"/>
      <c r="N55" s="3"/>
      <c r="O55" s="31"/>
      <c r="P55" s="31"/>
      <c r="Q55" s="28"/>
    </row>
    <row r="56" spans="1:17" x14ac:dyDescent="0.3">
      <c r="A56" s="28">
        <v>8</v>
      </c>
      <c r="B56" s="148" t="s">
        <v>980</v>
      </c>
      <c r="C56" s="28"/>
      <c r="D56" s="28"/>
      <c r="E56" s="3">
        <v>5</v>
      </c>
      <c r="F56" s="31"/>
      <c r="G56" s="31"/>
      <c r="H56" s="31"/>
      <c r="I56" s="28"/>
      <c r="J56" s="28"/>
      <c r="K56" s="30"/>
      <c r="L56" s="44"/>
      <c r="M56" s="28"/>
      <c r="N56" s="32"/>
      <c r="O56" s="31"/>
      <c r="P56" s="31"/>
      <c r="Q56" s="28"/>
    </row>
    <row r="57" spans="1:17" x14ac:dyDescent="0.3">
      <c r="A57" s="28">
        <v>9</v>
      </c>
      <c r="B57" s="148" t="s">
        <v>981</v>
      </c>
      <c r="C57" s="28"/>
      <c r="D57" s="28"/>
      <c r="E57" s="3">
        <v>4</v>
      </c>
      <c r="F57" s="31"/>
      <c r="G57" s="31"/>
      <c r="H57" s="31"/>
      <c r="I57" s="28"/>
      <c r="J57" s="28"/>
      <c r="K57" s="30"/>
      <c r="L57" s="44"/>
      <c r="M57" s="28"/>
      <c r="N57" s="32"/>
      <c r="O57" s="31"/>
      <c r="P57" s="31"/>
      <c r="Q57" s="28"/>
    </row>
    <row r="58" spans="1:17" x14ac:dyDescent="0.3">
      <c r="A58" s="28">
        <v>10</v>
      </c>
      <c r="B58" s="148" t="s">
        <v>982</v>
      </c>
      <c r="C58" s="28"/>
      <c r="D58" s="28"/>
      <c r="E58" s="3">
        <v>3</v>
      </c>
      <c r="F58" s="31"/>
      <c r="G58" s="31"/>
      <c r="H58" s="31"/>
      <c r="I58" s="28"/>
      <c r="J58" s="28"/>
      <c r="K58" s="30"/>
      <c r="L58" s="44"/>
      <c r="M58" s="28"/>
      <c r="N58" s="32"/>
      <c r="O58" s="31"/>
      <c r="P58" s="31"/>
      <c r="Q58" s="28"/>
    </row>
    <row r="59" spans="1:17" x14ac:dyDescent="0.3">
      <c r="A59" s="28"/>
      <c r="B59" s="127"/>
      <c r="C59" s="28"/>
      <c r="D59" s="28"/>
      <c r="E59" s="3"/>
      <c r="F59" s="31"/>
      <c r="G59" s="31"/>
      <c r="H59" s="31"/>
      <c r="I59" s="28"/>
      <c r="J59" s="28"/>
      <c r="K59" s="30"/>
      <c r="L59" s="44"/>
      <c r="M59" s="28"/>
      <c r="N59" s="32"/>
      <c r="O59" s="31"/>
      <c r="P59" s="31"/>
      <c r="Q59" s="28"/>
    </row>
    <row r="60" spans="1:17" x14ac:dyDescent="0.3">
      <c r="A60" s="28"/>
      <c r="B60" s="30"/>
      <c r="C60" s="29"/>
      <c r="D60" s="28"/>
      <c r="E60" s="32"/>
      <c r="F60" s="31"/>
      <c r="G60" s="31"/>
      <c r="H60" s="31"/>
      <c r="I60" s="28"/>
      <c r="J60" s="28"/>
      <c r="K60" s="30"/>
      <c r="L60" s="44"/>
      <c r="M60" s="28"/>
      <c r="N60" s="32"/>
      <c r="O60" s="31"/>
      <c r="P60" s="31"/>
      <c r="Q60" s="28"/>
    </row>
    <row r="61" spans="1:17" ht="21" x14ac:dyDescent="0.4">
      <c r="A61" s="36" t="s">
        <v>20</v>
      </c>
      <c r="B61" s="37"/>
      <c r="C61" s="38"/>
      <c r="D61" s="28"/>
      <c r="E61" s="32"/>
      <c r="F61" s="28"/>
      <c r="G61" s="28"/>
      <c r="H61" s="28"/>
      <c r="I61" s="28"/>
      <c r="J61" s="36" t="s">
        <v>35</v>
      </c>
      <c r="K61" s="37"/>
      <c r="L61" s="45"/>
      <c r="M61" s="37"/>
      <c r="N61" s="42"/>
      <c r="O61" s="37"/>
      <c r="P61" s="37"/>
      <c r="Q61" s="28"/>
    </row>
    <row r="62" spans="1:17" ht="15.6" x14ac:dyDescent="0.3">
      <c r="A62" s="126" t="s">
        <v>938</v>
      </c>
      <c r="B62" s="43"/>
      <c r="C62" s="41"/>
      <c r="D62" s="43"/>
      <c r="E62" s="28"/>
      <c r="F62" s="40"/>
      <c r="G62" s="28"/>
      <c r="H62" s="28"/>
      <c r="I62" s="28"/>
      <c r="J62" s="39" t="s">
        <v>932</v>
      </c>
      <c r="K62" s="43"/>
      <c r="L62" s="41"/>
      <c r="M62" s="43"/>
      <c r="N62" s="28"/>
      <c r="O62" s="40"/>
      <c r="P62" s="28"/>
      <c r="Q62" s="31"/>
    </row>
    <row r="63" spans="1:17" ht="15.6" x14ac:dyDescent="0.3">
      <c r="A63" s="39" t="s">
        <v>407</v>
      </c>
      <c r="B63" s="28"/>
      <c r="C63" s="29"/>
      <c r="D63" s="28"/>
      <c r="E63" s="32"/>
      <c r="F63" s="28"/>
      <c r="G63" s="28"/>
      <c r="H63" s="28"/>
      <c r="I63" s="28"/>
      <c r="J63" s="39" t="s">
        <v>68</v>
      </c>
      <c r="K63" s="28"/>
      <c r="L63" s="44"/>
      <c r="M63" s="28"/>
      <c r="N63" s="32"/>
      <c r="O63" s="28"/>
      <c r="P63" s="28"/>
      <c r="Q63" s="31"/>
    </row>
    <row r="64" spans="1:17" x14ac:dyDescent="0.3">
      <c r="A64" s="28"/>
      <c r="B64" s="28"/>
      <c r="C64" s="29"/>
      <c r="D64" s="28"/>
      <c r="E64" s="28"/>
      <c r="F64" s="28"/>
      <c r="G64" s="28"/>
      <c r="H64" s="28"/>
      <c r="I64" s="28"/>
      <c r="J64" s="28"/>
      <c r="K64" s="28"/>
      <c r="L64" s="44"/>
      <c r="M64" s="28"/>
      <c r="N64" s="28"/>
      <c r="O64" s="28"/>
      <c r="P64" s="28"/>
      <c r="Q64" s="28"/>
    </row>
    <row r="65" spans="1:17" x14ac:dyDescent="0.3">
      <c r="A65" s="28">
        <v>1</v>
      </c>
      <c r="B65" s="148" t="s">
        <v>986</v>
      </c>
      <c r="C65" s="28"/>
      <c r="D65" s="28"/>
      <c r="E65" s="3">
        <v>22</v>
      </c>
      <c r="F65" s="51" t="s">
        <v>23</v>
      </c>
      <c r="G65" s="51"/>
      <c r="H65" s="51"/>
      <c r="I65" s="28"/>
      <c r="J65" s="28">
        <v>1</v>
      </c>
      <c r="K65" s="148" t="s">
        <v>983</v>
      </c>
      <c r="L65" s="28"/>
      <c r="M65" s="28"/>
      <c r="N65" s="3">
        <v>20</v>
      </c>
      <c r="O65" s="51" t="s">
        <v>0</v>
      </c>
      <c r="P65" s="51"/>
      <c r="Q65" s="51"/>
    </row>
    <row r="66" spans="1:17" x14ac:dyDescent="0.3">
      <c r="A66" s="28">
        <v>2</v>
      </c>
      <c r="B66" s="148" t="s">
        <v>987</v>
      </c>
      <c r="C66" s="28"/>
      <c r="D66" s="28"/>
      <c r="E66" s="3">
        <v>17</v>
      </c>
      <c r="F66" s="28"/>
      <c r="G66" s="28"/>
      <c r="H66" s="28"/>
      <c r="I66" s="28"/>
      <c r="J66" s="28">
        <v>2</v>
      </c>
      <c r="K66" s="148" t="s">
        <v>984</v>
      </c>
      <c r="L66" s="28"/>
      <c r="M66" s="28"/>
      <c r="N66" s="3">
        <v>15</v>
      </c>
      <c r="O66" s="28"/>
      <c r="P66" s="28"/>
      <c r="Q66" s="28"/>
    </row>
    <row r="67" spans="1:17" x14ac:dyDescent="0.3">
      <c r="A67" s="28">
        <v>3</v>
      </c>
      <c r="B67" s="148" t="s">
        <v>988</v>
      </c>
      <c r="C67" s="28"/>
      <c r="D67" s="28"/>
      <c r="E67" s="3">
        <v>13</v>
      </c>
      <c r="F67" s="28"/>
      <c r="G67" s="28"/>
      <c r="H67" s="28"/>
      <c r="I67" s="28"/>
      <c r="J67" s="28">
        <v>3</v>
      </c>
      <c r="K67" s="148" t="s">
        <v>985</v>
      </c>
      <c r="L67" s="28"/>
      <c r="M67" s="28"/>
      <c r="N67" s="3">
        <v>11</v>
      </c>
      <c r="O67" s="31"/>
      <c r="Q67" s="28"/>
    </row>
    <row r="68" spans="1:17" x14ac:dyDescent="0.3">
      <c r="A68" s="28">
        <v>4</v>
      </c>
      <c r="B68" s="148" t="s">
        <v>989</v>
      </c>
      <c r="C68" s="28"/>
      <c r="D68" s="28"/>
      <c r="E68" s="3">
        <v>10</v>
      </c>
      <c r="F68" s="28"/>
      <c r="H68" s="28"/>
      <c r="I68" s="28"/>
      <c r="J68" s="28"/>
      <c r="K68" s="113"/>
      <c r="L68" s="44"/>
      <c r="M68" s="28"/>
      <c r="N68" s="32"/>
      <c r="O68" s="28"/>
      <c r="P68" s="31"/>
      <c r="Q68" s="28"/>
    </row>
    <row r="69" spans="1:17" x14ac:dyDescent="0.3">
      <c r="A69" s="28">
        <v>5</v>
      </c>
      <c r="B69" s="148" t="s">
        <v>990</v>
      </c>
      <c r="C69" s="28"/>
      <c r="D69" s="28"/>
      <c r="E69" s="3">
        <v>8</v>
      </c>
      <c r="F69" s="31"/>
      <c r="H69" s="31"/>
      <c r="I69" s="28"/>
      <c r="J69" s="28"/>
      <c r="K69" s="30"/>
      <c r="L69" s="44"/>
      <c r="M69" s="28"/>
      <c r="N69" s="32"/>
      <c r="O69" s="31"/>
      <c r="P69" s="31"/>
      <c r="Q69" s="28"/>
    </row>
    <row r="70" spans="1:17" x14ac:dyDescent="0.3">
      <c r="A70" s="28">
        <v>6</v>
      </c>
      <c r="B70" s="148" t="s">
        <v>991</v>
      </c>
      <c r="C70" s="148"/>
      <c r="D70" s="28"/>
      <c r="E70" s="3">
        <v>6</v>
      </c>
      <c r="I70" s="28"/>
      <c r="J70" s="28"/>
      <c r="K70" s="30"/>
      <c r="L70" s="44"/>
      <c r="M70" s="28"/>
      <c r="N70" s="32"/>
      <c r="O70" s="31"/>
      <c r="P70" s="31"/>
      <c r="Q70" s="28"/>
    </row>
    <row r="71" spans="1:17" x14ac:dyDescent="0.3">
      <c r="A71" s="28"/>
      <c r="B71" s="127"/>
      <c r="C71" s="29"/>
      <c r="D71" s="28"/>
      <c r="E71" s="3"/>
      <c r="F71" s="28"/>
      <c r="G71" s="28"/>
      <c r="H71" s="28"/>
      <c r="I71" s="28"/>
      <c r="J71" s="28"/>
      <c r="K71" s="28"/>
      <c r="L71" s="44"/>
      <c r="M71" s="28"/>
      <c r="N71" s="28"/>
      <c r="O71" s="28"/>
      <c r="P71" s="28"/>
      <c r="Q71" s="28"/>
    </row>
    <row r="72" spans="1:17" x14ac:dyDescent="0.3">
      <c r="A72" s="28"/>
      <c r="B72" s="127"/>
      <c r="E72" s="3"/>
    </row>
    <row r="73" spans="1:17" x14ac:dyDescent="0.3">
      <c r="A73" s="28"/>
      <c r="B73" s="127"/>
      <c r="E73" s="3"/>
    </row>
    <row r="74" spans="1:17" x14ac:dyDescent="0.3">
      <c r="A74" s="28"/>
      <c r="B74" s="127"/>
      <c r="E74" s="3"/>
    </row>
  </sheetData>
  <mergeCells count="4">
    <mergeCell ref="A2:C2"/>
    <mergeCell ref="A3:C3"/>
    <mergeCell ref="A4:C4"/>
    <mergeCell ref="D4:F4"/>
  </mergeCells>
  <hyperlinks>
    <hyperlink ref="F51:H51" location="'Мальчики до 13 лет'!A1" display="Вернуться к номинации М-13" xr:uid="{3E965A74-5AC8-4462-99A0-101C0DBEEBA6}"/>
    <hyperlink ref="F11:H11" location="М09!A1" display="Вернуться к номинации М-9" xr:uid="{8F555D55-782D-4677-91FC-8F92CE1CE8ED}"/>
    <hyperlink ref="F27:H27" location="М11!A1" display="Вернуться к номинации М-11" xr:uid="{0DE27CF2-AD33-47FA-B40F-1950C639FCFA}"/>
    <hyperlink ref="F49:H49" location="М13!A1" display="Вернуться к номинации М-13" xr:uid="{97AB440F-034E-4FDA-8D1F-2C2DF3C8AD5F}"/>
    <hyperlink ref="O11:Q11" location="Д09!A1" display="Вернуться к номинации Д-9" xr:uid="{54F50BF2-4CEF-4620-923A-52F89FA09C14}"/>
    <hyperlink ref="O27:Q27" location="Д11!A1" display="Вернуться к номинации Д-11" xr:uid="{3785DFF8-786C-40C3-9BFB-6AA40DD0FBA1}"/>
    <hyperlink ref="O49:Q49" location="Д13!A1" display="Вернуться к номинации Д-13" xr:uid="{5CDF472C-D3F7-4376-A8B2-8EB268160813}"/>
    <hyperlink ref="O65:Q65" location="Д15!A1" display="Вернуться к номинации Д-15" xr:uid="{41389A8A-B347-4A4A-A9E0-52E2B978DED2}"/>
    <hyperlink ref="F65:H65" location="Ю15!A1" display="Вернуться к номинации Ю-15" xr:uid="{6606AF9B-42C0-47BE-835B-A9884EE055D9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5746-D6BB-4646-A2E9-65ABC2868171}">
  <dimension ref="A1:Q59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994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995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996</v>
      </c>
      <c r="E4" s="274"/>
      <c r="F4" s="274"/>
      <c r="G4" s="34"/>
      <c r="H4" s="34"/>
      <c r="I4" s="157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997</v>
      </c>
      <c r="B8" s="40"/>
      <c r="C8" s="41"/>
      <c r="D8" s="40"/>
      <c r="E8" s="28"/>
      <c r="F8" s="40"/>
      <c r="G8" s="28"/>
      <c r="H8" s="28"/>
      <c r="I8" s="28"/>
      <c r="J8" s="39" t="s">
        <v>1001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271</v>
      </c>
      <c r="B9" s="28"/>
      <c r="C9" s="29"/>
      <c r="D9" s="28"/>
      <c r="E9" s="28"/>
      <c r="F9" s="28"/>
      <c r="G9" s="28"/>
      <c r="H9" s="28"/>
      <c r="I9" s="28"/>
      <c r="J9" s="39" t="s">
        <v>61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56" t="s">
        <v>151</v>
      </c>
      <c r="C11" s="28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156" t="s">
        <v>1002</v>
      </c>
      <c r="L11" s="156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56" t="s">
        <v>999</v>
      </c>
      <c r="C12" s="28"/>
      <c r="D12" s="28"/>
      <c r="E12" s="3">
        <v>15</v>
      </c>
      <c r="F12" s="63"/>
      <c r="G12" s="63"/>
      <c r="H12" s="31"/>
      <c r="I12" s="28"/>
      <c r="J12" s="28">
        <v>2</v>
      </c>
      <c r="K12" s="156" t="s">
        <v>1003</v>
      </c>
      <c r="L12" s="28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47" t="s">
        <v>998</v>
      </c>
      <c r="C13" s="28"/>
      <c r="D13" s="28"/>
      <c r="E13" s="3">
        <v>11</v>
      </c>
      <c r="F13" s="51"/>
      <c r="G13" s="51"/>
      <c r="H13" s="31"/>
      <c r="I13" s="28"/>
      <c r="J13" s="28">
        <v>3</v>
      </c>
      <c r="K13" s="156" t="s">
        <v>1004</v>
      </c>
      <c r="L13" s="147"/>
      <c r="M13" s="28"/>
      <c r="N13" s="3">
        <v>11</v>
      </c>
      <c r="O13" s="28"/>
      <c r="Q13" s="31"/>
    </row>
    <row r="14" spans="1:17" x14ac:dyDescent="0.3">
      <c r="A14" s="28"/>
      <c r="B14" s="87"/>
      <c r="C14" s="28"/>
      <c r="D14" s="28"/>
      <c r="E14" s="3"/>
      <c r="F14" s="51"/>
      <c r="G14" s="51"/>
      <c r="I14" s="28"/>
      <c r="J14" s="28"/>
      <c r="K14" s="28"/>
      <c r="L14" s="28"/>
      <c r="M14" s="28"/>
      <c r="N14" s="3"/>
      <c r="O14" s="28"/>
      <c r="P14" s="31"/>
      <c r="Q14" s="31"/>
    </row>
    <row r="15" spans="1:17" x14ac:dyDescent="0.3">
      <c r="A15" s="28"/>
      <c r="B15" s="87"/>
      <c r="C15" s="28"/>
      <c r="D15" s="28"/>
      <c r="E15" s="3"/>
      <c r="F15" s="51"/>
      <c r="G15" s="28"/>
      <c r="I15" s="28"/>
      <c r="J15" s="28"/>
      <c r="K15" s="28"/>
      <c r="L15" s="28"/>
      <c r="M15" s="28"/>
      <c r="N15" s="3"/>
      <c r="O15" s="28"/>
      <c r="P15" s="31"/>
      <c r="Q15" s="31"/>
    </row>
    <row r="16" spans="1:17" ht="21" x14ac:dyDescent="0.4">
      <c r="A16" s="36" t="s">
        <v>18</v>
      </c>
      <c r="B16" s="37"/>
      <c r="C16" s="38"/>
      <c r="D16" s="37"/>
      <c r="E16" s="42"/>
      <c r="F16" s="37"/>
      <c r="G16" s="37"/>
      <c r="H16" s="37"/>
      <c r="I16" s="28"/>
      <c r="J16" s="36" t="s">
        <v>30</v>
      </c>
      <c r="K16" s="37"/>
      <c r="L16" s="45"/>
      <c r="M16" s="37"/>
      <c r="N16" s="42"/>
      <c r="O16" s="37"/>
      <c r="P16" s="37"/>
      <c r="Q16" s="28"/>
    </row>
    <row r="17" spans="1:17" ht="15.6" x14ac:dyDescent="0.3">
      <c r="A17" s="126" t="s">
        <v>1005</v>
      </c>
      <c r="B17" s="40"/>
      <c r="C17" s="41"/>
      <c r="D17" s="40"/>
      <c r="E17" s="28"/>
      <c r="F17" s="40"/>
      <c r="G17" s="28"/>
      <c r="H17" s="28"/>
      <c r="I17" s="28"/>
      <c r="J17" s="39" t="s">
        <v>1006</v>
      </c>
      <c r="K17" s="43"/>
      <c r="L17" s="41"/>
      <c r="M17" s="43"/>
      <c r="N17" s="28"/>
      <c r="O17" s="40"/>
      <c r="P17" s="28"/>
      <c r="Q17" s="28"/>
    </row>
    <row r="18" spans="1:17" ht="15.6" x14ac:dyDescent="0.3">
      <c r="A18" s="39" t="s">
        <v>217</v>
      </c>
      <c r="B18" s="28"/>
      <c r="C18" s="29"/>
      <c r="D18" s="28"/>
      <c r="E18" s="28"/>
      <c r="F18" s="28"/>
      <c r="G18" s="28"/>
      <c r="H18" s="28"/>
      <c r="I18" s="28"/>
      <c r="J18" s="39" t="s">
        <v>721</v>
      </c>
      <c r="K18" s="28"/>
      <c r="L18" s="44"/>
      <c r="M18" s="28"/>
      <c r="N18" s="32"/>
      <c r="O18" s="28"/>
      <c r="P18" s="28"/>
      <c r="Q18" s="28"/>
    </row>
    <row r="19" spans="1:17" x14ac:dyDescent="0.3">
      <c r="A19" s="28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44"/>
      <c r="M19" s="28"/>
      <c r="N19" s="28"/>
      <c r="O19" s="28"/>
      <c r="P19" s="28"/>
      <c r="Q19" s="28"/>
    </row>
    <row r="20" spans="1:17" x14ac:dyDescent="0.3">
      <c r="A20" s="28">
        <v>1</v>
      </c>
      <c r="B20" s="156" t="s">
        <v>1014</v>
      </c>
      <c r="C20" s="28"/>
      <c r="D20" s="28"/>
      <c r="E20" s="3">
        <v>22</v>
      </c>
      <c r="F20" s="51" t="s">
        <v>21</v>
      </c>
      <c r="G20" s="51"/>
      <c r="H20" s="51"/>
      <c r="I20" s="28"/>
      <c r="J20" s="28">
        <v>1</v>
      </c>
      <c r="K20" s="156" t="s">
        <v>223</v>
      </c>
      <c r="L20" s="28"/>
      <c r="M20" s="28"/>
      <c r="N20" s="3">
        <v>20</v>
      </c>
      <c r="O20" s="51" t="s">
        <v>31</v>
      </c>
      <c r="P20" s="51"/>
      <c r="Q20" s="51"/>
    </row>
    <row r="21" spans="1:17" x14ac:dyDescent="0.3">
      <c r="A21" s="28">
        <v>2</v>
      </c>
      <c r="B21" s="156" t="s">
        <v>1015</v>
      </c>
      <c r="C21" s="28"/>
      <c r="D21" s="28"/>
      <c r="E21" s="3">
        <v>17</v>
      </c>
      <c r="F21" s="28"/>
      <c r="G21" s="28"/>
      <c r="H21" s="28"/>
      <c r="I21" s="28"/>
      <c r="J21" s="28">
        <v>2</v>
      </c>
      <c r="K21" s="156" t="s">
        <v>122</v>
      </c>
      <c r="L21" s="28"/>
      <c r="M21" s="28"/>
      <c r="N21" s="3">
        <v>15</v>
      </c>
      <c r="O21" s="28"/>
      <c r="P21" s="28"/>
      <c r="Q21" s="28"/>
    </row>
    <row r="22" spans="1:17" x14ac:dyDescent="0.3">
      <c r="A22" s="28">
        <v>3</v>
      </c>
      <c r="B22" s="156" t="s">
        <v>1016</v>
      </c>
      <c r="C22" s="28"/>
      <c r="D22" s="28"/>
      <c r="E22" s="3">
        <v>13</v>
      </c>
      <c r="F22" s="28"/>
      <c r="G22" s="28"/>
      <c r="H22" s="28"/>
      <c r="I22" s="28"/>
      <c r="J22" s="28">
        <v>3</v>
      </c>
      <c r="K22" s="156" t="s">
        <v>1021</v>
      </c>
      <c r="L22" s="28"/>
      <c r="M22" s="28"/>
      <c r="N22" s="3">
        <v>11</v>
      </c>
      <c r="O22" s="31"/>
      <c r="P22" s="31"/>
      <c r="Q22" s="28"/>
    </row>
    <row r="23" spans="1:17" x14ac:dyDescent="0.3">
      <c r="A23" s="28">
        <v>4</v>
      </c>
      <c r="B23" s="156" t="s">
        <v>1017</v>
      </c>
      <c r="C23" s="28"/>
      <c r="D23" s="28"/>
      <c r="E23" s="3">
        <v>10</v>
      </c>
      <c r="F23" s="31"/>
      <c r="G23" s="31"/>
      <c r="H23" s="31"/>
      <c r="I23" s="28"/>
      <c r="J23" s="28">
        <v>4</v>
      </c>
      <c r="K23" s="156" t="s">
        <v>1022</v>
      </c>
      <c r="L23" s="28"/>
      <c r="M23" s="28"/>
      <c r="N23" s="3">
        <v>8</v>
      </c>
      <c r="O23" s="28"/>
      <c r="Q23" s="28"/>
    </row>
    <row r="24" spans="1:17" x14ac:dyDescent="0.3">
      <c r="A24" s="28">
        <v>5</v>
      </c>
      <c r="B24" s="156" t="s">
        <v>1018</v>
      </c>
      <c r="C24" s="156"/>
      <c r="D24" s="28"/>
      <c r="E24" s="3">
        <v>8</v>
      </c>
      <c r="G24" s="31"/>
      <c r="I24" s="28"/>
      <c r="J24" s="28">
        <v>5</v>
      </c>
      <c r="K24" s="156" t="s">
        <v>1024</v>
      </c>
      <c r="L24" s="28"/>
      <c r="M24" s="28"/>
      <c r="N24" s="3">
        <v>6</v>
      </c>
      <c r="O24" s="28"/>
      <c r="P24" s="28"/>
      <c r="Q24" s="28"/>
    </row>
    <row r="25" spans="1:17" x14ac:dyDescent="0.3">
      <c r="A25" s="28">
        <v>6</v>
      </c>
      <c r="B25" s="156" t="s">
        <v>1019</v>
      </c>
      <c r="C25" s="28"/>
      <c r="D25" s="28"/>
      <c r="E25" s="3">
        <v>6</v>
      </c>
      <c r="F25" s="31"/>
      <c r="G25" s="31"/>
      <c r="H25" s="31"/>
      <c r="I25" s="28"/>
      <c r="J25" s="28"/>
      <c r="K25" s="156"/>
      <c r="L25" s="28"/>
      <c r="M25" s="28"/>
      <c r="N25" s="3"/>
      <c r="O25" s="28"/>
      <c r="P25" s="28"/>
      <c r="Q25" s="28"/>
    </row>
    <row r="26" spans="1:17" x14ac:dyDescent="0.3">
      <c r="A26" s="28">
        <v>7</v>
      </c>
      <c r="B26" t="s">
        <v>1020</v>
      </c>
      <c r="C26" s="28"/>
      <c r="D26" s="28"/>
      <c r="E26" s="3">
        <v>5</v>
      </c>
      <c r="F26" s="31"/>
      <c r="G26" s="31"/>
      <c r="H26" s="31"/>
      <c r="I26" s="28"/>
      <c r="J26" s="28"/>
      <c r="K26" s="156"/>
      <c r="L26" s="150"/>
      <c r="M26" s="28"/>
      <c r="N26" s="3"/>
      <c r="O26" s="28"/>
      <c r="P26" s="28"/>
      <c r="Q26" s="28"/>
    </row>
    <row r="27" spans="1:17" x14ac:dyDescent="0.3">
      <c r="A27" s="28"/>
      <c r="B27" s="127"/>
      <c r="C27" s="28"/>
      <c r="D27" s="28"/>
      <c r="E27" s="3"/>
      <c r="F27" s="31"/>
      <c r="G27" s="31"/>
      <c r="H27" s="31"/>
      <c r="I27" s="28"/>
      <c r="J27" s="28"/>
      <c r="K27" s="28"/>
      <c r="L27" s="44"/>
      <c r="M27" s="28"/>
      <c r="N27" s="32"/>
      <c r="O27" s="28"/>
      <c r="P27" s="28"/>
      <c r="Q27" s="28"/>
    </row>
    <row r="28" spans="1:17" x14ac:dyDescent="0.3">
      <c r="A28" s="28"/>
      <c r="B28" s="30"/>
      <c r="C28" s="29"/>
      <c r="D28" s="28"/>
      <c r="E28" s="32"/>
      <c r="F28" s="31"/>
      <c r="G28" s="31"/>
      <c r="H28" s="31"/>
      <c r="I28" s="28"/>
      <c r="J28" s="28"/>
      <c r="K28" s="28"/>
      <c r="L28" s="44"/>
      <c r="M28" s="28"/>
      <c r="N28" s="32"/>
      <c r="O28" s="28"/>
      <c r="P28" s="28"/>
      <c r="Q28" s="28"/>
    </row>
    <row r="29" spans="1:17" ht="21" x14ac:dyDescent="0.4">
      <c r="A29" s="36" t="s">
        <v>19</v>
      </c>
      <c r="B29" s="37"/>
      <c r="C29" s="38"/>
      <c r="D29" s="37"/>
      <c r="E29" s="42"/>
      <c r="F29" s="37"/>
      <c r="G29" s="37"/>
      <c r="H29" s="37"/>
      <c r="I29" s="28"/>
      <c r="J29" s="36" t="s">
        <v>33</v>
      </c>
      <c r="K29" s="37"/>
      <c r="L29" s="45"/>
      <c r="M29" s="37"/>
      <c r="N29" s="42"/>
      <c r="O29" s="37"/>
      <c r="P29" s="37"/>
      <c r="Q29" s="31"/>
    </row>
    <row r="30" spans="1:17" ht="15.6" x14ac:dyDescent="0.3">
      <c r="A30" s="126" t="s">
        <v>1007</v>
      </c>
      <c r="B30" s="43"/>
      <c r="C30" s="41"/>
      <c r="D30" s="43"/>
      <c r="E30" s="28"/>
      <c r="F30" s="40"/>
      <c r="G30" s="28"/>
      <c r="H30" s="28"/>
      <c r="I30" s="28"/>
      <c r="J30" s="39" t="s">
        <v>1008</v>
      </c>
      <c r="K30" s="43"/>
      <c r="L30" s="41"/>
      <c r="M30" s="43"/>
      <c r="N30" s="28"/>
      <c r="O30" s="40"/>
      <c r="P30" s="28"/>
      <c r="Q30" s="31"/>
    </row>
    <row r="31" spans="1:17" ht="15.6" x14ac:dyDescent="0.3">
      <c r="A31" s="39" t="s">
        <v>189</v>
      </c>
      <c r="B31" s="28"/>
      <c r="C31" s="29"/>
      <c r="D31" s="28"/>
      <c r="E31" s="32"/>
      <c r="F31" s="28"/>
      <c r="G31" s="28"/>
      <c r="H31" s="28"/>
      <c r="I31" s="28"/>
      <c r="J31" s="39" t="s">
        <v>563</v>
      </c>
      <c r="K31" s="28"/>
      <c r="L31" s="44"/>
      <c r="M31" s="28"/>
      <c r="N31" s="32"/>
      <c r="O31" s="28"/>
      <c r="P31" s="28"/>
      <c r="Q31" s="31"/>
    </row>
    <row r="32" spans="1:17" x14ac:dyDescent="0.3">
      <c r="A32" s="28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44"/>
      <c r="M32" s="28"/>
      <c r="N32" s="28"/>
      <c r="O32" s="28"/>
      <c r="P32" s="28"/>
      <c r="Q32" s="28"/>
    </row>
    <row r="33" spans="1:17" x14ac:dyDescent="0.3">
      <c r="A33" s="28">
        <v>1</v>
      </c>
      <c r="B33" s="156" t="s">
        <v>1025</v>
      </c>
      <c r="C33" s="28"/>
      <c r="D33" s="28"/>
      <c r="E33" s="3">
        <v>20</v>
      </c>
      <c r="F33" s="51" t="s">
        <v>22</v>
      </c>
      <c r="G33" s="51"/>
      <c r="H33" s="51"/>
      <c r="I33" s="28"/>
      <c r="J33" s="28">
        <v>1</v>
      </c>
      <c r="K33" s="156" t="s">
        <v>1028</v>
      </c>
      <c r="L33" s="28"/>
      <c r="M33" s="28"/>
      <c r="N33" s="3">
        <v>20</v>
      </c>
      <c r="O33" s="51" t="s">
        <v>34</v>
      </c>
      <c r="P33" s="51"/>
      <c r="Q33" s="51"/>
    </row>
    <row r="34" spans="1:17" x14ac:dyDescent="0.3">
      <c r="A34" s="28">
        <v>2</v>
      </c>
      <c r="B34" s="156" t="s">
        <v>1026</v>
      </c>
      <c r="C34" s="28"/>
      <c r="D34" s="28"/>
      <c r="E34" s="3">
        <v>15</v>
      </c>
      <c r="F34" s="31"/>
      <c r="G34" s="31"/>
      <c r="H34" s="31"/>
      <c r="I34" s="28"/>
      <c r="J34" s="28">
        <v>2</v>
      </c>
      <c r="K34" s="147" t="s">
        <v>1009</v>
      </c>
      <c r="L34" s="148"/>
      <c r="M34" s="28"/>
      <c r="N34" s="3">
        <v>15</v>
      </c>
      <c r="O34" s="28"/>
      <c r="P34" s="28"/>
      <c r="Q34" s="31"/>
    </row>
    <row r="35" spans="1:17" x14ac:dyDescent="0.3">
      <c r="A35" s="28">
        <v>3</v>
      </c>
      <c r="B35" s="156" t="s">
        <v>105</v>
      </c>
      <c r="C35" s="28"/>
      <c r="D35" s="28"/>
      <c r="E35" s="3">
        <v>11</v>
      </c>
      <c r="G35" s="31"/>
      <c r="I35" s="28"/>
      <c r="J35" s="28">
        <v>3</v>
      </c>
      <c r="K35" s="156" t="s">
        <v>1029</v>
      </c>
      <c r="L35" s="28"/>
      <c r="M35" s="28"/>
      <c r="N35" s="3">
        <v>11</v>
      </c>
      <c r="O35" s="31"/>
      <c r="P35" s="31"/>
      <c r="Q35" s="31"/>
    </row>
    <row r="36" spans="1:17" x14ac:dyDescent="0.3">
      <c r="A36" s="28">
        <v>4</v>
      </c>
      <c r="B36" s="156" t="s">
        <v>1027</v>
      </c>
      <c r="C36" s="28"/>
      <c r="D36" s="28"/>
      <c r="E36" s="3">
        <v>8</v>
      </c>
      <c r="F36" s="31"/>
      <c r="G36" s="31"/>
      <c r="H36" s="31"/>
      <c r="I36" s="28"/>
      <c r="J36" s="28">
        <v>4</v>
      </c>
      <c r="K36" s="156" t="s">
        <v>1030</v>
      </c>
      <c r="L36" s="28"/>
      <c r="M36" s="28"/>
      <c r="N36" s="3">
        <v>8</v>
      </c>
      <c r="O36" s="31"/>
      <c r="P36" s="31"/>
      <c r="Q36" s="31"/>
    </row>
    <row r="37" spans="1:17" x14ac:dyDescent="0.3">
      <c r="A37" s="28"/>
      <c r="B37" s="156"/>
      <c r="C37" s="28"/>
      <c r="D37" s="28"/>
      <c r="E37" s="3"/>
      <c r="F37" s="31"/>
      <c r="G37" s="31"/>
      <c r="H37" s="31"/>
      <c r="I37" s="28"/>
      <c r="J37" s="28">
        <v>5</v>
      </c>
      <c r="K37" s="156" t="s">
        <v>1031</v>
      </c>
      <c r="L37" s="28"/>
      <c r="M37" s="28"/>
      <c r="N37" s="3">
        <v>6</v>
      </c>
      <c r="O37" s="31"/>
      <c r="P37" s="31"/>
      <c r="Q37" s="31"/>
    </row>
    <row r="38" spans="1:17" x14ac:dyDescent="0.3">
      <c r="A38" s="28"/>
      <c r="B38" s="127"/>
      <c r="C38" s="28"/>
      <c r="D38" s="28"/>
      <c r="E38" s="3"/>
      <c r="F38" s="31"/>
      <c r="G38" s="31"/>
      <c r="H38" s="31"/>
      <c r="I38" s="28"/>
      <c r="J38" s="28"/>
      <c r="K38" s="156"/>
      <c r="L38" s="44"/>
      <c r="M38" s="28"/>
      <c r="N38" s="32"/>
      <c r="O38" s="31"/>
      <c r="P38" s="31"/>
      <c r="Q38" s="28"/>
    </row>
    <row r="39" spans="1:17" x14ac:dyDescent="0.3">
      <c r="A39" s="28"/>
      <c r="B39" s="30"/>
      <c r="C39" s="29"/>
      <c r="D39" s="28"/>
      <c r="E39" s="32"/>
      <c r="F39" s="31"/>
      <c r="G39" s="31"/>
      <c r="H39" s="31"/>
      <c r="I39" s="28"/>
      <c r="J39" s="28"/>
      <c r="K39" s="30"/>
      <c r="L39" s="44"/>
      <c r="M39" s="28"/>
      <c r="N39" s="32"/>
      <c r="O39" s="31"/>
      <c r="P39" s="31"/>
      <c r="Q39" s="28"/>
    </row>
    <row r="40" spans="1:17" ht="21" x14ac:dyDescent="0.4">
      <c r="A40" s="36" t="s">
        <v>20</v>
      </c>
      <c r="B40" s="37"/>
      <c r="C40" s="38"/>
      <c r="D40" s="28"/>
      <c r="E40" s="32"/>
      <c r="F40" s="28"/>
      <c r="G40" s="28"/>
      <c r="H40" s="28"/>
      <c r="I40" s="28"/>
      <c r="J40" s="36" t="s">
        <v>35</v>
      </c>
      <c r="K40" s="37"/>
      <c r="L40" s="45"/>
      <c r="M40" s="37"/>
      <c r="N40" s="42"/>
      <c r="O40" s="37"/>
      <c r="P40" s="37"/>
      <c r="Q40" s="28"/>
    </row>
    <row r="41" spans="1:17" ht="15.6" x14ac:dyDescent="0.3">
      <c r="A41" s="126" t="s">
        <v>1038</v>
      </c>
      <c r="B41" s="43"/>
      <c r="C41" s="41"/>
      <c r="D41" s="43"/>
      <c r="E41" s="28"/>
      <c r="F41" s="40"/>
      <c r="G41" s="28"/>
      <c r="H41" s="28"/>
      <c r="I41" s="28"/>
      <c r="J41" s="39" t="s">
        <v>1013</v>
      </c>
      <c r="K41" s="43"/>
      <c r="L41" s="41"/>
      <c r="M41" s="43"/>
      <c r="N41" s="28"/>
      <c r="O41" s="40"/>
      <c r="P41" s="28"/>
      <c r="Q41" s="31"/>
    </row>
    <row r="42" spans="1:17" ht="15.6" x14ac:dyDescent="0.3">
      <c r="A42" s="39" t="s">
        <v>553</v>
      </c>
      <c r="B42" s="28"/>
      <c r="C42" s="29"/>
      <c r="D42" s="28"/>
      <c r="E42" s="32"/>
      <c r="F42" s="28"/>
      <c r="G42" s="28"/>
      <c r="H42" s="28"/>
      <c r="I42" s="28"/>
      <c r="J42" s="39" t="s">
        <v>68</v>
      </c>
      <c r="K42" s="28"/>
      <c r="L42" s="44"/>
      <c r="M42" s="28"/>
      <c r="N42" s="32"/>
      <c r="O42" s="28"/>
      <c r="P42" s="28"/>
      <c r="Q42" s="31"/>
    </row>
    <row r="43" spans="1:17" x14ac:dyDescent="0.3">
      <c r="A43" s="28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44"/>
      <c r="M43" s="28"/>
      <c r="N43" s="28"/>
      <c r="O43" s="28"/>
      <c r="P43" s="28"/>
      <c r="Q43" s="28"/>
    </row>
    <row r="44" spans="1:17" x14ac:dyDescent="0.3">
      <c r="A44" s="28">
        <v>1</v>
      </c>
      <c r="B44" s="156" t="s">
        <v>1032</v>
      </c>
      <c r="C44" s="28"/>
      <c r="D44" s="28"/>
      <c r="E44" s="3">
        <v>22</v>
      </c>
      <c r="F44" s="51" t="s">
        <v>23</v>
      </c>
      <c r="G44" s="51"/>
      <c r="H44" s="51"/>
      <c r="I44" s="28"/>
      <c r="J44" s="28">
        <v>1</v>
      </c>
      <c r="K44" s="156" t="s">
        <v>1035</v>
      </c>
      <c r="L44" s="28"/>
      <c r="M44" s="28"/>
      <c r="N44" s="3">
        <v>18</v>
      </c>
      <c r="O44" s="51" t="s">
        <v>0</v>
      </c>
      <c r="P44" s="51"/>
      <c r="Q44" s="51"/>
    </row>
    <row r="45" spans="1:17" x14ac:dyDescent="0.3">
      <c r="A45" s="28">
        <v>2</v>
      </c>
      <c r="B45" s="147" t="s">
        <v>1010</v>
      </c>
      <c r="C45" s="28"/>
      <c r="D45" s="28"/>
      <c r="E45" s="3">
        <v>17</v>
      </c>
      <c r="F45" s="28"/>
      <c r="G45" s="28"/>
      <c r="H45" s="28"/>
      <c r="I45" s="28"/>
      <c r="J45" s="28">
        <v>2</v>
      </c>
      <c r="K45" s="156" t="s">
        <v>1036</v>
      </c>
      <c r="L45" s="28"/>
      <c r="M45" s="28"/>
      <c r="N45" s="3">
        <v>18</v>
      </c>
      <c r="O45" s="28"/>
      <c r="P45" s="28"/>
      <c r="Q45" s="28"/>
    </row>
    <row r="46" spans="1:17" x14ac:dyDescent="0.3">
      <c r="A46" s="28">
        <v>3</v>
      </c>
      <c r="B46" s="147" t="s">
        <v>607</v>
      </c>
      <c r="C46" s="28"/>
      <c r="D46" s="28"/>
      <c r="E46" s="3">
        <v>13</v>
      </c>
      <c r="F46" s="28"/>
      <c r="G46" s="28"/>
      <c r="H46" s="28"/>
      <c r="I46" s="28"/>
      <c r="J46" s="28">
        <v>3</v>
      </c>
      <c r="K46" s="156" t="s">
        <v>1037</v>
      </c>
      <c r="L46" s="28"/>
      <c r="M46" s="28"/>
      <c r="N46" s="3">
        <v>11</v>
      </c>
      <c r="O46" s="31"/>
      <c r="Q46" s="28"/>
    </row>
    <row r="47" spans="1:17" x14ac:dyDescent="0.3">
      <c r="A47" s="28">
        <v>4</v>
      </c>
      <c r="B47" s="147" t="s">
        <v>1011</v>
      </c>
      <c r="C47" s="28"/>
      <c r="D47" s="28"/>
      <c r="E47" s="3">
        <v>10</v>
      </c>
      <c r="F47" s="28"/>
      <c r="H47" s="28"/>
      <c r="I47" s="28"/>
      <c r="J47" s="28"/>
      <c r="K47" s="156"/>
      <c r="L47" s="44"/>
      <c r="M47" s="28"/>
      <c r="N47" s="32"/>
      <c r="O47" s="28"/>
      <c r="P47" s="31"/>
      <c r="Q47" s="28"/>
    </row>
    <row r="48" spans="1:17" x14ac:dyDescent="0.3">
      <c r="A48" s="28">
        <v>5</v>
      </c>
      <c r="B48" s="156" t="s">
        <v>1033</v>
      </c>
      <c r="C48" s="28"/>
      <c r="D48" s="28"/>
      <c r="E48" s="3">
        <v>8</v>
      </c>
      <c r="F48" s="31"/>
      <c r="H48" s="31"/>
      <c r="I48" s="28"/>
      <c r="J48" s="28"/>
      <c r="K48" s="156"/>
      <c r="L48" s="44"/>
      <c r="M48" s="28"/>
      <c r="N48" s="32"/>
      <c r="O48" s="31"/>
      <c r="P48" s="31"/>
      <c r="Q48" s="28"/>
    </row>
    <row r="49" spans="1:17" x14ac:dyDescent="0.3">
      <c r="A49" s="28">
        <v>6</v>
      </c>
      <c r="B49" s="147" t="s">
        <v>819</v>
      </c>
      <c r="C49" s="28"/>
      <c r="D49" s="28"/>
      <c r="E49" s="3">
        <v>6</v>
      </c>
      <c r="I49" s="28"/>
      <c r="J49" s="28"/>
      <c r="K49" s="156"/>
      <c r="L49" s="44"/>
      <c r="M49" s="28"/>
      <c r="N49" s="32"/>
      <c r="O49" s="31"/>
      <c r="P49" s="31"/>
      <c r="Q49" s="28"/>
    </row>
    <row r="50" spans="1:17" x14ac:dyDescent="0.3">
      <c r="A50" s="28">
        <v>7</v>
      </c>
      <c r="B50" s="147" t="s">
        <v>1012</v>
      </c>
      <c r="C50" s="28"/>
      <c r="D50" s="28"/>
      <c r="E50" s="3">
        <v>5</v>
      </c>
      <c r="F50" s="28"/>
      <c r="G50" s="28"/>
      <c r="H50" s="28"/>
      <c r="I50" s="28"/>
      <c r="J50" s="28"/>
      <c r="K50" s="28"/>
      <c r="L50" s="44"/>
      <c r="M50" s="28"/>
      <c r="N50" s="28"/>
      <c r="O50" s="28"/>
      <c r="P50" s="28"/>
      <c r="Q50" s="28"/>
    </row>
    <row r="51" spans="1:17" x14ac:dyDescent="0.3">
      <c r="A51" s="28">
        <v>8</v>
      </c>
      <c r="B51" s="156" t="s">
        <v>1034</v>
      </c>
      <c r="C51" s="28"/>
      <c r="E51" s="3">
        <v>4</v>
      </c>
    </row>
    <row r="52" spans="1:17" x14ac:dyDescent="0.3">
      <c r="B52" s="156"/>
    </row>
    <row r="53" spans="1:17" x14ac:dyDescent="0.3">
      <c r="B53" s="156"/>
    </row>
    <row r="54" spans="1:17" x14ac:dyDescent="0.3">
      <c r="B54" s="147"/>
    </row>
    <row r="55" spans="1:17" x14ac:dyDescent="0.3">
      <c r="B55" s="147"/>
    </row>
    <row r="56" spans="1:17" x14ac:dyDescent="0.3">
      <c r="B56" s="147"/>
    </row>
    <row r="57" spans="1:17" x14ac:dyDescent="0.3">
      <c r="B57" s="147"/>
    </row>
    <row r="58" spans="1:17" x14ac:dyDescent="0.3">
      <c r="B58" s="156"/>
    </row>
    <row r="59" spans="1:17" x14ac:dyDescent="0.3">
      <c r="B59" s="147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AD76BA34-6612-424D-A019-5435ACA91091}"/>
    <hyperlink ref="F20:H20" location="М11!A1" display="Вернуться к номинации М-11" xr:uid="{D25FC1DA-47D0-4272-9533-767E4A57816B}"/>
    <hyperlink ref="F33:H33" location="М13!A1" display="Вернуться к номинации М-13" xr:uid="{230704B8-ACC4-48A2-81A9-4D141B977DDC}"/>
    <hyperlink ref="O11:Q11" location="Д09!A1" display="Вернуться к номинации Д-9" xr:uid="{FFF70D66-5B36-4408-BE05-C8C3BB67605C}"/>
    <hyperlink ref="O20:Q20" location="Д11!A1" display="Вернуться к номинации Д-11" xr:uid="{956EE61C-9F14-43AF-8E2D-B7C575129FCF}"/>
    <hyperlink ref="O33:Q33" location="Д13!A1" display="Вернуться к номинации Д-13" xr:uid="{E5A50F15-F321-4613-BEB9-3E1FC44C0FD9}"/>
    <hyperlink ref="O44:Q44" location="Д15!A1" display="Вернуться к номинации Д-15" xr:uid="{3A5B754B-0925-4C18-B101-04FFA4E9523F}"/>
    <hyperlink ref="F44:H44" location="Ю15!A1" display="Вернуться к номинации Ю-15" xr:uid="{5457C989-3CD2-430E-8353-C73A55960765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D153-9808-48BB-8031-5B131B6D9847}">
  <dimension ref="A1:Q90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1191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1192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1193</v>
      </c>
      <c r="E4" s="274"/>
      <c r="F4" s="274"/>
      <c r="G4" s="34"/>
      <c r="H4" s="34"/>
      <c r="I4" s="157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1201</v>
      </c>
      <c r="B8" s="40"/>
      <c r="C8" s="41"/>
      <c r="D8" s="40"/>
      <c r="E8" s="28"/>
      <c r="F8" s="40"/>
      <c r="G8" s="28"/>
      <c r="H8" s="28"/>
      <c r="I8" s="28"/>
      <c r="J8" s="39" t="s">
        <v>1194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413</v>
      </c>
      <c r="B9" s="28"/>
      <c r="C9" s="29"/>
      <c r="D9" s="28"/>
      <c r="E9" s="28"/>
      <c r="F9" s="28"/>
      <c r="G9" s="28"/>
      <c r="H9" s="28"/>
      <c r="I9" s="28"/>
      <c r="J9" s="39" t="s">
        <v>276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69" t="s">
        <v>1202</v>
      </c>
      <c r="C11" s="169"/>
      <c r="D11" s="28"/>
      <c r="E11" s="3">
        <v>27</v>
      </c>
      <c r="F11" s="51" t="s">
        <v>29</v>
      </c>
      <c r="G11" s="51"/>
      <c r="H11" s="31"/>
      <c r="I11" s="28"/>
      <c r="J11" s="28">
        <v>1</v>
      </c>
      <c r="K11" s="169" t="s">
        <v>1265</v>
      </c>
      <c r="L11" s="169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69" t="s">
        <v>1203</v>
      </c>
      <c r="C12" s="169"/>
      <c r="D12" s="28"/>
      <c r="E12" s="3">
        <v>22</v>
      </c>
      <c r="F12" s="63"/>
      <c r="G12" s="63"/>
      <c r="H12" s="31"/>
      <c r="I12" s="28"/>
      <c r="J12" s="28">
        <v>2</v>
      </c>
      <c r="K12" s="169" t="s">
        <v>1266</v>
      </c>
      <c r="L12" s="169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69" t="s">
        <v>1263</v>
      </c>
      <c r="C13" s="169"/>
      <c r="D13" s="28"/>
      <c r="E13" s="3">
        <v>18</v>
      </c>
      <c r="F13" s="51"/>
      <c r="G13" s="51"/>
      <c r="H13" s="31"/>
      <c r="I13" s="28"/>
      <c r="J13" s="28">
        <v>3</v>
      </c>
      <c r="K13" s="169" t="s">
        <v>1267</v>
      </c>
      <c r="L13" s="169"/>
      <c r="M13" s="28"/>
      <c r="N13" s="3">
        <v>11</v>
      </c>
      <c r="O13" s="28"/>
      <c r="Q13" s="31"/>
    </row>
    <row r="14" spans="1:17" x14ac:dyDescent="0.3">
      <c r="A14" s="28">
        <v>4</v>
      </c>
      <c r="B14" s="169" t="s">
        <v>536</v>
      </c>
      <c r="C14" s="169"/>
      <c r="D14" s="28"/>
      <c r="E14" s="3">
        <v>14</v>
      </c>
      <c r="F14" s="51"/>
      <c r="G14" s="51"/>
      <c r="H14" s="31"/>
      <c r="I14" s="28"/>
      <c r="J14" s="28">
        <v>4</v>
      </c>
      <c r="K14" s="169" t="s">
        <v>1195</v>
      </c>
      <c r="L14" s="169"/>
      <c r="M14" s="28"/>
      <c r="N14" s="3">
        <v>8</v>
      </c>
      <c r="O14" s="28"/>
      <c r="P14" s="28"/>
      <c r="Q14" s="31"/>
    </row>
    <row r="15" spans="1:17" x14ac:dyDescent="0.3">
      <c r="A15" s="28">
        <v>5</v>
      </c>
      <c r="B15" s="169" t="s">
        <v>1264</v>
      </c>
      <c r="C15" s="169"/>
      <c r="D15" s="28"/>
      <c r="E15" s="3">
        <v>11</v>
      </c>
      <c r="F15" s="51"/>
      <c r="G15" s="51"/>
      <c r="H15" s="31"/>
      <c r="I15" s="28"/>
      <c r="J15" s="28">
        <v>5</v>
      </c>
      <c r="K15" s="169" t="s">
        <v>1268</v>
      </c>
      <c r="L15" s="169"/>
      <c r="M15" s="28"/>
      <c r="N15" s="3">
        <v>6</v>
      </c>
      <c r="O15" s="28"/>
      <c r="Q15" s="31"/>
    </row>
    <row r="16" spans="1:17" x14ac:dyDescent="0.3">
      <c r="A16" s="28">
        <v>6</v>
      </c>
      <c r="B16" s="169" t="s">
        <v>1269</v>
      </c>
      <c r="C16" s="169"/>
      <c r="D16" s="28"/>
      <c r="E16" s="3">
        <v>9</v>
      </c>
      <c r="F16" s="51"/>
      <c r="G16" s="51"/>
      <c r="H16" s="31"/>
      <c r="I16" s="28"/>
      <c r="J16" s="28"/>
      <c r="K16" s="169"/>
      <c r="L16" s="147"/>
      <c r="M16" s="28"/>
      <c r="N16" s="3"/>
      <c r="O16" s="28"/>
      <c r="Q16" s="31"/>
    </row>
    <row r="17" spans="1:17" x14ac:dyDescent="0.3">
      <c r="A17" s="28">
        <v>7</v>
      </c>
      <c r="B17" s="169" t="s">
        <v>1204</v>
      </c>
      <c r="C17" s="169"/>
      <c r="D17" s="28"/>
      <c r="E17" s="3">
        <v>7</v>
      </c>
      <c r="F17" s="51"/>
      <c r="G17" s="51"/>
      <c r="H17" s="31"/>
      <c r="I17" s="28"/>
      <c r="J17" s="28"/>
      <c r="K17" s="169"/>
      <c r="L17" s="147"/>
      <c r="M17" s="28"/>
      <c r="N17" s="3"/>
      <c r="O17" s="28"/>
      <c r="Q17" s="31"/>
    </row>
    <row r="18" spans="1:17" x14ac:dyDescent="0.3">
      <c r="A18" s="28">
        <v>8</v>
      </c>
      <c r="B18" s="169" t="s">
        <v>1205</v>
      </c>
      <c r="C18" s="169"/>
      <c r="D18" s="28"/>
      <c r="E18" s="3">
        <v>6</v>
      </c>
      <c r="F18" s="51"/>
      <c r="G18" s="51"/>
      <c r="H18" s="31"/>
      <c r="I18" s="28"/>
      <c r="J18" s="28"/>
      <c r="K18" s="169"/>
      <c r="L18" s="147"/>
      <c r="M18" s="28"/>
      <c r="N18" s="3"/>
      <c r="O18" s="28"/>
      <c r="Q18" s="31"/>
    </row>
    <row r="19" spans="1:17" x14ac:dyDescent="0.3">
      <c r="A19" s="28">
        <v>9</v>
      </c>
      <c r="B19" s="169" t="s">
        <v>1270</v>
      </c>
      <c r="C19" s="169"/>
      <c r="D19" s="28"/>
      <c r="E19" s="3">
        <v>5</v>
      </c>
      <c r="F19" s="51"/>
      <c r="G19" s="51"/>
      <c r="H19" s="31"/>
      <c r="I19" s="28"/>
      <c r="J19" s="28"/>
      <c r="K19" s="169"/>
      <c r="L19" s="147"/>
      <c r="M19" s="28"/>
      <c r="N19" s="3"/>
      <c r="O19" s="28"/>
      <c r="Q19" s="31"/>
    </row>
    <row r="20" spans="1:17" x14ac:dyDescent="0.3">
      <c r="A20" s="28">
        <v>10</v>
      </c>
      <c r="B20" s="169" t="s">
        <v>1206</v>
      </c>
      <c r="C20" s="169"/>
      <c r="D20" s="28"/>
      <c r="E20" s="3">
        <v>4</v>
      </c>
      <c r="F20" s="51"/>
      <c r="G20" s="51"/>
      <c r="H20" s="31"/>
      <c r="I20" s="28"/>
      <c r="J20" s="28"/>
      <c r="K20" s="169"/>
      <c r="L20" s="147"/>
      <c r="M20" s="28"/>
      <c r="N20" s="3"/>
      <c r="O20" s="28"/>
      <c r="Q20" s="31"/>
    </row>
    <row r="21" spans="1:17" x14ac:dyDescent="0.3">
      <c r="A21" s="28">
        <v>11</v>
      </c>
      <c r="B21" s="169" t="s">
        <v>1207</v>
      </c>
      <c r="C21" s="169"/>
      <c r="D21" s="28"/>
      <c r="E21" s="3">
        <v>3</v>
      </c>
      <c r="F21" s="51"/>
      <c r="G21" s="51"/>
      <c r="H21" s="31"/>
      <c r="I21" s="28"/>
      <c r="J21" s="28"/>
      <c r="K21" s="169"/>
      <c r="L21" s="147"/>
      <c r="M21" s="28"/>
      <c r="N21" s="3"/>
      <c r="O21" s="28"/>
      <c r="Q21" s="31"/>
    </row>
    <row r="22" spans="1:17" x14ac:dyDescent="0.3">
      <c r="A22" s="28">
        <v>12</v>
      </c>
      <c r="B22" s="169" t="s">
        <v>1271</v>
      </c>
      <c r="C22" s="169"/>
      <c r="D22" s="28"/>
      <c r="E22" s="3">
        <v>2</v>
      </c>
      <c r="F22" s="51"/>
      <c r="G22" s="51"/>
      <c r="H22" s="31"/>
      <c r="I22" s="28"/>
      <c r="J22" s="28"/>
      <c r="K22" s="156"/>
      <c r="L22" s="147"/>
      <c r="M22" s="28"/>
      <c r="N22" s="3"/>
      <c r="O22" s="28"/>
      <c r="Q22" s="31"/>
    </row>
    <row r="23" spans="1:17" x14ac:dyDescent="0.3">
      <c r="A23" s="28">
        <v>13</v>
      </c>
      <c r="B23" s="169" t="s">
        <v>1272</v>
      </c>
      <c r="C23" s="169"/>
      <c r="D23" s="28"/>
      <c r="E23" s="3">
        <v>1</v>
      </c>
      <c r="F23" s="51"/>
      <c r="G23" s="51"/>
      <c r="H23" s="31"/>
      <c r="I23" s="28"/>
      <c r="J23" s="28"/>
      <c r="K23" s="156"/>
      <c r="L23" s="147"/>
      <c r="M23" s="28"/>
      <c r="N23" s="3"/>
      <c r="O23" s="28"/>
      <c r="Q23" s="31"/>
    </row>
    <row r="24" spans="1:17" x14ac:dyDescent="0.3">
      <c r="A24" s="28">
        <v>14</v>
      </c>
      <c r="B24" s="169" t="s">
        <v>1208</v>
      </c>
      <c r="C24" s="169"/>
      <c r="D24" s="28"/>
      <c r="E24" s="3">
        <v>1</v>
      </c>
      <c r="F24" s="51"/>
      <c r="G24" s="51"/>
      <c r="H24" s="31"/>
      <c r="I24" s="28"/>
      <c r="J24" s="28"/>
      <c r="K24" s="156"/>
      <c r="L24" s="147"/>
      <c r="M24" s="28"/>
      <c r="N24" s="3"/>
      <c r="O24" s="28"/>
      <c r="Q24" s="31"/>
    </row>
    <row r="25" spans="1:17" x14ac:dyDescent="0.3">
      <c r="A25" s="28"/>
      <c r="B25" s="87"/>
      <c r="C25" s="28"/>
      <c r="D25" s="28"/>
      <c r="E25" s="3"/>
      <c r="F25" s="51"/>
      <c r="G25" s="51"/>
      <c r="I25" s="28"/>
      <c r="J25" s="28"/>
      <c r="K25" s="28"/>
      <c r="L25" s="28"/>
      <c r="M25" s="28"/>
      <c r="N25" s="3"/>
      <c r="O25" s="28"/>
      <c r="P25" s="31"/>
      <c r="Q25" s="31"/>
    </row>
    <row r="26" spans="1:17" x14ac:dyDescent="0.3">
      <c r="A26" s="28"/>
      <c r="B26" s="87"/>
      <c r="C26" s="28"/>
      <c r="D26" s="28"/>
      <c r="E26" s="3"/>
      <c r="F26" s="51"/>
      <c r="G26" s="28"/>
      <c r="I26" s="28"/>
      <c r="J26" s="28"/>
      <c r="K26" s="28"/>
      <c r="L26" s="28"/>
      <c r="M26" s="28"/>
      <c r="N26" s="3"/>
      <c r="O26" s="28"/>
      <c r="P26" s="31"/>
      <c r="Q26" s="31"/>
    </row>
    <row r="27" spans="1:17" ht="21" x14ac:dyDescent="0.4">
      <c r="A27" s="36" t="s">
        <v>18</v>
      </c>
      <c r="B27" s="37"/>
      <c r="C27" s="38"/>
      <c r="D27" s="37"/>
      <c r="E27" s="42"/>
      <c r="F27" s="37"/>
      <c r="G27" s="37"/>
      <c r="H27" s="37"/>
      <c r="I27" s="28"/>
      <c r="J27" s="36" t="s">
        <v>30</v>
      </c>
      <c r="K27" s="37"/>
      <c r="L27" s="45"/>
      <c r="M27" s="37"/>
      <c r="N27" s="42"/>
      <c r="O27" s="37"/>
      <c r="P27" s="37"/>
      <c r="Q27" s="28"/>
    </row>
    <row r="28" spans="1:17" ht="15.6" x14ac:dyDescent="0.3">
      <c r="A28" s="126" t="s">
        <v>1209</v>
      </c>
      <c r="B28" s="40"/>
      <c r="C28" s="41"/>
      <c r="D28" s="40"/>
      <c r="E28" s="28"/>
      <c r="F28" s="40"/>
      <c r="G28" s="28"/>
      <c r="H28" s="28"/>
      <c r="I28" s="28"/>
      <c r="J28" s="39" t="s">
        <v>1196</v>
      </c>
      <c r="K28" s="43"/>
      <c r="L28" s="41"/>
      <c r="M28" s="43"/>
      <c r="N28" s="28"/>
      <c r="O28" s="40"/>
      <c r="P28" s="28"/>
      <c r="Q28" s="28"/>
    </row>
    <row r="29" spans="1:17" ht="15.6" x14ac:dyDescent="0.3">
      <c r="A29" s="39" t="s">
        <v>1273</v>
      </c>
      <c r="B29" s="28"/>
      <c r="C29" s="29"/>
      <c r="D29" s="28"/>
      <c r="E29" s="28"/>
      <c r="F29" s="28"/>
      <c r="G29" s="28"/>
      <c r="H29" s="28"/>
      <c r="I29" s="28"/>
      <c r="J29" s="39" t="s">
        <v>266</v>
      </c>
      <c r="K29" s="28"/>
      <c r="L29" s="44"/>
      <c r="M29" s="28"/>
      <c r="N29" s="32"/>
      <c r="O29" s="28"/>
      <c r="P29" s="28"/>
      <c r="Q29" s="28"/>
    </row>
    <row r="30" spans="1:17" x14ac:dyDescent="0.3">
      <c r="A30" s="28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44"/>
      <c r="M30" s="28"/>
      <c r="N30" s="28"/>
      <c r="O30" s="28"/>
      <c r="P30" s="28"/>
      <c r="Q30" s="28"/>
    </row>
    <row r="31" spans="1:17" x14ac:dyDescent="0.3">
      <c r="A31" s="28">
        <v>1</v>
      </c>
      <c r="B31" s="169" t="s">
        <v>554</v>
      </c>
      <c r="C31" s="156"/>
      <c r="D31" s="28"/>
      <c r="E31" s="3">
        <v>30</v>
      </c>
      <c r="F31" s="51" t="s">
        <v>21</v>
      </c>
      <c r="G31" s="51"/>
      <c r="H31" s="51"/>
      <c r="I31" s="28"/>
      <c r="J31" s="28">
        <v>1</v>
      </c>
      <c r="K31" s="169" t="s">
        <v>220</v>
      </c>
      <c r="L31" s="156"/>
      <c r="M31" s="28"/>
      <c r="N31" s="3">
        <v>24</v>
      </c>
      <c r="O31" s="51" t="s">
        <v>31</v>
      </c>
      <c r="P31" s="51"/>
      <c r="Q31" s="51"/>
    </row>
    <row r="32" spans="1:17" x14ac:dyDescent="0.3">
      <c r="A32" s="28">
        <v>2</v>
      </c>
      <c r="B32" s="169" t="s">
        <v>1250</v>
      </c>
      <c r="C32" s="156"/>
      <c r="D32" s="28"/>
      <c r="E32" s="3">
        <v>25</v>
      </c>
      <c r="F32" s="28"/>
      <c r="G32" s="28"/>
      <c r="H32" s="28"/>
      <c r="I32" s="28"/>
      <c r="J32" s="28">
        <v>2</v>
      </c>
      <c r="K32" s="169" t="s">
        <v>1244</v>
      </c>
      <c r="L32" s="156"/>
      <c r="M32" s="28"/>
      <c r="N32" s="3">
        <v>19</v>
      </c>
      <c r="O32" s="28"/>
      <c r="P32" s="28"/>
      <c r="Q32" s="28"/>
    </row>
    <row r="33" spans="1:17" x14ac:dyDescent="0.3">
      <c r="A33" s="28">
        <v>3</v>
      </c>
      <c r="B33" s="169" t="s">
        <v>1251</v>
      </c>
      <c r="C33" s="156"/>
      <c r="D33" s="28"/>
      <c r="E33" s="3">
        <v>21</v>
      </c>
      <c r="F33" s="28"/>
      <c r="G33" s="28"/>
      <c r="H33" s="28"/>
      <c r="I33" s="28"/>
      <c r="J33" s="28">
        <v>3</v>
      </c>
      <c r="K33" s="169" t="s">
        <v>1245</v>
      </c>
      <c r="L33" s="156"/>
      <c r="M33" s="28"/>
      <c r="N33" s="3">
        <v>15</v>
      </c>
      <c r="O33" s="31"/>
      <c r="P33" s="31"/>
      <c r="Q33" s="28"/>
    </row>
    <row r="34" spans="1:17" x14ac:dyDescent="0.3">
      <c r="A34" s="28">
        <v>4</v>
      </c>
      <c r="B34" s="156" t="s">
        <v>1210</v>
      </c>
      <c r="C34" s="156"/>
      <c r="D34" s="28"/>
      <c r="E34" s="3">
        <v>17</v>
      </c>
      <c r="F34" s="31"/>
      <c r="G34" s="31"/>
      <c r="H34" s="31"/>
      <c r="I34" s="28"/>
      <c r="J34" s="28">
        <v>4</v>
      </c>
      <c r="K34" s="169" t="s">
        <v>1246</v>
      </c>
      <c r="L34" s="156"/>
      <c r="M34" s="28"/>
      <c r="N34" s="3">
        <v>12</v>
      </c>
      <c r="O34" s="28"/>
      <c r="Q34" s="28"/>
    </row>
    <row r="35" spans="1:17" x14ac:dyDescent="0.3">
      <c r="A35" s="28">
        <v>5</v>
      </c>
      <c r="B35" s="169" t="s">
        <v>1252</v>
      </c>
      <c r="C35" s="156"/>
      <c r="D35" s="28"/>
      <c r="E35" s="3">
        <v>14</v>
      </c>
      <c r="G35" s="31"/>
      <c r="I35" s="28"/>
      <c r="J35" s="28">
        <v>5</v>
      </c>
      <c r="K35" s="169" t="s">
        <v>1070</v>
      </c>
      <c r="L35" s="156"/>
      <c r="M35" s="28"/>
      <c r="N35" s="3">
        <v>9</v>
      </c>
      <c r="O35" s="28"/>
      <c r="P35" s="28"/>
      <c r="Q35" s="28"/>
    </row>
    <row r="36" spans="1:17" x14ac:dyDescent="0.3">
      <c r="A36" s="28">
        <v>6</v>
      </c>
      <c r="B36" s="169" t="s">
        <v>1253</v>
      </c>
      <c r="C36" s="156"/>
      <c r="D36" s="28"/>
      <c r="E36" s="3">
        <v>11</v>
      </c>
      <c r="F36" s="31"/>
      <c r="G36" s="31"/>
      <c r="H36" s="31"/>
      <c r="I36" s="28"/>
      <c r="J36" s="28">
        <v>6</v>
      </c>
      <c r="K36" s="156" t="s">
        <v>1197</v>
      </c>
      <c r="L36" s="156"/>
      <c r="M36" s="28"/>
      <c r="N36" s="3">
        <v>7</v>
      </c>
      <c r="O36" s="28"/>
      <c r="P36" s="28"/>
      <c r="Q36" s="28"/>
    </row>
    <row r="37" spans="1:17" x14ac:dyDescent="0.3">
      <c r="A37" s="28">
        <v>7</v>
      </c>
      <c r="B37" s="169" t="s">
        <v>1254</v>
      </c>
      <c r="C37" s="156"/>
      <c r="D37" s="28"/>
      <c r="E37" s="3">
        <v>9</v>
      </c>
      <c r="F37" s="31"/>
      <c r="G37" s="31"/>
      <c r="H37" s="31"/>
      <c r="I37" s="28"/>
      <c r="J37" s="28">
        <v>7</v>
      </c>
      <c r="K37" s="169" t="s">
        <v>1247</v>
      </c>
      <c r="L37" s="150"/>
      <c r="M37" s="28"/>
      <c r="N37" s="3">
        <v>6</v>
      </c>
      <c r="O37" s="28"/>
      <c r="P37" s="28"/>
      <c r="Q37" s="28"/>
    </row>
    <row r="38" spans="1:17" x14ac:dyDescent="0.3">
      <c r="A38" s="28">
        <v>8</v>
      </c>
      <c r="B38" s="169" t="s">
        <v>1255</v>
      </c>
      <c r="C38" s="156"/>
      <c r="D38" s="28"/>
      <c r="E38" s="133">
        <v>7</v>
      </c>
      <c r="F38" s="31"/>
      <c r="G38" s="31"/>
      <c r="H38" s="31"/>
      <c r="I38" s="28"/>
      <c r="J38" s="28">
        <v>8</v>
      </c>
      <c r="K38" s="169" t="s">
        <v>1248</v>
      </c>
      <c r="L38" s="156"/>
      <c r="M38" s="28"/>
      <c r="N38" s="3">
        <v>5</v>
      </c>
      <c r="O38" s="28"/>
      <c r="P38" s="28"/>
      <c r="Q38" s="28"/>
    </row>
    <row r="39" spans="1:17" x14ac:dyDescent="0.3">
      <c r="A39" s="28">
        <v>9</v>
      </c>
      <c r="B39" s="169" t="s">
        <v>558</v>
      </c>
      <c r="C39" s="156"/>
      <c r="D39" s="28"/>
      <c r="E39" s="3">
        <v>6</v>
      </c>
      <c r="F39" s="31"/>
      <c r="G39" s="31"/>
      <c r="H39" s="31"/>
      <c r="I39" s="28"/>
      <c r="J39" s="28">
        <v>9</v>
      </c>
      <c r="K39" s="156" t="s">
        <v>1198</v>
      </c>
      <c r="L39" s="156"/>
      <c r="M39" s="28"/>
      <c r="N39" s="3">
        <v>4</v>
      </c>
      <c r="O39" s="28"/>
      <c r="P39" s="28"/>
      <c r="Q39" s="28"/>
    </row>
    <row r="40" spans="1:17" x14ac:dyDescent="0.3">
      <c r="A40" s="28">
        <v>10</v>
      </c>
      <c r="B40" s="169" t="s">
        <v>1256</v>
      </c>
      <c r="C40" s="156"/>
      <c r="D40" s="28"/>
      <c r="E40" s="3">
        <v>5</v>
      </c>
      <c r="F40" s="31"/>
      <c r="G40" s="31"/>
      <c r="H40" s="31"/>
      <c r="I40" s="28"/>
      <c r="J40" s="28">
        <v>10</v>
      </c>
      <c r="K40" s="169" t="s">
        <v>1249</v>
      </c>
      <c r="L40" s="156"/>
      <c r="M40" s="28"/>
      <c r="N40" s="3">
        <v>3</v>
      </c>
      <c r="O40" s="28"/>
      <c r="P40" s="28"/>
      <c r="Q40" s="28"/>
    </row>
    <row r="41" spans="1:17" x14ac:dyDescent="0.3">
      <c r="A41" s="28">
        <v>11</v>
      </c>
      <c r="B41" s="156" t="s">
        <v>1212</v>
      </c>
      <c r="C41" s="156"/>
      <c r="D41" s="28"/>
      <c r="E41" s="3">
        <v>4</v>
      </c>
      <c r="F41" s="31"/>
      <c r="G41" s="31"/>
      <c r="H41" s="31"/>
      <c r="I41" s="28"/>
      <c r="J41" s="28"/>
      <c r="K41" s="156"/>
      <c r="L41" s="150"/>
      <c r="M41" s="28"/>
      <c r="N41" s="3"/>
      <c r="O41" s="28"/>
      <c r="P41" s="28"/>
      <c r="Q41" s="28"/>
    </row>
    <row r="42" spans="1:17" x14ac:dyDescent="0.3">
      <c r="A42" s="28">
        <v>12</v>
      </c>
      <c r="B42" s="169" t="s">
        <v>1257</v>
      </c>
      <c r="C42" s="156"/>
      <c r="D42" s="28"/>
      <c r="E42" s="3">
        <v>3</v>
      </c>
      <c r="F42" s="31"/>
      <c r="G42" s="31"/>
      <c r="H42" s="31"/>
      <c r="I42" s="28"/>
      <c r="J42" s="28"/>
      <c r="K42" s="156"/>
      <c r="L42" s="150"/>
      <c r="M42" s="28"/>
      <c r="N42" s="3"/>
      <c r="O42" s="28"/>
      <c r="P42" s="28"/>
      <c r="Q42" s="28"/>
    </row>
    <row r="43" spans="1:17" x14ac:dyDescent="0.3">
      <c r="A43" s="28">
        <v>13</v>
      </c>
      <c r="B43" s="169" t="s">
        <v>1258</v>
      </c>
      <c r="C43" s="156"/>
      <c r="D43" s="28"/>
      <c r="E43" s="3">
        <v>2</v>
      </c>
      <c r="F43" s="31"/>
      <c r="G43" s="31"/>
      <c r="H43" s="31"/>
      <c r="I43" s="28"/>
      <c r="J43" s="28"/>
      <c r="K43" s="156"/>
      <c r="L43" s="150"/>
      <c r="M43" s="28"/>
      <c r="N43" s="3"/>
      <c r="O43" s="28"/>
      <c r="P43" s="28"/>
      <c r="Q43" s="28"/>
    </row>
    <row r="44" spans="1:17" x14ac:dyDescent="0.3">
      <c r="A44" s="28">
        <v>14</v>
      </c>
      <c r="B44" s="169" t="s">
        <v>1259</v>
      </c>
      <c r="C44" s="156"/>
      <c r="D44" s="28"/>
      <c r="E44" s="3">
        <v>1</v>
      </c>
      <c r="F44" s="31"/>
      <c r="G44" s="31"/>
      <c r="H44" s="31"/>
      <c r="I44" s="28"/>
      <c r="J44" s="28"/>
      <c r="K44" s="169"/>
      <c r="L44" s="150"/>
      <c r="M44" s="28"/>
      <c r="N44" s="3"/>
      <c r="O44" s="28"/>
      <c r="P44" s="28"/>
      <c r="Q44" s="28"/>
    </row>
    <row r="45" spans="1:17" x14ac:dyDescent="0.3">
      <c r="A45" s="28">
        <v>15</v>
      </c>
      <c r="B45" s="169" t="s">
        <v>1260</v>
      </c>
      <c r="C45" s="156"/>
      <c r="D45" s="28"/>
      <c r="E45" s="3">
        <v>1</v>
      </c>
      <c r="F45" s="31"/>
      <c r="G45" s="31"/>
      <c r="H45" s="31"/>
      <c r="I45" s="28"/>
      <c r="J45" s="28"/>
      <c r="K45" s="169"/>
      <c r="L45" s="150"/>
      <c r="M45" s="28"/>
      <c r="N45" s="3"/>
      <c r="O45" s="28"/>
      <c r="P45" s="28"/>
      <c r="Q45" s="28"/>
    </row>
    <row r="46" spans="1:17" x14ac:dyDescent="0.3">
      <c r="A46" s="28">
        <v>16</v>
      </c>
      <c r="B46" s="169" t="s">
        <v>1261</v>
      </c>
      <c r="C46" s="156"/>
      <c r="D46" s="28"/>
      <c r="E46" s="3">
        <v>1</v>
      </c>
      <c r="F46" s="31"/>
      <c r="G46" s="31"/>
      <c r="H46" s="31"/>
      <c r="I46" s="28"/>
      <c r="J46" s="28"/>
      <c r="K46" s="156"/>
      <c r="L46" s="150"/>
      <c r="M46" s="28"/>
      <c r="N46" s="3"/>
      <c r="O46" s="28"/>
      <c r="P46" s="28"/>
      <c r="Q46" s="28"/>
    </row>
    <row r="47" spans="1:17" x14ac:dyDescent="0.3">
      <c r="A47" s="28">
        <v>17</v>
      </c>
      <c r="B47" s="156" t="s">
        <v>1262</v>
      </c>
      <c r="C47" s="156"/>
      <c r="D47" s="28"/>
      <c r="E47" s="3">
        <v>1</v>
      </c>
      <c r="F47" s="31"/>
      <c r="G47" s="31"/>
      <c r="H47" s="31"/>
      <c r="I47" s="28"/>
      <c r="J47" s="28"/>
      <c r="K47" s="156"/>
      <c r="L47" s="150"/>
      <c r="M47" s="28"/>
      <c r="N47" s="3"/>
      <c r="O47" s="28"/>
      <c r="P47" s="28"/>
      <c r="Q47" s="28"/>
    </row>
    <row r="48" spans="1:17" x14ac:dyDescent="0.3">
      <c r="A48" s="28"/>
      <c r="B48" s="127"/>
      <c r="C48" s="28"/>
      <c r="D48" s="28"/>
      <c r="E48" s="3"/>
      <c r="F48" s="31"/>
      <c r="G48" s="31"/>
      <c r="H48" s="31"/>
      <c r="I48" s="28"/>
      <c r="J48" s="28"/>
      <c r="K48" s="28"/>
      <c r="L48" s="44"/>
      <c r="M48" s="28"/>
      <c r="N48" s="32"/>
      <c r="O48" s="28"/>
      <c r="P48" s="28"/>
      <c r="Q48" s="28"/>
    </row>
    <row r="49" spans="1:17" x14ac:dyDescent="0.3">
      <c r="A49" s="28"/>
      <c r="B49" s="30"/>
      <c r="C49" s="29"/>
      <c r="D49" s="28"/>
      <c r="E49" s="32"/>
      <c r="F49" s="31"/>
      <c r="G49" s="31"/>
      <c r="H49" s="31"/>
      <c r="I49" s="28"/>
      <c r="J49" s="28"/>
      <c r="K49" s="28"/>
      <c r="L49" s="44"/>
      <c r="M49" s="28"/>
      <c r="N49" s="32"/>
      <c r="O49" s="28"/>
      <c r="P49" s="28"/>
      <c r="Q49" s="28"/>
    </row>
    <row r="50" spans="1:17" ht="21" x14ac:dyDescent="0.4">
      <c r="A50" s="36" t="s">
        <v>19</v>
      </c>
      <c r="B50" s="37"/>
      <c r="C50" s="38"/>
      <c r="D50" s="37"/>
      <c r="E50" s="42"/>
      <c r="F50" s="37"/>
      <c r="G50" s="37"/>
      <c r="H50" s="37"/>
      <c r="I50" s="28"/>
      <c r="J50" s="36" t="s">
        <v>33</v>
      </c>
      <c r="K50" s="37"/>
      <c r="L50" s="45"/>
      <c r="M50" s="37"/>
      <c r="N50" s="42"/>
      <c r="O50" s="37"/>
      <c r="P50" s="37"/>
      <c r="Q50" s="31"/>
    </row>
    <row r="51" spans="1:17" ht="15.6" x14ac:dyDescent="0.3">
      <c r="A51" s="126" t="s">
        <v>1274</v>
      </c>
      <c r="B51" s="43"/>
      <c r="C51" s="41"/>
      <c r="D51" s="43"/>
      <c r="E51" s="28"/>
      <c r="F51" s="40"/>
      <c r="G51" s="28"/>
      <c r="H51" s="28"/>
      <c r="I51" s="28"/>
      <c r="J51" s="39" t="s">
        <v>1199</v>
      </c>
      <c r="K51" s="43"/>
      <c r="L51" s="41"/>
      <c r="M51" s="43"/>
      <c r="N51" s="28"/>
      <c r="O51" s="40"/>
      <c r="P51" s="28"/>
      <c r="Q51" s="31"/>
    </row>
    <row r="52" spans="1:17" ht="15.6" x14ac:dyDescent="0.3">
      <c r="A52" s="39" t="s">
        <v>1213</v>
      </c>
      <c r="B52" s="28"/>
      <c r="C52" s="29"/>
      <c r="D52" s="28"/>
      <c r="E52" s="32"/>
      <c r="F52" s="28"/>
      <c r="G52" s="28"/>
      <c r="H52" s="28"/>
      <c r="I52" s="28"/>
      <c r="J52" s="39" t="s">
        <v>930</v>
      </c>
      <c r="K52" s="28"/>
      <c r="L52" s="44"/>
      <c r="M52" s="28"/>
      <c r="N52" s="32"/>
      <c r="O52" s="28"/>
      <c r="P52" s="28"/>
      <c r="Q52" s="31"/>
    </row>
    <row r="53" spans="1:17" x14ac:dyDescent="0.3">
      <c r="A53" s="28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44"/>
      <c r="M53" s="28"/>
      <c r="N53" s="28"/>
      <c r="O53" s="28"/>
      <c r="P53" s="28"/>
      <c r="Q53" s="28"/>
    </row>
    <row r="54" spans="1:17" x14ac:dyDescent="0.3">
      <c r="A54" s="28">
        <v>1</v>
      </c>
      <c r="B54" s="169" t="s">
        <v>445</v>
      </c>
      <c r="C54" s="156"/>
      <c r="D54" s="28"/>
      <c r="E54" s="3">
        <v>30</v>
      </c>
      <c r="F54" s="51" t="s">
        <v>22</v>
      </c>
      <c r="G54" s="51"/>
      <c r="H54" s="51"/>
      <c r="I54" s="28"/>
      <c r="J54" s="28">
        <v>1</v>
      </c>
      <c r="K54" s="169" t="s">
        <v>1229</v>
      </c>
      <c r="L54" s="156"/>
      <c r="M54" s="28"/>
      <c r="N54" s="3">
        <v>22</v>
      </c>
      <c r="O54" s="51" t="s">
        <v>34</v>
      </c>
      <c r="P54" s="51"/>
      <c r="Q54" s="51"/>
    </row>
    <row r="55" spans="1:17" x14ac:dyDescent="0.3">
      <c r="A55" s="28">
        <v>2</v>
      </c>
      <c r="B55" s="169" t="s">
        <v>227</v>
      </c>
      <c r="C55" s="156"/>
      <c r="D55" s="28"/>
      <c r="E55" s="3">
        <v>25</v>
      </c>
      <c r="F55" s="31"/>
      <c r="G55" s="31"/>
      <c r="H55" s="31"/>
      <c r="I55" s="28"/>
      <c r="J55" s="28">
        <v>2</v>
      </c>
      <c r="K55" s="169" t="s">
        <v>1230</v>
      </c>
      <c r="L55" s="156"/>
      <c r="M55" s="28"/>
      <c r="N55" s="3">
        <v>17</v>
      </c>
      <c r="O55" s="28"/>
      <c r="P55" s="28"/>
      <c r="Q55" s="31"/>
    </row>
    <row r="56" spans="1:17" x14ac:dyDescent="0.3">
      <c r="A56" s="28">
        <v>3</v>
      </c>
      <c r="B56" s="156" t="s">
        <v>1214</v>
      </c>
      <c r="C56" s="156"/>
      <c r="D56" s="28"/>
      <c r="E56" s="3">
        <v>21</v>
      </c>
      <c r="G56" s="31"/>
      <c r="I56" s="28"/>
      <c r="J56" s="28">
        <v>3</v>
      </c>
      <c r="K56" s="169" t="s">
        <v>784</v>
      </c>
      <c r="L56" s="156"/>
      <c r="M56" s="28"/>
      <c r="N56" s="3">
        <v>13</v>
      </c>
      <c r="O56" s="31"/>
      <c r="P56" s="31"/>
      <c r="Q56" s="31"/>
    </row>
    <row r="57" spans="1:17" x14ac:dyDescent="0.3">
      <c r="A57" s="28">
        <v>4</v>
      </c>
      <c r="B57" s="169" t="s">
        <v>174</v>
      </c>
      <c r="C57" s="156"/>
      <c r="D57" s="28"/>
      <c r="E57" s="3">
        <v>17</v>
      </c>
      <c r="F57" s="31"/>
      <c r="G57" s="31"/>
      <c r="H57" s="31"/>
      <c r="I57" s="28"/>
      <c r="J57" s="28">
        <v>4</v>
      </c>
      <c r="K57" s="169" t="s">
        <v>438</v>
      </c>
      <c r="L57" s="28"/>
      <c r="M57" s="28"/>
      <c r="N57" s="3">
        <v>10</v>
      </c>
      <c r="O57" s="31"/>
      <c r="P57" s="31"/>
      <c r="Q57" s="31"/>
    </row>
    <row r="58" spans="1:17" x14ac:dyDescent="0.3">
      <c r="A58" s="28">
        <v>5</v>
      </c>
      <c r="B58" s="169" t="s">
        <v>1234</v>
      </c>
      <c r="C58" s="156"/>
      <c r="D58" s="28"/>
      <c r="E58" s="3">
        <v>14</v>
      </c>
      <c r="F58" s="31"/>
      <c r="G58" s="31"/>
      <c r="H58" s="31"/>
      <c r="I58" s="28"/>
      <c r="J58" s="28">
        <v>5</v>
      </c>
      <c r="K58" s="169" t="s">
        <v>1233</v>
      </c>
      <c r="L58" s="156"/>
      <c r="M58" s="28"/>
      <c r="N58" s="3">
        <v>8</v>
      </c>
      <c r="O58" s="31"/>
      <c r="P58" s="31"/>
      <c r="Q58" s="31"/>
    </row>
    <row r="59" spans="1:17" x14ac:dyDescent="0.3">
      <c r="A59" s="28">
        <v>6</v>
      </c>
      <c r="B59" s="169" t="s">
        <v>1235</v>
      </c>
      <c r="C59" s="156"/>
      <c r="D59" s="28"/>
      <c r="E59" s="3">
        <v>11</v>
      </c>
      <c r="F59" s="31"/>
      <c r="G59" s="28"/>
      <c r="H59" s="31"/>
      <c r="I59" s="28"/>
      <c r="J59" s="28">
        <v>6</v>
      </c>
      <c r="K59" s="169" t="s">
        <v>1231</v>
      </c>
      <c r="L59" s="156"/>
      <c r="M59" s="28"/>
      <c r="N59" s="3">
        <v>6</v>
      </c>
      <c r="O59" s="31"/>
      <c r="P59" s="31"/>
      <c r="Q59" s="31"/>
    </row>
    <row r="60" spans="1:17" x14ac:dyDescent="0.3">
      <c r="A60" s="28">
        <v>7</v>
      </c>
      <c r="B60" s="169" t="s">
        <v>1236</v>
      </c>
      <c r="C60" s="156"/>
      <c r="D60" s="28"/>
      <c r="E60" s="3">
        <v>9</v>
      </c>
      <c r="F60" s="31"/>
      <c r="G60" s="31"/>
      <c r="H60" s="31"/>
      <c r="I60" s="28"/>
      <c r="J60" s="28">
        <v>7</v>
      </c>
      <c r="K60" s="169" t="s">
        <v>1232</v>
      </c>
      <c r="L60" s="156"/>
      <c r="M60" s="28"/>
      <c r="N60" s="3">
        <v>5</v>
      </c>
      <c r="O60" s="31"/>
      <c r="P60" s="31"/>
      <c r="Q60" s="31"/>
    </row>
    <row r="61" spans="1:17" x14ac:dyDescent="0.3">
      <c r="A61" s="28">
        <v>8</v>
      </c>
      <c r="B61" s="169" t="s">
        <v>1237</v>
      </c>
      <c r="C61" s="156"/>
      <c r="D61" s="28"/>
      <c r="E61" s="133">
        <v>7</v>
      </c>
      <c r="F61" s="31"/>
      <c r="G61" s="31"/>
      <c r="H61" s="31"/>
      <c r="I61" s="28"/>
      <c r="J61" s="28"/>
      <c r="K61" s="28"/>
      <c r="L61" s="28"/>
      <c r="M61" s="28"/>
      <c r="N61" s="3"/>
      <c r="O61" s="31"/>
      <c r="P61" s="31"/>
      <c r="Q61" s="31"/>
    </row>
    <row r="62" spans="1:17" x14ac:dyDescent="0.3">
      <c r="A62" s="28">
        <v>9</v>
      </c>
      <c r="B62" s="169" t="s">
        <v>1238</v>
      </c>
      <c r="C62" s="156"/>
      <c r="D62" s="28"/>
      <c r="E62" s="3">
        <v>6</v>
      </c>
      <c r="F62" s="31"/>
      <c r="G62" s="31"/>
      <c r="H62" s="31"/>
      <c r="I62" s="28"/>
      <c r="J62" s="28"/>
      <c r="K62" s="169"/>
      <c r="L62" s="28"/>
      <c r="M62" s="28"/>
      <c r="N62" s="3"/>
      <c r="O62" s="31"/>
      <c r="P62" s="31"/>
      <c r="Q62" s="31"/>
    </row>
    <row r="63" spans="1:17" x14ac:dyDescent="0.3">
      <c r="A63" s="28">
        <v>10</v>
      </c>
      <c r="B63" s="169" t="s">
        <v>1239</v>
      </c>
      <c r="C63" s="156"/>
      <c r="D63" s="28"/>
      <c r="E63" s="3">
        <v>5</v>
      </c>
      <c r="F63" s="31"/>
      <c r="G63" s="31"/>
      <c r="H63" s="31"/>
      <c r="I63" s="28"/>
      <c r="J63" s="28"/>
      <c r="K63" s="156"/>
      <c r="L63" s="28"/>
      <c r="M63" s="28"/>
      <c r="N63" s="3"/>
      <c r="O63" s="31"/>
      <c r="P63" s="31"/>
      <c r="Q63" s="31"/>
    </row>
    <row r="64" spans="1:17" x14ac:dyDescent="0.3">
      <c r="A64" s="28">
        <v>11</v>
      </c>
      <c r="B64" s="169" t="s">
        <v>108</v>
      </c>
      <c r="C64" s="156"/>
      <c r="D64" s="28"/>
      <c r="E64" s="3">
        <v>4</v>
      </c>
      <c r="F64" s="31"/>
      <c r="G64" s="31"/>
      <c r="H64" s="31"/>
      <c r="I64" s="28"/>
      <c r="J64" s="28"/>
      <c r="K64" s="169"/>
      <c r="L64" s="28"/>
      <c r="M64" s="28"/>
      <c r="N64" s="3"/>
      <c r="O64" s="31"/>
      <c r="P64" s="31"/>
      <c r="Q64" s="31"/>
    </row>
    <row r="65" spans="1:17" x14ac:dyDescent="0.3">
      <c r="A65" s="28">
        <v>12</v>
      </c>
      <c r="B65" s="169" t="s">
        <v>1240</v>
      </c>
      <c r="C65" s="156"/>
      <c r="D65" s="28"/>
      <c r="E65" s="3">
        <v>3</v>
      </c>
      <c r="F65" s="31"/>
      <c r="G65" s="31"/>
      <c r="H65" s="31"/>
      <c r="I65" s="28"/>
      <c r="J65" s="28"/>
      <c r="K65" s="156"/>
      <c r="L65" s="28"/>
      <c r="M65" s="28"/>
      <c r="N65" s="3"/>
      <c r="O65" s="31"/>
      <c r="P65" s="31"/>
      <c r="Q65" s="31"/>
    </row>
    <row r="66" spans="1:17" x14ac:dyDescent="0.3">
      <c r="A66" s="28">
        <v>13</v>
      </c>
      <c r="B66" s="169" t="s">
        <v>1241</v>
      </c>
      <c r="C66" s="156"/>
      <c r="D66" s="28"/>
      <c r="E66" s="3">
        <v>2</v>
      </c>
      <c r="F66" s="31"/>
      <c r="G66" s="31"/>
      <c r="H66" s="31"/>
      <c r="I66" s="28"/>
      <c r="J66" s="28"/>
      <c r="K66" s="169"/>
      <c r="L66" s="28"/>
      <c r="M66" s="28"/>
      <c r="N66" s="3"/>
      <c r="O66" s="31"/>
      <c r="P66" s="31"/>
      <c r="Q66" s="31"/>
    </row>
    <row r="67" spans="1:17" x14ac:dyDescent="0.3">
      <c r="A67" s="28">
        <v>14</v>
      </c>
      <c r="B67" s="156" t="s">
        <v>1242</v>
      </c>
      <c r="C67" s="28"/>
      <c r="D67" s="28"/>
      <c r="E67" s="3">
        <v>1</v>
      </c>
      <c r="F67" s="31"/>
      <c r="G67" s="31"/>
      <c r="H67" s="31"/>
      <c r="I67" s="28"/>
      <c r="J67" s="28"/>
      <c r="K67" s="156"/>
      <c r="L67" s="28"/>
      <c r="M67" s="28"/>
      <c r="N67" s="3"/>
      <c r="O67" s="31"/>
      <c r="P67" s="31"/>
      <c r="Q67" s="31"/>
    </row>
    <row r="68" spans="1:17" x14ac:dyDescent="0.3">
      <c r="A68" s="28">
        <v>15</v>
      </c>
      <c r="B68" s="169" t="s">
        <v>1243</v>
      </c>
      <c r="C68" s="156"/>
      <c r="D68" s="28"/>
      <c r="E68" s="3">
        <v>1</v>
      </c>
      <c r="F68" s="31"/>
      <c r="G68" s="31"/>
      <c r="H68" s="31"/>
      <c r="I68" s="28"/>
      <c r="J68" s="28"/>
      <c r="K68" s="156"/>
      <c r="L68" s="28"/>
      <c r="M68" s="28"/>
      <c r="N68" s="3"/>
      <c r="O68" s="31"/>
      <c r="P68" s="31"/>
      <c r="Q68" s="31"/>
    </row>
    <row r="69" spans="1:17" x14ac:dyDescent="0.3">
      <c r="A69" s="28"/>
      <c r="B69" s="156"/>
      <c r="C69" s="28"/>
      <c r="D69" s="28"/>
      <c r="E69" s="3"/>
      <c r="F69" s="31"/>
      <c r="G69" s="31"/>
      <c r="H69" s="31"/>
      <c r="I69" s="28"/>
      <c r="J69" s="28"/>
      <c r="K69" s="156"/>
      <c r="L69" s="28"/>
      <c r="M69" s="28"/>
      <c r="N69" s="3"/>
      <c r="O69" s="31"/>
      <c r="P69" s="31"/>
      <c r="Q69" s="31"/>
    </row>
    <row r="70" spans="1:17" x14ac:dyDescent="0.3">
      <c r="A70" s="28"/>
      <c r="B70" s="156"/>
      <c r="C70" s="28"/>
      <c r="D70" s="28"/>
      <c r="E70" s="3"/>
      <c r="F70" s="31"/>
      <c r="G70" s="31"/>
      <c r="H70" s="31"/>
      <c r="I70" s="28"/>
      <c r="J70" s="28"/>
      <c r="K70" s="156"/>
      <c r="L70" s="28"/>
      <c r="M70" s="28"/>
      <c r="N70" s="3"/>
      <c r="O70" s="31"/>
      <c r="P70" s="31"/>
      <c r="Q70" s="31"/>
    </row>
    <row r="71" spans="1:17" ht="21" x14ac:dyDescent="0.4">
      <c r="A71" s="36" t="s">
        <v>20</v>
      </c>
      <c r="B71" s="37"/>
      <c r="C71" s="38"/>
      <c r="D71" s="28"/>
      <c r="E71" s="32"/>
      <c r="F71" s="28"/>
      <c r="G71" s="28"/>
      <c r="H71" s="28"/>
      <c r="I71" s="28"/>
      <c r="J71" s="36" t="s">
        <v>35</v>
      </c>
      <c r="K71" s="37"/>
      <c r="L71" s="45"/>
      <c r="M71" s="37"/>
      <c r="N71" s="42"/>
      <c r="O71" s="37"/>
      <c r="P71" s="37"/>
      <c r="Q71" s="28"/>
    </row>
    <row r="72" spans="1:17" ht="15.6" x14ac:dyDescent="0.3">
      <c r="A72" s="126" t="s">
        <v>1215</v>
      </c>
      <c r="B72" s="43"/>
      <c r="C72" s="41"/>
      <c r="D72" s="43"/>
      <c r="E72" s="28"/>
      <c r="F72" s="40"/>
      <c r="G72" s="28"/>
      <c r="H72" s="28"/>
      <c r="I72" s="28"/>
      <c r="J72" s="39" t="s">
        <v>1200</v>
      </c>
      <c r="K72" s="43"/>
      <c r="L72" s="41"/>
      <c r="M72" s="43"/>
      <c r="N72" s="28"/>
      <c r="O72" s="40"/>
      <c r="P72" s="28"/>
      <c r="Q72" s="31"/>
    </row>
    <row r="73" spans="1:17" ht="15.6" x14ac:dyDescent="0.3">
      <c r="A73" s="39" t="s">
        <v>57</v>
      </c>
      <c r="B73" s="28"/>
      <c r="C73" s="29"/>
      <c r="D73" s="28"/>
      <c r="E73" s="32"/>
      <c r="F73" s="28"/>
      <c r="G73" s="28"/>
      <c r="H73" s="28"/>
      <c r="I73" s="28"/>
      <c r="J73" s="39" t="s">
        <v>407</v>
      </c>
      <c r="K73" s="28"/>
      <c r="L73" s="44"/>
      <c r="M73" s="28"/>
      <c r="N73" s="32"/>
      <c r="O73" s="28"/>
      <c r="P73" s="28"/>
      <c r="Q73" s="31"/>
    </row>
    <row r="74" spans="1:17" x14ac:dyDescent="0.3">
      <c r="A74" s="28"/>
      <c r="B74" s="28"/>
      <c r="C74" s="29"/>
      <c r="D74" s="28"/>
      <c r="E74" s="28"/>
      <c r="F74" s="28"/>
      <c r="G74" s="28"/>
      <c r="H74" s="28"/>
      <c r="I74" s="28"/>
      <c r="J74" s="28"/>
      <c r="K74" s="28"/>
      <c r="L74" s="44"/>
      <c r="M74" s="28"/>
      <c r="N74" s="28"/>
      <c r="O74" s="28"/>
      <c r="P74" s="28"/>
      <c r="Q74" s="28"/>
    </row>
    <row r="75" spans="1:17" x14ac:dyDescent="0.3">
      <c r="A75" s="28">
        <v>1</v>
      </c>
      <c r="B75" s="156" t="s">
        <v>1216</v>
      </c>
      <c r="C75" s="156"/>
      <c r="D75" s="28"/>
      <c r="E75" s="3">
        <v>24</v>
      </c>
      <c r="F75" s="51" t="s">
        <v>23</v>
      </c>
      <c r="G75" s="51"/>
      <c r="H75" s="51"/>
      <c r="I75" s="28"/>
      <c r="J75" s="28">
        <v>1</v>
      </c>
      <c r="K75" s="169" t="s">
        <v>1220</v>
      </c>
      <c r="L75" s="156"/>
      <c r="M75" s="28"/>
      <c r="N75" s="3">
        <v>22</v>
      </c>
      <c r="O75" s="51" t="s">
        <v>0</v>
      </c>
      <c r="P75" s="51"/>
      <c r="Q75" s="51"/>
    </row>
    <row r="76" spans="1:17" x14ac:dyDescent="0.3">
      <c r="A76" s="28">
        <v>2</v>
      </c>
      <c r="B76" s="169" t="s">
        <v>1217</v>
      </c>
      <c r="C76" s="156"/>
      <c r="D76" s="28"/>
      <c r="E76" s="3">
        <v>19</v>
      </c>
      <c r="F76" s="28"/>
      <c r="G76" s="28"/>
      <c r="H76" s="28"/>
      <c r="I76" s="28"/>
      <c r="J76" s="28">
        <v>2</v>
      </c>
      <c r="K76" s="169" t="s">
        <v>1221</v>
      </c>
      <c r="L76" s="156"/>
      <c r="M76" s="28"/>
      <c r="N76" s="3">
        <v>17</v>
      </c>
      <c r="O76" s="28"/>
      <c r="P76" s="28"/>
      <c r="Q76" s="28"/>
    </row>
    <row r="77" spans="1:17" x14ac:dyDescent="0.3">
      <c r="A77" s="28">
        <v>3</v>
      </c>
      <c r="B77" s="169" t="s">
        <v>77</v>
      </c>
      <c r="C77" s="156"/>
      <c r="D77" s="28"/>
      <c r="E77" s="3">
        <v>15</v>
      </c>
      <c r="F77" s="28"/>
      <c r="G77" s="28"/>
      <c r="H77" s="28"/>
      <c r="I77" s="28"/>
      <c r="J77" s="28">
        <v>3</v>
      </c>
      <c r="K77" s="169" t="s">
        <v>1222</v>
      </c>
      <c r="L77" s="156"/>
      <c r="M77" s="28"/>
      <c r="N77" s="3">
        <v>13</v>
      </c>
      <c r="O77" s="31"/>
      <c r="Q77" s="28"/>
    </row>
    <row r="78" spans="1:17" x14ac:dyDescent="0.3">
      <c r="A78" s="28">
        <v>4</v>
      </c>
      <c r="B78" s="169" t="s">
        <v>1218</v>
      </c>
      <c r="C78" s="156"/>
      <c r="D78" s="28"/>
      <c r="E78" s="3">
        <v>12</v>
      </c>
      <c r="F78" s="28"/>
      <c r="H78" s="28"/>
      <c r="I78" s="28"/>
      <c r="J78" s="28">
        <v>4</v>
      </c>
      <c r="K78" s="169" t="s">
        <v>259</v>
      </c>
      <c r="L78" s="156"/>
      <c r="M78" s="28"/>
      <c r="N78" s="3">
        <v>10</v>
      </c>
      <c r="O78" s="28"/>
      <c r="P78" s="31"/>
      <c r="Q78" s="28"/>
    </row>
    <row r="79" spans="1:17" x14ac:dyDescent="0.3">
      <c r="A79" s="28">
        <v>5</v>
      </c>
      <c r="B79" s="169" t="s">
        <v>1219</v>
      </c>
      <c r="C79" s="156"/>
      <c r="D79" s="28"/>
      <c r="E79" s="3">
        <v>9</v>
      </c>
      <c r="F79" s="31"/>
      <c r="H79" s="31"/>
      <c r="I79" s="28"/>
      <c r="J79" s="28">
        <v>5</v>
      </c>
      <c r="K79" s="169" t="s">
        <v>1223</v>
      </c>
      <c r="L79" s="156"/>
      <c r="M79" s="28"/>
      <c r="N79" s="3">
        <v>8</v>
      </c>
      <c r="O79" s="31"/>
      <c r="Q79" s="28"/>
    </row>
    <row r="80" spans="1:17" x14ac:dyDescent="0.3">
      <c r="A80" s="28">
        <v>6</v>
      </c>
      <c r="B80" s="156" t="s">
        <v>580</v>
      </c>
      <c r="C80" s="156"/>
      <c r="D80" s="28"/>
      <c r="E80" s="3">
        <v>7</v>
      </c>
      <c r="I80" s="28"/>
      <c r="J80" s="28">
        <v>6</v>
      </c>
      <c r="K80" s="169" t="s">
        <v>1224</v>
      </c>
      <c r="L80" s="156"/>
      <c r="M80" s="28"/>
      <c r="N80" s="3">
        <v>6</v>
      </c>
      <c r="O80" s="31"/>
      <c r="P80" s="31"/>
      <c r="Q80" s="28"/>
    </row>
    <row r="81" spans="1:17" x14ac:dyDescent="0.3">
      <c r="A81" s="28">
        <v>7</v>
      </c>
      <c r="B81" s="169" t="s">
        <v>1225</v>
      </c>
      <c r="C81" s="156"/>
      <c r="D81" s="28"/>
      <c r="E81" s="3">
        <v>6</v>
      </c>
      <c r="F81" s="28"/>
      <c r="G81" s="28"/>
      <c r="H81" s="28"/>
      <c r="I81" s="28"/>
      <c r="J81" s="28"/>
      <c r="K81" s="169"/>
      <c r="L81" s="44"/>
      <c r="M81" s="28"/>
      <c r="N81" s="28"/>
      <c r="O81" s="28"/>
      <c r="P81" s="28"/>
      <c r="Q81" s="28"/>
    </row>
    <row r="82" spans="1:17" x14ac:dyDescent="0.3">
      <c r="A82" s="28">
        <v>8</v>
      </c>
      <c r="B82" s="169" t="s">
        <v>1226</v>
      </c>
      <c r="C82" s="156"/>
      <c r="E82" s="3">
        <v>5</v>
      </c>
      <c r="K82" s="169"/>
    </row>
    <row r="83" spans="1:17" x14ac:dyDescent="0.3">
      <c r="A83" s="28">
        <v>9</v>
      </c>
      <c r="B83" s="169" t="s">
        <v>1227</v>
      </c>
      <c r="C83" s="156"/>
      <c r="E83" s="3">
        <v>4</v>
      </c>
      <c r="K83" s="156"/>
    </row>
    <row r="84" spans="1:17" x14ac:dyDescent="0.3">
      <c r="A84" s="28">
        <v>10</v>
      </c>
      <c r="B84" s="169" t="s">
        <v>1228</v>
      </c>
      <c r="C84" s="156"/>
      <c r="E84" s="3">
        <v>3</v>
      </c>
      <c r="K84" s="169"/>
    </row>
    <row r="85" spans="1:17" x14ac:dyDescent="0.3">
      <c r="B85" s="156"/>
      <c r="K85" s="156"/>
    </row>
    <row r="86" spans="1:17" x14ac:dyDescent="0.3">
      <c r="B86" s="156"/>
    </row>
    <row r="87" spans="1:17" x14ac:dyDescent="0.3">
      <c r="B87" s="169"/>
    </row>
    <row r="88" spans="1:17" x14ac:dyDescent="0.3">
      <c r="B88" s="156"/>
    </row>
    <row r="89" spans="1:17" x14ac:dyDescent="0.3">
      <c r="B89" s="169"/>
    </row>
    <row r="90" spans="1:17" x14ac:dyDescent="0.3">
      <c r="B90" s="156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BA72F225-B982-4C60-B0A9-10B1DB1B66A5}"/>
    <hyperlink ref="F31:H31" location="М11!A1" display="Вернуться к номинации М-11" xr:uid="{BEB6CA47-908A-4F23-A478-682F9575A109}"/>
    <hyperlink ref="F54:H54" location="М13!A1" display="Вернуться к номинации М-13" xr:uid="{0C45314F-D8E8-4141-9085-AA80F74107EB}"/>
    <hyperlink ref="O11:Q11" location="Д09!A1" display="Вернуться к номинации Д-9" xr:uid="{DADFA30D-6331-4609-BC11-B7AF346D720B}"/>
    <hyperlink ref="O31:Q31" location="Д11!A1" display="Вернуться к номинации Д-11" xr:uid="{9A2164A9-31B8-4DE5-9428-85E5B55B385A}"/>
    <hyperlink ref="O54:Q54" location="Д13!A1" display="Вернуться к номинации Д-13" xr:uid="{12AFA184-DEB0-4F14-8602-23700DDEED4B}"/>
    <hyperlink ref="O75:Q75" location="Д15!A1" display="Вернуться к номинации Д-15" xr:uid="{5B2FF570-4983-4737-B807-777E2EF99611}"/>
    <hyperlink ref="F75:H75" location="Ю15!A1" display="Вернуться к номинации Ю-15" xr:uid="{D65C0234-D7DD-48EF-8841-B9B6E259C135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E9DE-0943-448D-BA4D-CA9B9252DB63}">
  <dimension ref="A1:Q24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1275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1276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1277</v>
      </c>
      <c r="E4" s="274"/>
      <c r="F4" s="274"/>
      <c r="G4" s="34"/>
      <c r="H4" s="34"/>
      <c r="I4" s="157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1278</v>
      </c>
      <c r="B8" s="40"/>
      <c r="C8" s="41"/>
      <c r="D8" s="40"/>
      <c r="E8" s="28"/>
      <c r="F8" s="40"/>
      <c r="G8" s="28"/>
      <c r="H8" s="28"/>
      <c r="I8" s="28"/>
      <c r="J8" s="39"/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271</v>
      </c>
      <c r="B9" s="28"/>
      <c r="C9" s="29"/>
      <c r="D9" s="28"/>
      <c r="E9" s="28"/>
      <c r="F9" s="28"/>
      <c r="G9" s="28"/>
      <c r="H9" s="28"/>
      <c r="I9" s="28"/>
      <c r="J9" s="39"/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73" t="s">
        <v>1280</v>
      </c>
      <c r="C11" s="169"/>
      <c r="D11" s="28"/>
      <c r="E11" s="3">
        <v>20</v>
      </c>
      <c r="F11" s="51" t="s">
        <v>29</v>
      </c>
      <c r="G11" s="51"/>
      <c r="H11" s="31"/>
      <c r="I11" s="28"/>
      <c r="J11" s="28"/>
      <c r="K11" s="169"/>
      <c r="L11" s="169"/>
      <c r="M11" s="28"/>
      <c r="N11" s="3"/>
      <c r="O11" s="51"/>
      <c r="P11" s="51"/>
      <c r="Q11" s="51"/>
    </row>
    <row r="12" spans="1:17" x14ac:dyDescent="0.3">
      <c r="A12" s="28">
        <v>2</v>
      </c>
      <c r="B12" s="173" t="s">
        <v>713</v>
      </c>
      <c r="C12" s="169"/>
      <c r="D12" s="28"/>
      <c r="E12" s="3">
        <v>15</v>
      </c>
      <c r="F12" s="63"/>
      <c r="G12" s="63"/>
      <c r="H12" s="31"/>
      <c r="I12" s="28"/>
      <c r="J12" s="28"/>
      <c r="K12" s="169"/>
      <c r="L12" s="169"/>
      <c r="M12" s="28"/>
      <c r="N12" s="3"/>
      <c r="O12" s="31"/>
      <c r="P12" s="31"/>
      <c r="Q12" s="31"/>
    </row>
    <row r="13" spans="1:17" x14ac:dyDescent="0.3">
      <c r="A13" s="28">
        <v>3</v>
      </c>
      <c r="B13" s="173" t="s">
        <v>834</v>
      </c>
      <c r="C13" s="169"/>
      <c r="D13" s="28"/>
      <c r="E13" s="3">
        <v>11</v>
      </c>
      <c r="F13" s="51"/>
      <c r="G13" s="51"/>
      <c r="H13" s="31"/>
      <c r="I13" s="28"/>
      <c r="J13" s="28"/>
      <c r="K13" s="169"/>
      <c r="L13" s="169"/>
      <c r="M13" s="28"/>
      <c r="N13" s="3"/>
      <c r="O13" s="28"/>
      <c r="Q13" s="31"/>
    </row>
    <row r="14" spans="1:17" x14ac:dyDescent="0.3">
      <c r="A14" s="28"/>
      <c r="B14" s="169"/>
      <c r="C14" s="169"/>
      <c r="D14" s="28"/>
      <c r="E14" s="3"/>
      <c r="F14" s="51"/>
      <c r="G14" s="51"/>
      <c r="H14" s="31"/>
      <c r="I14" s="28"/>
      <c r="J14" s="28"/>
      <c r="K14" s="169"/>
      <c r="L14" s="169"/>
      <c r="M14" s="28"/>
      <c r="N14" s="3"/>
      <c r="O14" s="28"/>
      <c r="P14" s="28"/>
      <c r="Q14" s="31"/>
    </row>
    <row r="15" spans="1:17" x14ac:dyDescent="0.3">
      <c r="A15" s="28"/>
      <c r="B15" s="169"/>
      <c r="C15" s="169"/>
      <c r="D15" s="28"/>
      <c r="E15" s="3"/>
      <c r="F15" s="51"/>
      <c r="G15" s="51"/>
      <c r="H15" s="31"/>
      <c r="I15" s="28"/>
      <c r="J15" s="28"/>
      <c r="K15" s="169"/>
      <c r="L15" s="169"/>
      <c r="M15" s="28"/>
      <c r="N15" s="3"/>
      <c r="O15" s="28"/>
      <c r="Q15" s="31"/>
    </row>
    <row r="16" spans="1:17" x14ac:dyDescent="0.3">
      <c r="A16" s="28"/>
      <c r="B16" s="169"/>
      <c r="C16" s="169"/>
      <c r="D16" s="28"/>
      <c r="E16" s="3"/>
      <c r="F16" s="51"/>
      <c r="G16" s="51"/>
      <c r="H16" s="31"/>
      <c r="I16" s="28"/>
      <c r="J16" s="28"/>
      <c r="K16" s="169"/>
      <c r="L16" s="147"/>
      <c r="M16" s="28"/>
      <c r="N16" s="3"/>
      <c r="O16" s="28"/>
      <c r="Q16" s="31"/>
    </row>
    <row r="17" spans="1:17" x14ac:dyDescent="0.3">
      <c r="A17" s="28"/>
      <c r="B17" s="169"/>
      <c r="C17" s="169"/>
      <c r="D17" s="28"/>
      <c r="E17" s="3"/>
      <c r="F17" s="51"/>
      <c r="G17" s="51"/>
      <c r="H17" s="31"/>
      <c r="I17" s="28"/>
      <c r="J17" s="28"/>
      <c r="K17" s="169"/>
      <c r="L17" s="147"/>
      <c r="M17" s="28"/>
      <c r="N17" s="3"/>
      <c r="O17" s="28"/>
      <c r="Q17" s="31"/>
    </row>
    <row r="18" spans="1:17" x14ac:dyDescent="0.3">
      <c r="A18" s="28"/>
      <c r="B18" s="169"/>
      <c r="C18" s="169"/>
      <c r="D18" s="28"/>
      <c r="E18" s="3"/>
      <c r="F18" s="51"/>
      <c r="G18" s="51"/>
      <c r="H18" s="31"/>
      <c r="I18" s="28"/>
      <c r="J18" s="28"/>
      <c r="K18" s="169"/>
      <c r="L18" s="147"/>
      <c r="M18" s="28"/>
      <c r="N18" s="3"/>
      <c r="O18" s="28"/>
      <c r="Q18" s="31"/>
    </row>
    <row r="19" spans="1:17" x14ac:dyDescent="0.3">
      <c r="A19" s="28"/>
      <c r="B19" s="169"/>
      <c r="C19" s="169"/>
      <c r="D19" s="28"/>
      <c r="E19" s="3"/>
      <c r="F19" s="51"/>
      <c r="G19" s="51"/>
      <c r="H19" s="31"/>
      <c r="I19" s="28"/>
      <c r="J19" s="28"/>
      <c r="K19" s="169"/>
      <c r="L19" s="147"/>
      <c r="M19" s="28"/>
      <c r="N19" s="3"/>
      <c r="O19" s="28"/>
      <c r="Q19" s="31"/>
    </row>
    <row r="20" spans="1:17" x14ac:dyDescent="0.3">
      <c r="A20" s="28"/>
      <c r="B20" s="169"/>
      <c r="C20" s="169"/>
      <c r="D20" s="28"/>
      <c r="E20" s="3"/>
      <c r="F20" s="51"/>
      <c r="G20" s="51"/>
      <c r="H20" s="31"/>
      <c r="I20" s="28"/>
      <c r="J20" s="28"/>
      <c r="K20" s="169"/>
      <c r="L20" s="147"/>
      <c r="M20" s="28"/>
      <c r="N20" s="3"/>
      <c r="O20" s="28"/>
      <c r="Q20" s="31"/>
    </row>
    <row r="21" spans="1:17" x14ac:dyDescent="0.3">
      <c r="A21" s="28"/>
      <c r="B21" s="169"/>
      <c r="C21" s="169"/>
      <c r="D21" s="28"/>
      <c r="E21" s="3"/>
      <c r="F21" s="51"/>
      <c r="G21" s="51"/>
      <c r="H21" s="31"/>
      <c r="I21" s="28"/>
      <c r="J21" s="28"/>
      <c r="K21" s="169"/>
      <c r="L21" s="147"/>
      <c r="M21" s="28"/>
      <c r="N21" s="3"/>
      <c r="O21" s="28"/>
      <c r="Q21" s="31"/>
    </row>
    <row r="22" spans="1:17" x14ac:dyDescent="0.3">
      <c r="A22" s="28"/>
      <c r="B22" s="169"/>
      <c r="C22" s="169"/>
      <c r="D22" s="28"/>
      <c r="E22" s="3"/>
      <c r="F22" s="51"/>
      <c r="G22" s="51"/>
      <c r="H22" s="31"/>
      <c r="I22" s="28"/>
      <c r="J22" s="28"/>
      <c r="K22" s="156"/>
      <c r="L22" s="147"/>
      <c r="M22" s="28"/>
      <c r="N22" s="3"/>
      <c r="O22" s="28"/>
      <c r="Q22" s="31"/>
    </row>
    <row r="23" spans="1:17" x14ac:dyDescent="0.3">
      <c r="A23" s="28"/>
      <c r="B23" s="169"/>
      <c r="C23" s="169"/>
      <c r="D23" s="28"/>
      <c r="E23" s="3"/>
      <c r="F23" s="51"/>
      <c r="G23" s="51"/>
      <c r="H23" s="31"/>
      <c r="I23" s="28"/>
      <c r="J23" s="28"/>
      <c r="K23" s="156"/>
      <c r="L23" s="147"/>
      <c r="M23" s="28"/>
      <c r="N23" s="3"/>
      <c r="O23" s="28"/>
      <c r="Q23" s="31"/>
    </row>
    <row r="24" spans="1:17" x14ac:dyDescent="0.3">
      <c r="A24" s="28"/>
      <c r="B24" s="169"/>
      <c r="C24" s="169"/>
      <c r="D24" s="28"/>
      <c r="E24" s="3"/>
      <c r="F24" s="51"/>
      <c r="G24" s="51"/>
      <c r="H24" s="31"/>
      <c r="I24" s="28"/>
      <c r="J24" s="28"/>
      <c r="K24" s="156"/>
      <c r="L24" s="147"/>
      <c r="M24" s="28"/>
      <c r="N24" s="3"/>
      <c r="O24" s="28"/>
      <c r="Q24" s="31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26D34D9B-CA9C-4BD9-A45D-60A8C21511BB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EAAB-ABFB-4524-B6D5-B15B2A0BF2E3}">
  <dimension ref="A1:Q14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61"/>
      <c r="M1" s="159"/>
      <c r="N1" s="159"/>
      <c r="O1" s="159"/>
      <c r="P1" s="159"/>
      <c r="Q1" s="159"/>
    </row>
    <row r="2" spans="1:17" ht="18" x14ac:dyDescent="0.35">
      <c r="A2" s="274" t="s">
        <v>1</v>
      </c>
      <c r="B2" s="274"/>
      <c r="C2" s="274"/>
      <c r="D2" s="33" t="s">
        <v>1281</v>
      </c>
      <c r="E2" s="33"/>
      <c r="F2" s="33"/>
      <c r="G2" s="34"/>
      <c r="H2" s="34"/>
      <c r="I2" s="34"/>
      <c r="J2" s="159"/>
      <c r="K2" s="159"/>
      <c r="L2" s="161"/>
      <c r="M2" s="159"/>
      <c r="N2" s="159"/>
      <c r="O2" s="159"/>
      <c r="P2" s="159"/>
      <c r="Q2" s="159"/>
    </row>
    <row r="3" spans="1:17" ht="18" x14ac:dyDescent="0.35">
      <c r="A3" s="274" t="s">
        <v>2</v>
      </c>
      <c r="B3" s="274"/>
      <c r="C3" s="274"/>
      <c r="D3" s="33" t="s">
        <v>1282</v>
      </c>
      <c r="E3" s="33"/>
      <c r="F3" s="33"/>
      <c r="G3" s="34"/>
      <c r="H3" s="34"/>
      <c r="I3" s="34"/>
      <c r="J3" s="159"/>
      <c r="K3" s="159"/>
      <c r="L3" s="161"/>
      <c r="M3" s="159"/>
      <c r="N3" s="159"/>
      <c r="O3" s="159"/>
      <c r="P3" s="159"/>
      <c r="Q3" s="159"/>
    </row>
    <row r="4" spans="1:17" ht="18" x14ac:dyDescent="0.35">
      <c r="A4" s="274" t="s">
        <v>3</v>
      </c>
      <c r="B4" s="274"/>
      <c r="C4" s="274"/>
      <c r="D4" s="274" t="s">
        <v>1283</v>
      </c>
      <c r="E4" s="274"/>
      <c r="F4" s="274"/>
      <c r="G4" s="34"/>
      <c r="H4" s="34"/>
      <c r="I4" s="34"/>
      <c r="J4" s="159"/>
      <c r="K4" s="159"/>
      <c r="L4" s="159"/>
      <c r="M4" s="159"/>
      <c r="N4" s="159"/>
      <c r="O4" s="159"/>
      <c r="P4" s="159"/>
      <c r="Q4" s="159"/>
    </row>
    <row r="5" spans="1:17" ht="15" x14ac:dyDescent="0.3">
      <c r="A5" s="35"/>
      <c r="B5" s="159"/>
      <c r="C5" s="160"/>
      <c r="D5" s="159"/>
      <c r="E5" s="159"/>
      <c r="F5" s="159"/>
      <c r="G5" s="159"/>
      <c r="H5" s="159"/>
      <c r="I5" s="159"/>
      <c r="J5" s="159"/>
      <c r="K5" s="159"/>
      <c r="L5" s="161"/>
      <c r="M5" s="159"/>
      <c r="N5" s="159"/>
      <c r="O5" s="159"/>
      <c r="P5" s="159"/>
      <c r="Q5" s="159"/>
    </row>
    <row r="6" spans="1:17" ht="15" x14ac:dyDescent="0.3">
      <c r="A6" s="35"/>
      <c r="B6" s="159"/>
      <c r="C6" s="160"/>
      <c r="D6" s="159"/>
      <c r="E6" s="159"/>
      <c r="F6" s="159"/>
      <c r="G6" s="159"/>
      <c r="H6" s="159"/>
      <c r="I6" s="159"/>
      <c r="J6" s="159"/>
      <c r="K6" s="159"/>
      <c r="L6" s="161"/>
      <c r="M6" s="159"/>
      <c r="N6" s="159"/>
      <c r="O6" s="159"/>
      <c r="P6" s="159"/>
      <c r="Q6" s="159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1284</v>
      </c>
      <c r="B8" s="40"/>
      <c r="C8" s="41"/>
      <c r="D8" s="40"/>
      <c r="E8" s="159"/>
      <c r="F8" s="40"/>
      <c r="G8" s="159"/>
      <c r="H8" s="159"/>
      <c r="I8" s="159"/>
      <c r="J8" s="39" t="s">
        <v>1301</v>
      </c>
      <c r="K8" s="39"/>
      <c r="L8" s="46"/>
      <c r="M8" s="39"/>
      <c r="N8" s="159"/>
      <c r="O8" s="40"/>
      <c r="P8" s="159"/>
      <c r="Q8" s="159"/>
    </row>
    <row r="9" spans="1:17" ht="15.6" x14ac:dyDescent="0.3">
      <c r="A9" s="39" t="s">
        <v>1285</v>
      </c>
      <c r="B9" s="159"/>
      <c r="C9" s="160"/>
      <c r="D9" s="159"/>
      <c r="E9" s="159"/>
      <c r="F9" s="159"/>
      <c r="G9" s="159"/>
      <c r="H9" s="159"/>
      <c r="I9" s="159"/>
      <c r="J9" s="39" t="s">
        <v>57</v>
      </c>
      <c r="K9" s="39"/>
      <c r="L9" s="46"/>
      <c r="M9" s="39"/>
      <c r="N9" s="159"/>
      <c r="O9" s="159"/>
      <c r="P9" s="159"/>
      <c r="Q9" s="159"/>
    </row>
    <row r="10" spans="1:17" x14ac:dyDescent="0.3">
      <c r="A10" s="159"/>
      <c r="B10" s="159"/>
      <c r="C10" s="160"/>
      <c r="D10" s="159"/>
      <c r="E10" s="159"/>
      <c r="F10" s="159"/>
      <c r="G10" s="159"/>
      <c r="H10" s="159"/>
      <c r="I10" s="159"/>
      <c r="J10" s="159"/>
      <c r="K10" s="159"/>
      <c r="L10" s="161"/>
      <c r="M10" s="159"/>
      <c r="N10" s="159"/>
      <c r="O10" s="159"/>
      <c r="P10" s="159"/>
      <c r="Q10" s="159"/>
    </row>
    <row r="11" spans="1:17" x14ac:dyDescent="0.3">
      <c r="A11" s="159">
        <v>1</v>
      </c>
      <c r="B11" s="173" t="s">
        <v>714</v>
      </c>
      <c r="C11" s="182"/>
      <c r="D11" s="159"/>
      <c r="E11" s="3">
        <v>36</v>
      </c>
      <c r="F11" s="51" t="s">
        <v>29</v>
      </c>
      <c r="G11" s="51"/>
      <c r="H11" s="31"/>
      <c r="I11" s="159"/>
      <c r="J11" s="159">
        <v>1</v>
      </c>
      <c r="K11" s="173" t="s">
        <v>1302</v>
      </c>
      <c r="L11" s="173"/>
      <c r="M11" s="159"/>
      <c r="N11" s="3">
        <v>24</v>
      </c>
      <c r="O11" s="51" t="s">
        <v>37</v>
      </c>
      <c r="P11" s="51"/>
      <c r="Q11" s="51"/>
    </row>
    <row r="12" spans="1:17" x14ac:dyDescent="0.3">
      <c r="A12" s="159">
        <v>2</v>
      </c>
      <c r="B12" s="173" t="s">
        <v>332</v>
      </c>
      <c r="C12" s="182"/>
      <c r="D12" s="159"/>
      <c r="E12" s="3">
        <v>31</v>
      </c>
      <c r="F12" s="63"/>
      <c r="G12" s="63"/>
      <c r="H12" s="31"/>
      <c r="I12" s="159"/>
      <c r="J12" s="159">
        <v>2</v>
      </c>
      <c r="K12" s="173" t="s">
        <v>1303</v>
      </c>
      <c r="L12" s="173"/>
      <c r="M12" s="159"/>
      <c r="N12" s="3">
        <v>19</v>
      </c>
      <c r="O12" s="31"/>
      <c r="P12" s="31"/>
      <c r="Q12" s="31"/>
    </row>
    <row r="13" spans="1:17" x14ac:dyDescent="0.3">
      <c r="A13" s="159">
        <v>3</v>
      </c>
      <c r="B13" s="173" t="s">
        <v>716</v>
      </c>
      <c r="C13" s="182"/>
      <c r="D13" s="159"/>
      <c r="E13" s="3">
        <v>28</v>
      </c>
      <c r="F13" s="51"/>
      <c r="G13" s="51"/>
      <c r="H13" s="31"/>
      <c r="I13" s="159"/>
      <c r="J13" s="159">
        <v>3</v>
      </c>
      <c r="K13" s="173" t="s">
        <v>1304</v>
      </c>
      <c r="L13" s="173"/>
      <c r="M13" s="159"/>
      <c r="N13" s="3">
        <v>15</v>
      </c>
      <c r="O13" s="159"/>
      <c r="P13" s="31"/>
      <c r="Q13" s="31"/>
    </row>
    <row r="14" spans="1:17" x14ac:dyDescent="0.3">
      <c r="A14" s="159">
        <v>4</v>
      </c>
      <c r="B14" s="173" t="s">
        <v>648</v>
      </c>
      <c r="C14" s="173"/>
      <c r="D14" s="159"/>
      <c r="E14" s="3">
        <v>24</v>
      </c>
      <c r="F14" s="51"/>
      <c r="G14" s="159"/>
      <c r="I14" s="159"/>
      <c r="J14" s="159">
        <v>4</v>
      </c>
      <c r="K14" s="173" t="s">
        <v>1305</v>
      </c>
      <c r="L14" s="173"/>
      <c r="M14" s="159"/>
      <c r="N14" s="3">
        <v>12</v>
      </c>
      <c r="O14" s="159"/>
      <c r="P14" s="31"/>
      <c r="Q14" s="31"/>
    </row>
    <row r="15" spans="1:17" x14ac:dyDescent="0.3">
      <c r="A15" s="159">
        <v>5</v>
      </c>
      <c r="B15" s="173" t="s">
        <v>1286</v>
      </c>
      <c r="C15" s="173"/>
      <c r="D15" s="159"/>
      <c r="E15" s="3">
        <v>20</v>
      </c>
      <c r="F15" s="51"/>
      <c r="G15" s="159"/>
      <c r="I15" s="159"/>
      <c r="J15" s="159">
        <v>5</v>
      </c>
      <c r="K15" s="173" t="s">
        <v>646</v>
      </c>
      <c r="L15" s="173"/>
      <c r="M15" s="159"/>
      <c r="N15" s="3">
        <v>9</v>
      </c>
      <c r="O15" s="159"/>
      <c r="P15" s="31"/>
      <c r="Q15" s="31"/>
    </row>
    <row r="16" spans="1:17" x14ac:dyDescent="0.3">
      <c r="A16" s="159">
        <v>6</v>
      </c>
      <c r="B16" s="173" t="s">
        <v>1091</v>
      </c>
      <c r="C16" s="173"/>
      <c r="D16" s="159"/>
      <c r="E16" s="3">
        <v>17</v>
      </c>
      <c r="F16" s="51"/>
      <c r="G16" s="159"/>
      <c r="I16" s="159"/>
      <c r="J16" s="159">
        <v>6</v>
      </c>
      <c r="K16" s="173" t="s">
        <v>1306</v>
      </c>
      <c r="L16" s="173"/>
      <c r="M16" s="159"/>
      <c r="N16" s="3">
        <v>7</v>
      </c>
      <c r="O16" s="159"/>
      <c r="P16" s="51"/>
      <c r="Q16" s="31"/>
    </row>
    <row r="17" spans="1:17" x14ac:dyDescent="0.3">
      <c r="A17" s="159">
        <v>7</v>
      </c>
      <c r="B17" s="173" t="s">
        <v>1287</v>
      </c>
      <c r="C17" s="173"/>
      <c r="D17" s="159"/>
      <c r="E17" s="3">
        <v>14</v>
      </c>
      <c r="F17" s="51"/>
      <c r="G17" s="159"/>
      <c r="I17" s="159"/>
      <c r="J17" s="159">
        <v>7</v>
      </c>
      <c r="K17" s="173" t="s">
        <v>1307</v>
      </c>
      <c r="L17" s="173"/>
      <c r="M17" s="159"/>
      <c r="N17" s="3">
        <v>6</v>
      </c>
      <c r="O17" s="159"/>
      <c r="P17" s="31"/>
      <c r="Q17" s="31"/>
    </row>
    <row r="18" spans="1:17" x14ac:dyDescent="0.3">
      <c r="A18" s="159">
        <v>8</v>
      </c>
      <c r="B18" s="173" t="s">
        <v>1288</v>
      </c>
      <c r="C18" s="173"/>
      <c r="D18" s="159"/>
      <c r="E18" s="3">
        <v>12</v>
      </c>
      <c r="F18" s="51"/>
      <c r="G18" s="159"/>
      <c r="I18" s="159"/>
      <c r="J18" s="159">
        <v>8</v>
      </c>
      <c r="K18" s="173" t="s">
        <v>1308</v>
      </c>
      <c r="L18" s="173"/>
      <c r="M18" s="159"/>
      <c r="N18" s="3">
        <v>5</v>
      </c>
      <c r="O18" s="159"/>
      <c r="P18" s="31"/>
      <c r="Q18" s="31"/>
    </row>
    <row r="19" spans="1:17" x14ac:dyDescent="0.3">
      <c r="A19" s="159">
        <v>9</v>
      </c>
      <c r="B19" s="173" t="s">
        <v>1289</v>
      </c>
      <c r="C19" s="173"/>
      <c r="D19" s="159"/>
      <c r="E19" s="3">
        <v>10</v>
      </c>
      <c r="F19" s="51"/>
      <c r="G19" s="159"/>
      <c r="I19" s="159"/>
      <c r="J19" s="159">
        <v>9</v>
      </c>
      <c r="K19" s="173" t="s">
        <v>643</v>
      </c>
      <c r="L19" s="173"/>
      <c r="M19" s="159"/>
      <c r="N19" s="3">
        <v>4</v>
      </c>
      <c r="O19" s="159"/>
      <c r="P19" s="31"/>
      <c r="Q19" s="31"/>
    </row>
    <row r="20" spans="1:17" x14ac:dyDescent="0.3">
      <c r="A20" s="159">
        <v>10</v>
      </c>
      <c r="B20" s="173" t="s">
        <v>1290</v>
      </c>
      <c r="C20" s="173"/>
      <c r="D20" s="159"/>
      <c r="E20" s="3">
        <v>9</v>
      </c>
      <c r="F20" s="51"/>
      <c r="G20" s="159"/>
      <c r="I20" s="159"/>
      <c r="J20" s="159">
        <v>10</v>
      </c>
      <c r="K20" s="173" t="s">
        <v>1309</v>
      </c>
      <c r="L20" s="173"/>
      <c r="M20" s="159"/>
      <c r="N20" s="3">
        <v>3</v>
      </c>
      <c r="O20" s="159"/>
      <c r="P20" s="31"/>
      <c r="Q20" s="31"/>
    </row>
    <row r="21" spans="1:17" x14ac:dyDescent="0.3">
      <c r="A21" s="159">
        <v>11</v>
      </c>
      <c r="B21" s="173" t="s">
        <v>199</v>
      </c>
      <c r="C21" s="173"/>
      <c r="D21" s="159"/>
      <c r="E21" s="3">
        <v>8</v>
      </c>
      <c r="F21" s="51"/>
      <c r="G21" s="159"/>
      <c r="I21" s="159"/>
      <c r="J21" s="159"/>
      <c r="K21" s="159"/>
      <c r="L21" s="159"/>
      <c r="M21" s="159"/>
      <c r="N21" s="3"/>
      <c r="O21" s="159"/>
      <c r="P21" s="31"/>
      <c r="Q21" s="31"/>
    </row>
    <row r="22" spans="1:17" x14ac:dyDescent="0.3">
      <c r="A22" s="159">
        <v>12</v>
      </c>
      <c r="B22" s="173" t="s">
        <v>1291</v>
      </c>
      <c r="C22" s="173"/>
      <c r="D22" s="159"/>
      <c r="E22" s="3">
        <v>7</v>
      </c>
      <c r="F22" s="51"/>
      <c r="G22" s="159"/>
      <c r="I22" s="159"/>
      <c r="J22" s="159"/>
      <c r="K22" s="159"/>
      <c r="L22" s="159"/>
      <c r="M22" s="159"/>
      <c r="N22" s="3"/>
      <c r="O22" s="159"/>
      <c r="P22" s="31"/>
      <c r="Q22" s="31"/>
    </row>
    <row r="23" spans="1:17" x14ac:dyDescent="0.3">
      <c r="A23" s="159">
        <v>13</v>
      </c>
      <c r="B23" s="173" t="s">
        <v>1292</v>
      </c>
      <c r="C23" s="173"/>
      <c r="D23" s="159"/>
      <c r="E23" s="3">
        <v>6</v>
      </c>
      <c r="F23" s="51"/>
      <c r="G23" s="159"/>
      <c r="I23" s="159"/>
      <c r="J23" s="159"/>
      <c r="K23" s="159"/>
      <c r="L23" s="159"/>
      <c r="M23" s="159"/>
      <c r="N23" s="3"/>
      <c r="O23" s="159"/>
      <c r="P23" s="31"/>
      <c r="Q23" s="31"/>
    </row>
    <row r="24" spans="1:17" x14ac:dyDescent="0.3">
      <c r="A24" s="159">
        <v>14</v>
      </c>
      <c r="B24" s="173" t="s">
        <v>150</v>
      </c>
      <c r="C24" s="173"/>
      <c r="D24" s="159"/>
      <c r="E24" s="3">
        <v>5</v>
      </c>
      <c r="F24" s="51"/>
      <c r="G24" s="159"/>
      <c r="I24" s="159"/>
      <c r="J24" s="159"/>
      <c r="K24" s="159"/>
      <c r="L24" s="159"/>
      <c r="M24" s="159"/>
      <c r="N24" s="3"/>
      <c r="O24" s="159"/>
      <c r="P24" s="31"/>
      <c r="Q24" s="31"/>
    </row>
    <row r="25" spans="1:17" x14ac:dyDescent="0.3">
      <c r="A25" s="159">
        <v>15</v>
      </c>
      <c r="B25" s="173" t="s">
        <v>1293</v>
      </c>
      <c r="C25" s="173"/>
      <c r="D25" s="159"/>
      <c r="E25" s="3">
        <v>4</v>
      </c>
      <c r="F25" s="51"/>
      <c r="G25" s="159"/>
      <c r="I25" s="159"/>
      <c r="J25" s="159"/>
      <c r="K25" s="159"/>
      <c r="L25" s="159"/>
      <c r="M25" s="159"/>
      <c r="N25" s="3"/>
      <c r="O25" s="159"/>
      <c r="P25" s="31"/>
      <c r="Q25" s="31"/>
    </row>
    <row r="26" spans="1:17" x14ac:dyDescent="0.3">
      <c r="A26" s="159">
        <v>16</v>
      </c>
      <c r="B26" s="173" t="s">
        <v>1294</v>
      </c>
      <c r="C26" s="173"/>
      <c r="D26" s="159"/>
      <c r="E26" s="3">
        <v>1</v>
      </c>
      <c r="F26" s="51"/>
      <c r="G26" s="159"/>
      <c r="I26" s="159"/>
      <c r="J26" s="159"/>
      <c r="K26" s="159"/>
      <c r="L26" s="159"/>
      <c r="M26" s="159"/>
      <c r="N26" s="3"/>
      <c r="O26" s="159"/>
      <c r="P26" s="31"/>
      <c r="Q26" s="31"/>
    </row>
    <row r="27" spans="1:17" x14ac:dyDescent="0.3">
      <c r="A27" s="159">
        <v>17</v>
      </c>
      <c r="B27" s="173" t="s">
        <v>1295</v>
      </c>
      <c r="C27" s="173"/>
      <c r="D27" s="159"/>
      <c r="E27" s="3">
        <v>1</v>
      </c>
      <c r="F27" s="51"/>
      <c r="G27" s="159"/>
      <c r="I27" s="159"/>
      <c r="J27" s="159"/>
      <c r="K27" s="159"/>
      <c r="L27" s="159"/>
      <c r="M27" s="159"/>
      <c r="N27" s="3"/>
      <c r="O27" s="159"/>
      <c r="P27" s="31"/>
      <c r="Q27" s="31"/>
    </row>
    <row r="28" spans="1:17" x14ac:dyDescent="0.3">
      <c r="A28" s="159">
        <v>18</v>
      </c>
      <c r="B28" s="173" t="s">
        <v>1296</v>
      </c>
      <c r="C28" s="173"/>
      <c r="D28" s="159"/>
      <c r="E28" s="3">
        <v>1</v>
      </c>
      <c r="F28" s="51"/>
      <c r="G28" s="159"/>
      <c r="I28" s="159"/>
      <c r="J28" s="159"/>
      <c r="K28" s="159"/>
      <c r="L28" s="159"/>
      <c r="M28" s="159"/>
      <c r="N28" s="3"/>
      <c r="O28" s="159"/>
      <c r="P28" s="31"/>
      <c r="Q28" s="31"/>
    </row>
    <row r="29" spans="1:17" x14ac:dyDescent="0.3">
      <c r="A29" s="159">
        <v>19</v>
      </c>
      <c r="B29" s="173" t="s">
        <v>1297</v>
      </c>
      <c r="C29" s="173"/>
      <c r="D29" s="159"/>
      <c r="E29" s="3">
        <v>1</v>
      </c>
      <c r="F29" s="51"/>
      <c r="G29" s="159"/>
      <c r="I29" s="159"/>
      <c r="J29" s="159"/>
      <c r="K29" s="159"/>
      <c r="L29" s="159"/>
      <c r="M29" s="159"/>
      <c r="N29" s="3"/>
      <c r="O29" s="159"/>
      <c r="P29" s="31"/>
      <c r="Q29" s="31"/>
    </row>
    <row r="30" spans="1:17" x14ac:dyDescent="0.3">
      <c r="A30" s="159">
        <v>20</v>
      </c>
      <c r="B30" s="173" t="s">
        <v>1298</v>
      </c>
      <c r="C30" s="173"/>
      <c r="D30" s="159"/>
      <c r="E30" s="3">
        <v>1</v>
      </c>
      <c r="F30" s="51"/>
      <c r="G30" s="159"/>
      <c r="I30" s="159"/>
      <c r="J30" s="159"/>
      <c r="K30" s="159"/>
      <c r="L30" s="159"/>
      <c r="M30" s="159"/>
      <c r="N30" s="3"/>
      <c r="O30" s="159"/>
      <c r="P30" s="31"/>
      <c r="Q30" s="31"/>
    </row>
    <row r="31" spans="1:17" x14ac:dyDescent="0.3">
      <c r="A31" s="159">
        <v>21</v>
      </c>
      <c r="B31" s="173" t="s">
        <v>836</v>
      </c>
      <c r="C31" s="173"/>
      <c r="D31" s="159"/>
      <c r="E31" s="3">
        <v>1</v>
      </c>
      <c r="F31" s="51"/>
      <c r="G31" s="159"/>
      <c r="I31" s="159"/>
      <c r="J31" s="159"/>
      <c r="K31" s="159"/>
      <c r="L31" s="159"/>
      <c r="M31" s="159"/>
      <c r="N31" s="3"/>
      <c r="O31" s="159"/>
      <c r="P31" s="31"/>
      <c r="Q31" s="31"/>
    </row>
    <row r="32" spans="1:17" x14ac:dyDescent="0.3">
      <c r="A32" s="159">
        <v>22</v>
      </c>
      <c r="B32" s="173" t="s">
        <v>1299</v>
      </c>
      <c r="C32" s="173"/>
      <c r="D32" s="159"/>
      <c r="E32" s="3">
        <v>1</v>
      </c>
      <c r="F32" s="51"/>
      <c r="G32" s="159"/>
      <c r="I32" s="159"/>
      <c r="J32" s="159"/>
      <c r="K32" s="159"/>
      <c r="L32" s="159"/>
      <c r="M32" s="159"/>
      <c r="N32" s="3"/>
      <c r="O32" s="159"/>
      <c r="P32" s="31"/>
      <c r="Q32" s="31"/>
    </row>
    <row r="33" spans="1:17" x14ac:dyDescent="0.3">
      <c r="A33" s="159">
        <v>23</v>
      </c>
      <c r="B33" s="173" t="s">
        <v>1300</v>
      </c>
      <c r="C33" s="173"/>
      <c r="D33" s="159"/>
      <c r="E33" s="3">
        <v>1</v>
      </c>
      <c r="F33" s="51"/>
      <c r="G33" s="159"/>
      <c r="I33" s="159"/>
      <c r="J33" s="159"/>
      <c r="K33" s="159"/>
      <c r="L33" s="159"/>
      <c r="M33" s="159"/>
      <c r="N33" s="3"/>
      <c r="O33" s="159"/>
      <c r="P33" s="31"/>
      <c r="Q33" s="31"/>
    </row>
    <row r="34" spans="1:17" x14ac:dyDescent="0.3">
      <c r="A34" s="159">
        <v>24</v>
      </c>
      <c r="B34" s="183" t="s">
        <v>1554</v>
      </c>
      <c r="C34" s="173"/>
      <c r="D34" s="159"/>
      <c r="E34" s="3">
        <v>1</v>
      </c>
      <c r="F34" s="51"/>
      <c r="G34" s="159"/>
      <c r="I34" s="159"/>
      <c r="J34" s="159"/>
      <c r="K34" s="159"/>
      <c r="L34" s="159"/>
      <c r="M34" s="159"/>
      <c r="N34" s="3"/>
      <c r="O34" s="159"/>
      <c r="P34" s="31"/>
      <c r="Q34" s="31"/>
    </row>
    <row r="35" spans="1:17" x14ac:dyDescent="0.3">
      <c r="A35" s="159"/>
      <c r="B35" s="159"/>
      <c r="C35" s="159"/>
      <c r="D35" s="159"/>
      <c r="E35" s="3"/>
      <c r="F35" s="51"/>
      <c r="G35" s="159"/>
      <c r="I35" s="159"/>
      <c r="J35" s="159"/>
      <c r="K35" s="159"/>
      <c r="L35" s="159"/>
      <c r="M35" s="159"/>
      <c r="N35" s="3"/>
      <c r="O35" s="159"/>
      <c r="P35" s="31"/>
      <c r="Q35" s="31"/>
    </row>
    <row r="36" spans="1:17" x14ac:dyDescent="0.3">
      <c r="A36" s="159"/>
      <c r="B36" s="159"/>
      <c r="C36" s="159"/>
      <c r="D36" s="159"/>
      <c r="E36" s="3"/>
      <c r="F36" s="51"/>
      <c r="G36" s="159"/>
      <c r="I36" s="159"/>
      <c r="J36" s="159"/>
      <c r="K36" s="159"/>
      <c r="L36" s="159"/>
      <c r="M36" s="159"/>
      <c r="N36" s="3"/>
      <c r="O36" s="159"/>
      <c r="P36" s="31"/>
      <c r="Q36" s="31"/>
    </row>
    <row r="37" spans="1:17" ht="21" x14ac:dyDescent="0.4">
      <c r="A37" s="36" t="s">
        <v>18</v>
      </c>
      <c r="B37" s="37"/>
      <c r="C37" s="38"/>
      <c r="D37" s="37"/>
      <c r="E37" s="42"/>
      <c r="F37" s="37"/>
      <c r="G37" s="37"/>
      <c r="H37" s="37"/>
      <c r="I37" s="159"/>
      <c r="J37" s="36" t="s">
        <v>30</v>
      </c>
      <c r="K37" s="37"/>
      <c r="L37" s="45"/>
      <c r="M37" s="37"/>
      <c r="N37" s="42"/>
      <c r="O37" s="37"/>
      <c r="P37" s="37"/>
      <c r="Q37" s="159"/>
    </row>
    <row r="38" spans="1:17" ht="15.6" x14ac:dyDescent="0.3">
      <c r="A38" s="126" t="s">
        <v>1552</v>
      </c>
      <c r="B38" s="40"/>
      <c r="C38" s="41"/>
      <c r="D38" s="40"/>
      <c r="E38" s="159"/>
      <c r="F38" s="40"/>
      <c r="G38" s="159"/>
      <c r="H38" s="159"/>
      <c r="I38" s="159"/>
      <c r="J38" s="39" t="s">
        <v>1310</v>
      </c>
      <c r="K38" s="43"/>
      <c r="L38" s="41"/>
      <c r="M38" s="43"/>
      <c r="N38" s="159"/>
      <c r="O38" s="40"/>
      <c r="P38" s="159"/>
      <c r="Q38" s="159"/>
    </row>
    <row r="39" spans="1:17" ht="15.6" x14ac:dyDescent="0.3">
      <c r="A39" s="39" t="s">
        <v>1553</v>
      </c>
      <c r="B39" s="159"/>
      <c r="C39" s="160"/>
      <c r="D39" s="159"/>
      <c r="E39" s="159"/>
      <c r="F39" s="159"/>
      <c r="G39" s="159"/>
      <c r="H39" s="159"/>
      <c r="I39" s="159"/>
      <c r="J39" s="39" t="s">
        <v>1311</v>
      </c>
      <c r="K39" s="159"/>
      <c r="L39" s="161"/>
      <c r="M39" s="159"/>
      <c r="N39" s="162"/>
      <c r="O39" s="159"/>
      <c r="P39" s="159"/>
      <c r="Q39" s="159"/>
    </row>
    <row r="40" spans="1:17" x14ac:dyDescent="0.3">
      <c r="A40" s="159"/>
      <c r="B40" s="159"/>
      <c r="C40" s="160"/>
      <c r="D40" s="159"/>
      <c r="E40" s="159"/>
      <c r="F40" s="159"/>
      <c r="G40" s="159"/>
      <c r="H40" s="159"/>
      <c r="I40" s="159"/>
      <c r="J40" s="159"/>
      <c r="K40" s="159"/>
      <c r="L40" s="161"/>
      <c r="M40" s="159"/>
      <c r="N40" s="159"/>
      <c r="O40" s="159"/>
      <c r="P40" s="159"/>
      <c r="Q40" s="159"/>
    </row>
    <row r="41" spans="1:17" x14ac:dyDescent="0.3">
      <c r="A41" s="159">
        <v>1</v>
      </c>
      <c r="B41" s="173" t="s">
        <v>1321</v>
      </c>
      <c r="C41" s="173"/>
      <c r="D41" s="159"/>
      <c r="E41" s="3">
        <v>36</v>
      </c>
      <c r="F41" s="51" t="s">
        <v>21</v>
      </c>
      <c r="G41" s="51"/>
      <c r="H41" s="51"/>
      <c r="I41" s="159"/>
      <c r="J41" s="159">
        <v>1</v>
      </c>
      <c r="K41" s="173" t="s">
        <v>1312</v>
      </c>
      <c r="L41" s="173"/>
      <c r="M41" s="159"/>
      <c r="N41" s="3">
        <v>27</v>
      </c>
      <c r="O41" s="51" t="s">
        <v>31</v>
      </c>
      <c r="P41" s="51"/>
      <c r="Q41" s="51"/>
    </row>
    <row r="42" spans="1:17" x14ac:dyDescent="0.3">
      <c r="A42" s="159">
        <v>2</v>
      </c>
      <c r="B42" s="173" t="s">
        <v>334</v>
      </c>
      <c r="C42" s="173"/>
      <c r="D42" s="159"/>
      <c r="E42" s="3">
        <v>31</v>
      </c>
      <c r="F42" s="159"/>
      <c r="G42" s="159"/>
      <c r="H42" s="159"/>
      <c r="I42" s="159"/>
      <c r="J42" s="159">
        <v>2</v>
      </c>
      <c r="K42" s="173" t="s">
        <v>119</v>
      </c>
      <c r="L42" s="173"/>
      <c r="M42" s="159"/>
      <c r="N42" s="3">
        <v>22</v>
      </c>
      <c r="O42" s="159"/>
      <c r="P42" s="159"/>
      <c r="Q42" s="159"/>
    </row>
    <row r="43" spans="1:17" x14ac:dyDescent="0.3">
      <c r="A43" s="159">
        <v>3</v>
      </c>
      <c r="B43" s="173" t="s">
        <v>134</v>
      </c>
      <c r="C43" s="173"/>
      <c r="D43" s="159"/>
      <c r="E43" s="3">
        <v>28</v>
      </c>
      <c r="F43" s="159"/>
      <c r="G43" s="159"/>
      <c r="H43" s="159"/>
      <c r="I43" s="159"/>
      <c r="J43" s="159">
        <v>3</v>
      </c>
      <c r="K43" s="173" t="s">
        <v>1313</v>
      </c>
      <c r="L43" s="173"/>
      <c r="M43" s="159"/>
      <c r="N43" s="3">
        <v>18</v>
      </c>
      <c r="O43" s="31"/>
      <c r="P43" s="31"/>
      <c r="Q43" s="159"/>
    </row>
    <row r="44" spans="1:17" x14ac:dyDescent="0.3">
      <c r="A44" s="159">
        <v>4</v>
      </c>
      <c r="B44" s="173" t="s">
        <v>341</v>
      </c>
      <c r="C44" s="173"/>
      <c r="D44" s="159"/>
      <c r="E44" s="3">
        <v>24</v>
      </c>
      <c r="F44" s="31"/>
      <c r="G44" s="31"/>
      <c r="H44" s="31"/>
      <c r="I44" s="159"/>
      <c r="J44" s="159">
        <v>4</v>
      </c>
      <c r="K44" s="173" t="s">
        <v>164</v>
      </c>
      <c r="L44" s="173"/>
      <c r="M44" s="159"/>
      <c r="N44" s="3">
        <v>14</v>
      </c>
      <c r="O44" s="159"/>
      <c r="P44" s="159"/>
      <c r="Q44" s="159"/>
    </row>
    <row r="45" spans="1:17" x14ac:dyDescent="0.3">
      <c r="A45" s="159">
        <v>5</v>
      </c>
      <c r="B45" s="173" t="s">
        <v>1322</v>
      </c>
      <c r="C45" s="173"/>
      <c r="D45" s="159"/>
      <c r="E45" s="3">
        <v>20</v>
      </c>
      <c r="G45" s="31"/>
      <c r="I45" s="159"/>
      <c r="J45" s="159">
        <v>5</v>
      </c>
      <c r="K45" s="173" t="s">
        <v>1314</v>
      </c>
      <c r="L45" s="173"/>
      <c r="M45" s="159"/>
      <c r="N45" s="3">
        <v>11</v>
      </c>
      <c r="O45" s="159"/>
      <c r="P45" s="159"/>
      <c r="Q45" s="159"/>
    </row>
    <row r="46" spans="1:17" x14ac:dyDescent="0.3">
      <c r="A46" s="159">
        <v>6</v>
      </c>
      <c r="B46" s="173" t="s">
        <v>1323</v>
      </c>
      <c r="C46" s="173"/>
      <c r="D46" s="159"/>
      <c r="E46" s="3">
        <v>17</v>
      </c>
      <c r="F46" s="31"/>
      <c r="G46" s="31"/>
      <c r="H46" s="31"/>
      <c r="I46" s="159"/>
      <c r="J46" s="159">
        <v>6</v>
      </c>
      <c r="K46" s="173" t="s">
        <v>619</v>
      </c>
      <c r="L46" s="173"/>
      <c r="M46" s="159"/>
      <c r="N46" s="3">
        <v>9</v>
      </c>
      <c r="O46" s="159"/>
      <c r="P46" s="159"/>
      <c r="Q46" s="159"/>
    </row>
    <row r="47" spans="1:17" x14ac:dyDescent="0.3">
      <c r="A47" s="159">
        <v>7</v>
      </c>
      <c r="B47" s="173" t="s">
        <v>336</v>
      </c>
      <c r="C47" s="173"/>
      <c r="D47" s="159"/>
      <c r="E47" s="3">
        <v>14</v>
      </c>
      <c r="F47" s="31"/>
      <c r="G47" s="31"/>
      <c r="H47" s="31"/>
      <c r="I47" s="159"/>
      <c r="J47" s="159">
        <v>7</v>
      </c>
      <c r="K47" s="173" t="s">
        <v>1315</v>
      </c>
      <c r="L47" s="173"/>
      <c r="M47" s="159"/>
      <c r="N47" s="3">
        <v>7</v>
      </c>
      <c r="O47" s="159"/>
      <c r="P47" s="159"/>
      <c r="Q47" s="159"/>
    </row>
    <row r="48" spans="1:17" ht="14.4" customHeight="1" x14ac:dyDescent="0.3">
      <c r="A48" s="165">
        <v>8</v>
      </c>
      <c r="B48" s="173" t="s">
        <v>1324</v>
      </c>
      <c r="C48" s="173"/>
      <c r="D48" s="165"/>
      <c r="E48" s="133">
        <v>12</v>
      </c>
      <c r="F48" s="134"/>
      <c r="G48" s="134"/>
      <c r="H48" s="134"/>
      <c r="I48" s="135"/>
      <c r="J48" s="165">
        <v>8</v>
      </c>
      <c r="K48" s="173" t="s">
        <v>1316</v>
      </c>
      <c r="L48" s="173"/>
      <c r="M48" s="165"/>
      <c r="N48" s="3">
        <v>6</v>
      </c>
      <c r="O48" s="159"/>
      <c r="P48" s="159"/>
      <c r="Q48" s="159"/>
    </row>
    <row r="49" spans="1:17" x14ac:dyDescent="0.3">
      <c r="A49" s="159">
        <v>9</v>
      </c>
      <c r="B49" s="173" t="s">
        <v>1325</v>
      </c>
      <c r="C49" s="173"/>
      <c r="D49" s="159"/>
      <c r="E49" s="3">
        <v>10</v>
      </c>
      <c r="F49" s="31"/>
      <c r="G49" s="31"/>
      <c r="H49" s="31"/>
      <c r="I49" s="159"/>
      <c r="J49" s="159">
        <v>9</v>
      </c>
      <c r="K49" s="173" t="s">
        <v>620</v>
      </c>
      <c r="L49" s="173"/>
      <c r="M49" s="159"/>
      <c r="N49" s="3">
        <v>5</v>
      </c>
      <c r="O49" s="159"/>
      <c r="P49" s="159"/>
      <c r="Q49" s="159"/>
    </row>
    <row r="50" spans="1:17" x14ac:dyDescent="0.3">
      <c r="A50" s="159">
        <v>10</v>
      </c>
      <c r="B50" s="173" t="s">
        <v>627</v>
      </c>
      <c r="C50" s="173"/>
      <c r="D50" s="159"/>
      <c r="E50" s="3">
        <v>9</v>
      </c>
      <c r="F50" s="31"/>
      <c r="G50" s="31"/>
      <c r="H50" s="31"/>
      <c r="I50" s="159"/>
      <c r="J50" s="159">
        <v>10</v>
      </c>
      <c r="K50" s="173" t="s">
        <v>1317</v>
      </c>
      <c r="L50" s="173"/>
      <c r="M50" s="159"/>
      <c r="N50" s="3">
        <v>4</v>
      </c>
      <c r="O50" s="159"/>
      <c r="P50" s="159"/>
      <c r="Q50" s="159"/>
    </row>
    <row r="51" spans="1:17" x14ac:dyDescent="0.3">
      <c r="A51" s="159">
        <v>11</v>
      </c>
      <c r="B51" s="173" t="s">
        <v>169</v>
      </c>
      <c r="C51" s="173"/>
      <c r="D51" s="159"/>
      <c r="E51" s="3">
        <v>8</v>
      </c>
      <c r="F51" s="31"/>
      <c r="G51" s="31"/>
      <c r="H51" s="31"/>
      <c r="I51" s="159"/>
      <c r="J51" s="159">
        <v>11</v>
      </c>
      <c r="K51" s="173" t="s">
        <v>1318</v>
      </c>
      <c r="L51" s="173"/>
      <c r="M51" s="159"/>
      <c r="N51" s="3">
        <v>3</v>
      </c>
      <c r="O51" s="159"/>
      <c r="P51" s="159"/>
      <c r="Q51" s="159"/>
    </row>
    <row r="52" spans="1:17" x14ac:dyDescent="0.3">
      <c r="A52" s="159">
        <v>12</v>
      </c>
      <c r="B52" s="173" t="s">
        <v>1326</v>
      </c>
      <c r="C52" s="173"/>
      <c r="D52" s="159"/>
      <c r="E52" s="3">
        <v>7</v>
      </c>
      <c r="F52" s="31"/>
      <c r="G52" s="31"/>
      <c r="H52" s="31"/>
      <c r="I52" s="159"/>
      <c r="J52" s="159">
        <v>12</v>
      </c>
      <c r="K52" s="173" t="s">
        <v>165</v>
      </c>
      <c r="L52" s="173"/>
      <c r="M52" s="159"/>
      <c r="N52" s="3">
        <v>2</v>
      </c>
      <c r="O52" s="159"/>
      <c r="P52" s="159"/>
      <c r="Q52" s="159"/>
    </row>
    <row r="53" spans="1:17" x14ac:dyDescent="0.3">
      <c r="A53" s="159">
        <v>13</v>
      </c>
      <c r="B53" s="173" t="s">
        <v>633</v>
      </c>
      <c r="C53" s="173"/>
      <c r="D53" s="159"/>
      <c r="E53" s="3">
        <v>6</v>
      </c>
      <c r="F53" s="31"/>
      <c r="G53" s="31"/>
      <c r="H53" s="31"/>
      <c r="I53" s="159"/>
      <c r="J53" s="159">
        <v>13</v>
      </c>
      <c r="K53" s="173" t="s">
        <v>1319</v>
      </c>
      <c r="L53" s="173"/>
      <c r="M53" s="159"/>
      <c r="N53" s="3">
        <v>1</v>
      </c>
      <c r="O53" s="159"/>
      <c r="P53" s="159"/>
      <c r="Q53" s="159"/>
    </row>
    <row r="54" spans="1:17" x14ac:dyDescent="0.3">
      <c r="A54" s="159">
        <v>14</v>
      </c>
      <c r="B54" s="173" t="s">
        <v>1327</v>
      </c>
      <c r="C54" s="173"/>
      <c r="D54" s="159"/>
      <c r="E54" s="3">
        <v>5</v>
      </c>
      <c r="F54" s="31"/>
      <c r="G54" s="31"/>
      <c r="H54" s="31"/>
      <c r="I54" s="159"/>
      <c r="J54" s="159"/>
      <c r="K54" s="159"/>
      <c r="L54" s="159"/>
      <c r="M54" s="159"/>
      <c r="N54" s="3"/>
      <c r="O54" s="159"/>
      <c r="P54" s="159"/>
      <c r="Q54" s="159"/>
    </row>
    <row r="55" spans="1:17" x14ac:dyDescent="0.3">
      <c r="A55" s="159">
        <v>15</v>
      </c>
      <c r="B55" s="173" t="s">
        <v>1328</v>
      </c>
      <c r="C55" s="173"/>
      <c r="D55" s="159"/>
      <c r="E55" s="3">
        <v>4</v>
      </c>
      <c r="F55" s="31"/>
      <c r="G55" s="31"/>
      <c r="H55" s="31"/>
      <c r="I55" s="159"/>
      <c r="J55" s="159"/>
      <c r="K55" s="159"/>
      <c r="L55" s="159"/>
      <c r="M55" s="159"/>
      <c r="N55" s="3"/>
      <c r="O55" s="159"/>
      <c r="P55" s="159"/>
      <c r="Q55" s="159"/>
    </row>
    <row r="56" spans="1:17" x14ac:dyDescent="0.3">
      <c r="A56" s="159">
        <v>16</v>
      </c>
      <c r="B56" s="173" t="s">
        <v>1329</v>
      </c>
      <c r="C56" s="173"/>
      <c r="D56" s="159"/>
      <c r="E56" s="3">
        <v>1</v>
      </c>
      <c r="F56" s="31"/>
      <c r="G56" s="31"/>
      <c r="H56" s="31"/>
      <c r="I56" s="159"/>
      <c r="J56" s="159"/>
      <c r="K56" s="159"/>
      <c r="L56" s="161"/>
      <c r="M56" s="159"/>
      <c r="N56" s="162"/>
      <c r="O56" s="159"/>
      <c r="P56" s="159"/>
      <c r="Q56" s="159"/>
    </row>
    <row r="57" spans="1:17" x14ac:dyDescent="0.3">
      <c r="A57" s="159">
        <v>17</v>
      </c>
      <c r="B57" s="173" t="s">
        <v>1330</v>
      </c>
      <c r="C57" s="173"/>
      <c r="D57" s="159"/>
      <c r="E57" s="3">
        <v>1</v>
      </c>
      <c r="F57" s="31"/>
      <c r="G57" s="31"/>
      <c r="H57" s="31"/>
      <c r="I57" s="159"/>
      <c r="J57" s="159"/>
      <c r="K57" s="159"/>
      <c r="L57" s="161"/>
      <c r="M57" s="159"/>
      <c r="N57" s="162"/>
      <c r="O57" s="159"/>
      <c r="P57" s="159"/>
      <c r="Q57" s="159"/>
    </row>
    <row r="58" spans="1:17" x14ac:dyDescent="0.3">
      <c r="A58" s="159">
        <v>18</v>
      </c>
      <c r="B58" s="173" t="s">
        <v>1331</v>
      </c>
      <c r="C58" s="173"/>
      <c r="D58" s="159"/>
      <c r="E58" s="3">
        <v>1</v>
      </c>
      <c r="F58" s="31"/>
      <c r="G58" s="31"/>
      <c r="H58" s="31"/>
      <c r="I58" s="159"/>
      <c r="J58" s="159"/>
      <c r="K58" s="159"/>
      <c r="L58" s="161"/>
      <c r="M58" s="159"/>
      <c r="N58" s="162"/>
      <c r="O58" s="159"/>
      <c r="P58" s="159"/>
      <c r="Q58" s="159"/>
    </row>
    <row r="59" spans="1:17" x14ac:dyDescent="0.3">
      <c r="A59" s="159">
        <v>19</v>
      </c>
      <c r="B59" s="173" t="s">
        <v>1332</v>
      </c>
      <c r="C59" s="173"/>
      <c r="D59" s="159"/>
      <c r="E59" s="3">
        <v>1</v>
      </c>
      <c r="F59" s="31"/>
      <c r="G59" s="31"/>
      <c r="H59" s="31"/>
      <c r="I59" s="159"/>
      <c r="J59" s="159"/>
      <c r="K59" s="159"/>
      <c r="L59" s="161"/>
      <c r="M59" s="159"/>
      <c r="N59" s="162"/>
      <c r="O59" s="159"/>
      <c r="P59" s="159"/>
      <c r="Q59" s="159"/>
    </row>
    <row r="60" spans="1:17" x14ac:dyDescent="0.3">
      <c r="A60" s="159">
        <v>20</v>
      </c>
      <c r="B60" s="173" t="s">
        <v>1333</v>
      </c>
      <c r="C60" s="173"/>
      <c r="D60" s="159"/>
      <c r="E60" s="3">
        <v>1</v>
      </c>
      <c r="F60" s="31"/>
      <c r="G60" s="31"/>
      <c r="H60" s="31"/>
      <c r="I60" s="159"/>
      <c r="J60" s="159"/>
      <c r="K60" s="159"/>
      <c r="L60" s="161"/>
      <c r="M60" s="159"/>
      <c r="N60" s="162"/>
      <c r="O60" s="159"/>
      <c r="P60" s="159"/>
      <c r="Q60" s="159"/>
    </row>
    <row r="61" spans="1:17" x14ac:dyDescent="0.3">
      <c r="A61" s="159">
        <v>21</v>
      </c>
      <c r="B61" s="173" t="s">
        <v>1334</v>
      </c>
      <c r="C61" s="173"/>
      <c r="D61" s="159"/>
      <c r="E61" s="3">
        <v>1</v>
      </c>
      <c r="F61" s="31"/>
      <c r="G61" s="31"/>
      <c r="H61" s="31"/>
      <c r="I61" s="159"/>
      <c r="J61" s="159"/>
      <c r="K61" s="159"/>
      <c r="L61" s="161"/>
      <c r="M61" s="159"/>
      <c r="N61" s="162"/>
      <c r="O61" s="159"/>
      <c r="P61" s="159"/>
      <c r="Q61" s="159"/>
    </row>
    <row r="62" spans="1:17" x14ac:dyDescent="0.3">
      <c r="A62" s="159">
        <v>22</v>
      </c>
      <c r="B62" s="173" t="s">
        <v>1335</v>
      </c>
      <c r="C62" s="173"/>
      <c r="D62" s="159"/>
      <c r="E62" s="3">
        <v>1</v>
      </c>
      <c r="F62" s="31"/>
      <c r="G62" s="31"/>
      <c r="H62" s="31"/>
      <c r="I62" s="159"/>
      <c r="J62" s="159"/>
      <c r="K62" s="159"/>
      <c r="L62" s="161"/>
      <c r="M62" s="159"/>
      <c r="N62" s="162"/>
      <c r="O62" s="159"/>
      <c r="P62" s="159"/>
      <c r="Q62" s="159"/>
    </row>
    <row r="63" spans="1:17" x14ac:dyDescent="0.3">
      <c r="A63" s="159">
        <v>23</v>
      </c>
      <c r="B63" s="173" t="s">
        <v>170</v>
      </c>
      <c r="C63" s="173"/>
      <c r="D63" s="159"/>
      <c r="E63" s="3">
        <v>1</v>
      </c>
      <c r="F63" s="31"/>
      <c r="G63" s="31"/>
      <c r="H63" s="31"/>
      <c r="I63" s="159"/>
      <c r="J63" s="159"/>
      <c r="K63" s="159"/>
      <c r="L63" s="161"/>
      <c r="M63" s="159"/>
      <c r="N63" s="162"/>
      <c r="O63" s="159"/>
      <c r="P63" s="159"/>
      <c r="Q63" s="159"/>
    </row>
    <row r="64" spans="1:17" x14ac:dyDescent="0.3">
      <c r="A64" s="159">
        <v>24</v>
      </c>
      <c r="B64" s="173" t="s">
        <v>1336</v>
      </c>
      <c r="C64" s="173"/>
      <c r="D64" s="159"/>
      <c r="E64" s="3">
        <v>1</v>
      </c>
      <c r="F64" s="31"/>
      <c r="G64" s="31"/>
      <c r="H64" s="31"/>
      <c r="I64" s="159"/>
      <c r="J64" s="159"/>
      <c r="K64" s="159"/>
      <c r="L64" s="161"/>
      <c r="M64" s="159"/>
      <c r="N64" s="162"/>
      <c r="O64" s="159"/>
      <c r="P64" s="159"/>
      <c r="Q64" s="159"/>
    </row>
    <row r="65" spans="1:17" x14ac:dyDescent="0.3">
      <c r="A65" s="159">
        <v>25</v>
      </c>
      <c r="B65" s="173" t="s">
        <v>1337</v>
      </c>
      <c r="C65" s="173"/>
      <c r="D65" s="159"/>
      <c r="E65" s="3">
        <v>1</v>
      </c>
      <c r="F65" s="31"/>
      <c r="G65" s="31"/>
      <c r="H65" s="31"/>
      <c r="I65" s="159"/>
      <c r="J65" s="159"/>
      <c r="K65" s="159"/>
      <c r="L65" s="161"/>
      <c r="M65" s="159"/>
      <c r="N65" s="162"/>
      <c r="O65" s="159"/>
      <c r="P65" s="159"/>
      <c r="Q65" s="159"/>
    </row>
    <row r="66" spans="1:17" x14ac:dyDescent="0.3">
      <c r="A66" s="159">
        <v>26</v>
      </c>
      <c r="B66" s="173" t="s">
        <v>1338</v>
      </c>
      <c r="C66" s="173"/>
      <c r="D66" s="159"/>
      <c r="E66" s="3">
        <v>1</v>
      </c>
      <c r="F66" s="31"/>
      <c r="G66" s="31"/>
      <c r="H66" s="31"/>
      <c r="I66" s="159"/>
      <c r="J66" s="159"/>
      <c r="K66" s="159"/>
      <c r="L66" s="161"/>
      <c r="M66" s="159"/>
      <c r="N66" s="162"/>
      <c r="O66" s="159"/>
      <c r="P66" s="159"/>
      <c r="Q66" s="159"/>
    </row>
    <row r="67" spans="1:17" x14ac:dyDescent="0.3">
      <c r="A67" s="159">
        <v>27</v>
      </c>
      <c r="B67" s="173" t="s">
        <v>1339</v>
      </c>
      <c r="C67" s="173"/>
      <c r="D67" s="159"/>
      <c r="E67" s="3">
        <v>1</v>
      </c>
      <c r="F67" s="31"/>
      <c r="G67" s="31"/>
      <c r="H67" s="31"/>
      <c r="I67" s="159"/>
      <c r="J67" s="159"/>
      <c r="K67" s="159"/>
      <c r="L67" s="161"/>
      <c r="M67" s="159"/>
      <c r="N67" s="162"/>
      <c r="O67" s="159"/>
      <c r="P67" s="159"/>
      <c r="Q67" s="159"/>
    </row>
    <row r="68" spans="1:17" x14ac:dyDescent="0.3">
      <c r="A68" s="159">
        <v>28</v>
      </c>
      <c r="B68" s="173" t="s">
        <v>1340</v>
      </c>
      <c r="C68" s="183"/>
      <c r="D68" s="159"/>
      <c r="E68" s="3">
        <v>1</v>
      </c>
      <c r="F68" s="31"/>
      <c r="G68" s="31"/>
      <c r="H68" s="31"/>
      <c r="I68" s="159"/>
      <c r="J68" s="159"/>
      <c r="K68" s="159"/>
      <c r="L68" s="161"/>
      <c r="M68" s="159"/>
      <c r="N68" s="162"/>
      <c r="O68" s="159"/>
      <c r="P68" s="159"/>
      <c r="Q68" s="159"/>
    </row>
    <row r="69" spans="1:17" x14ac:dyDescent="0.3">
      <c r="A69" s="159">
        <v>29</v>
      </c>
      <c r="B69" s="173" t="s">
        <v>1341</v>
      </c>
      <c r="C69" s="173"/>
      <c r="D69" s="159"/>
      <c r="E69" s="3">
        <v>1</v>
      </c>
      <c r="F69" s="31"/>
      <c r="G69" s="31"/>
      <c r="H69" s="31"/>
      <c r="I69" s="159"/>
      <c r="J69" s="159"/>
      <c r="K69" s="159"/>
      <c r="L69" s="161"/>
      <c r="M69" s="159"/>
      <c r="N69" s="162"/>
      <c r="O69" s="159"/>
      <c r="P69" s="159"/>
      <c r="Q69" s="159"/>
    </row>
    <row r="70" spans="1:17" x14ac:dyDescent="0.3">
      <c r="A70" s="159">
        <v>30</v>
      </c>
      <c r="B70" s="173" t="s">
        <v>1342</v>
      </c>
      <c r="C70" s="173"/>
      <c r="D70" s="159"/>
      <c r="E70" s="3">
        <v>1</v>
      </c>
      <c r="F70" s="31"/>
      <c r="G70" s="31"/>
      <c r="H70" s="31"/>
      <c r="I70" s="159"/>
      <c r="J70" s="159"/>
      <c r="K70" s="159"/>
      <c r="L70" s="161"/>
      <c r="M70" s="159"/>
      <c r="N70" s="162"/>
      <c r="O70" s="159"/>
      <c r="P70" s="159"/>
      <c r="Q70" s="159"/>
    </row>
    <row r="71" spans="1:17" x14ac:dyDescent="0.3">
      <c r="A71" s="159">
        <v>31</v>
      </c>
      <c r="B71" s="173" t="s">
        <v>1343</v>
      </c>
      <c r="C71" s="173"/>
      <c r="D71" s="159"/>
      <c r="E71" s="3">
        <v>1</v>
      </c>
      <c r="F71" s="31"/>
      <c r="G71" s="31"/>
      <c r="H71" s="31"/>
      <c r="I71" s="159"/>
      <c r="J71" s="159"/>
      <c r="K71" s="159"/>
      <c r="L71" s="161"/>
      <c r="M71" s="159"/>
      <c r="N71" s="162"/>
      <c r="O71" s="159"/>
      <c r="P71" s="159"/>
      <c r="Q71" s="159"/>
    </row>
    <row r="72" spans="1:17" x14ac:dyDescent="0.3">
      <c r="A72" s="159">
        <v>32</v>
      </c>
      <c r="B72" s="173" t="s">
        <v>1344</v>
      </c>
      <c r="C72" s="173"/>
      <c r="D72" s="159"/>
      <c r="E72" s="3">
        <v>1</v>
      </c>
      <c r="F72" s="31"/>
      <c r="G72" s="31"/>
      <c r="H72" s="31"/>
      <c r="I72" s="159"/>
      <c r="J72" s="159"/>
      <c r="K72" s="159"/>
      <c r="L72" s="161"/>
      <c r="M72" s="159"/>
      <c r="N72" s="162"/>
      <c r="O72" s="159"/>
      <c r="P72" s="159"/>
      <c r="Q72" s="159"/>
    </row>
    <row r="73" spans="1:17" x14ac:dyDescent="0.3">
      <c r="A73" s="159"/>
      <c r="B73" s="159"/>
      <c r="C73" s="159"/>
      <c r="D73" s="159"/>
      <c r="E73" s="3"/>
      <c r="F73" s="31"/>
      <c r="G73" s="31"/>
      <c r="H73" s="31"/>
      <c r="I73" s="159"/>
      <c r="J73" s="159"/>
      <c r="K73" s="159"/>
      <c r="L73" s="161"/>
      <c r="M73" s="159"/>
      <c r="N73" s="162"/>
      <c r="O73" s="159"/>
      <c r="P73" s="159"/>
      <c r="Q73" s="159"/>
    </row>
    <row r="74" spans="1:17" x14ac:dyDescent="0.3">
      <c r="A74" s="159"/>
      <c r="B74" s="163"/>
      <c r="C74" s="160"/>
      <c r="D74" s="159"/>
      <c r="E74" s="162"/>
      <c r="F74" s="31"/>
      <c r="G74" s="31"/>
      <c r="H74" s="31"/>
      <c r="I74" s="159"/>
      <c r="J74" s="159"/>
      <c r="K74" s="159"/>
      <c r="L74" s="161"/>
      <c r="M74" s="159"/>
      <c r="N74" s="162"/>
      <c r="O74" s="159"/>
      <c r="P74" s="159"/>
      <c r="Q74" s="159"/>
    </row>
    <row r="75" spans="1:17" ht="21" x14ac:dyDescent="0.4">
      <c r="A75" s="36" t="s">
        <v>19</v>
      </c>
      <c r="B75" s="37"/>
      <c r="C75" s="38"/>
      <c r="D75" s="37"/>
      <c r="E75" s="42"/>
      <c r="F75" s="37"/>
      <c r="G75" s="37"/>
      <c r="H75" s="37"/>
      <c r="I75" s="159"/>
      <c r="J75" s="36" t="s">
        <v>33</v>
      </c>
      <c r="K75" s="37"/>
      <c r="L75" s="45"/>
      <c r="M75" s="37"/>
      <c r="N75" s="42"/>
      <c r="O75" s="37"/>
      <c r="P75" s="37"/>
      <c r="Q75" s="31"/>
    </row>
    <row r="76" spans="1:17" ht="15.6" x14ac:dyDescent="0.3">
      <c r="A76" s="126" t="s">
        <v>1352</v>
      </c>
      <c r="B76" s="43"/>
      <c r="C76" s="41"/>
      <c r="D76" s="43"/>
      <c r="E76" s="159"/>
      <c r="F76" s="40"/>
      <c r="G76" s="159"/>
      <c r="H76" s="159"/>
      <c r="I76" s="159"/>
      <c r="J76" s="39" t="s">
        <v>1551</v>
      </c>
      <c r="K76" s="43"/>
      <c r="L76" s="41"/>
      <c r="M76" s="43"/>
      <c r="N76" s="159"/>
      <c r="O76" s="40"/>
      <c r="P76" s="159"/>
      <c r="Q76" s="31"/>
    </row>
    <row r="77" spans="1:17" ht="15.6" x14ac:dyDescent="0.3">
      <c r="A77" s="39" t="s">
        <v>1320</v>
      </c>
      <c r="B77" s="159"/>
      <c r="C77" s="160"/>
      <c r="D77" s="159"/>
      <c r="E77" s="162"/>
      <c r="F77" s="159"/>
      <c r="G77" s="159"/>
      <c r="H77" s="159"/>
      <c r="I77" s="159"/>
      <c r="J77" s="39" t="s">
        <v>731</v>
      </c>
      <c r="K77" s="159"/>
      <c r="L77" s="161"/>
      <c r="M77" s="159"/>
      <c r="N77" s="162"/>
      <c r="O77" s="159"/>
      <c r="P77" s="159"/>
      <c r="Q77" s="31"/>
    </row>
    <row r="78" spans="1:17" x14ac:dyDescent="0.3">
      <c r="A78" s="159"/>
      <c r="B78" s="159"/>
      <c r="C78" s="160"/>
      <c r="D78" s="159"/>
      <c r="E78" s="159"/>
      <c r="F78" s="159"/>
      <c r="G78" s="159"/>
      <c r="H78" s="159"/>
      <c r="I78" s="159"/>
      <c r="J78" s="159"/>
      <c r="K78" s="159"/>
      <c r="L78" s="161"/>
      <c r="M78" s="159"/>
      <c r="N78" s="159"/>
      <c r="O78" s="159"/>
      <c r="P78" s="159"/>
      <c r="Q78" s="159"/>
    </row>
    <row r="79" spans="1:17" x14ac:dyDescent="0.3">
      <c r="A79" s="159">
        <v>1</v>
      </c>
      <c r="B79" s="173" t="s">
        <v>907</v>
      </c>
      <c r="C79" s="173"/>
      <c r="D79" s="159"/>
      <c r="E79" s="3">
        <v>36</v>
      </c>
      <c r="F79" s="51" t="s">
        <v>22</v>
      </c>
      <c r="G79" s="51"/>
      <c r="H79" s="51"/>
      <c r="I79" s="159"/>
      <c r="J79" s="159">
        <v>1</v>
      </c>
      <c r="K79" s="173" t="s">
        <v>91</v>
      </c>
      <c r="L79" s="173"/>
      <c r="M79" s="159"/>
      <c r="N79" s="3">
        <v>22</v>
      </c>
      <c r="O79" s="51" t="s">
        <v>34</v>
      </c>
      <c r="P79" s="51"/>
      <c r="Q79" s="51"/>
    </row>
    <row r="80" spans="1:17" x14ac:dyDescent="0.3">
      <c r="A80" s="159">
        <v>2</v>
      </c>
      <c r="B80" s="173" t="s">
        <v>349</v>
      </c>
      <c r="C80" s="173"/>
      <c r="D80" s="159"/>
      <c r="E80" s="3">
        <v>31</v>
      </c>
      <c r="F80" s="31"/>
      <c r="G80" s="31"/>
      <c r="H80" s="31"/>
      <c r="I80" s="159"/>
      <c r="J80" s="159">
        <v>2</v>
      </c>
      <c r="K80" s="173" t="s">
        <v>1345</v>
      </c>
      <c r="L80" s="173"/>
      <c r="M80" s="159"/>
      <c r="N80" s="3">
        <v>17</v>
      </c>
      <c r="O80" s="159"/>
      <c r="P80" s="159"/>
      <c r="Q80" s="31"/>
    </row>
    <row r="81" spans="1:17" x14ac:dyDescent="0.3">
      <c r="A81" s="159">
        <v>3</v>
      </c>
      <c r="B81" s="173" t="s">
        <v>694</v>
      </c>
      <c r="C81" s="173"/>
      <c r="D81" s="159"/>
      <c r="E81" s="3">
        <v>28</v>
      </c>
      <c r="F81" s="159"/>
      <c r="G81" s="31"/>
      <c r="H81" s="31"/>
      <c r="I81" s="159"/>
      <c r="J81" s="159">
        <v>3</v>
      </c>
      <c r="K81" s="173" t="s">
        <v>1346</v>
      </c>
      <c r="L81" s="173"/>
      <c r="M81" s="159"/>
      <c r="N81" s="3">
        <v>13</v>
      </c>
      <c r="O81" s="31"/>
      <c r="P81" s="31"/>
      <c r="Q81" s="31"/>
    </row>
    <row r="82" spans="1:17" x14ac:dyDescent="0.3">
      <c r="A82" s="159">
        <v>4</v>
      </c>
      <c r="B82" s="173" t="s">
        <v>1353</v>
      </c>
      <c r="C82" s="173"/>
      <c r="D82" s="159"/>
      <c r="E82" s="3">
        <v>24</v>
      </c>
      <c r="F82" s="31"/>
      <c r="G82" s="31"/>
      <c r="H82" s="31"/>
      <c r="I82" s="159"/>
      <c r="J82" s="159">
        <v>4</v>
      </c>
      <c r="K82" s="173" t="s">
        <v>1347</v>
      </c>
      <c r="L82" s="173"/>
      <c r="M82" s="159"/>
      <c r="N82" s="3">
        <v>10</v>
      </c>
      <c r="O82" s="31"/>
      <c r="P82" s="31"/>
      <c r="Q82" s="31"/>
    </row>
    <row r="83" spans="1:17" x14ac:dyDescent="0.3">
      <c r="A83" s="159">
        <v>5</v>
      </c>
      <c r="B83" s="173" t="s">
        <v>1354</v>
      </c>
      <c r="C83" s="173"/>
      <c r="D83" s="159"/>
      <c r="E83" s="3">
        <v>20</v>
      </c>
      <c r="F83" s="31"/>
      <c r="G83" s="159"/>
      <c r="H83" s="31"/>
      <c r="I83" s="159"/>
      <c r="J83" s="159">
        <v>5</v>
      </c>
      <c r="K83" s="173" t="s">
        <v>1348</v>
      </c>
      <c r="L83" s="173"/>
      <c r="M83" s="159"/>
      <c r="N83" s="3">
        <v>8</v>
      </c>
      <c r="O83" s="31"/>
      <c r="P83" s="31"/>
      <c r="Q83" s="31"/>
    </row>
    <row r="84" spans="1:17" x14ac:dyDescent="0.3">
      <c r="A84" s="159">
        <v>6</v>
      </c>
      <c r="B84" s="173" t="s">
        <v>1355</v>
      </c>
      <c r="C84" s="173"/>
      <c r="D84" s="159"/>
      <c r="E84" s="3">
        <v>17</v>
      </c>
      <c r="F84" s="31"/>
      <c r="G84" s="31"/>
      <c r="H84" s="31"/>
      <c r="I84" s="159"/>
      <c r="J84" s="159">
        <v>6</v>
      </c>
      <c r="K84" s="173" t="s">
        <v>1349</v>
      </c>
      <c r="L84" s="173"/>
      <c r="M84" s="159"/>
      <c r="N84" s="3">
        <v>6</v>
      </c>
      <c r="O84" s="31"/>
      <c r="P84" s="31"/>
      <c r="Q84" s="159"/>
    </row>
    <row r="85" spans="1:17" x14ac:dyDescent="0.3">
      <c r="A85" s="159">
        <v>7</v>
      </c>
      <c r="B85" s="173" t="s">
        <v>1356</v>
      </c>
      <c r="C85" s="173"/>
      <c r="D85" s="159"/>
      <c r="E85" s="3">
        <v>14</v>
      </c>
      <c r="F85" s="31"/>
      <c r="G85" s="31"/>
      <c r="H85" s="31"/>
      <c r="I85" s="159"/>
      <c r="J85" s="159">
        <v>7</v>
      </c>
      <c r="K85" s="173" t="s">
        <v>1350</v>
      </c>
      <c r="L85" s="173"/>
      <c r="M85" s="159"/>
      <c r="N85" s="3">
        <v>5</v>
      </c>
      <c r="O85" s="159"/>
      <c r="P85" s="31"/>
      <c r="Q85" s="159"/>
    </row>
    <row r="86" spans="1:17" x14ac:dyDescent="0.3">
      <c r="A86" s="159">
        <v>8</v>
      </c>
      <c r="B86" s="173" t="s">
        <v>1357</v>
      </c>
      <c r="C86" s="173"/>
      <c r="D86" s="159"/>
      <c r="E86" s="3">
        <v>12</v>
      </c>
      <c r="F86" s="31"/>
      <c r="G86" s="31"/>
      <c r="H86" s="31"/>
      <c r="I86" s="159"/>
      <c r="J86" s="159">
        <v>8</v>
      </c>
      <c r="K86" s="173" t="s">
        <v>1351</v>
      </c>
      <c r="L86" s="173"/>
      <c r="M86" s="159"/>
      <c r="N86" s="3">
        <v>4</v>
      </c>
      <c r="O86" s="31"/>
      <c r="P86" s="31"/>
      <c r="Q86" s="159"/>
    </row>
    <row r="87" spans="1:17" x14ac:dyDescent="0.3">
      <c r="A87" s="159">
        <v>9</v>
      </c>
      <c r="B87" s="173" t="s">
        <v>1358</v>
      </c>
      <c r="C87" s="173"/>
      <c r="D87" s="159"/>
      <c r="E87" s="3">
        <v>10</v>
      </c>
      <c r="F87" s="31"/>
      <c r="G87" s="31"/>
      <c r="H87" s="31"/>
      <c r="I87" s="159"/>
      <c r="J87" s="159"/>
      <c r="K87" s="159"/>
      <c r="L87" s="159"/>
      <c r="M87" s="159"/>
      <c r="N87" s="3"/>
      <c r="O87" s="31"/>
      <c r="P87" s="31"/>
      <c r="Q87" s="159"/>
    </row>
    <row r="88" spans="1:17" x14ac:dyDescent="0.3">
      <c r="A88" s="159">
        <v>10</v>
      </c>
      <c r="B88" s="173" t="s">
        <v>1359</v>
      </c>
      <c r="C88" s="173"/>
      <c r="D88" s="159"/>
      <c r="E88" s="3">
        <v>9</v>
      </c>
      <c r="F88" s="31"/>
      <c r="G88" s="31"/>
      <c r="H88" s="31"/>
      <c r="I88" s="159"/>
      <c r="J88" s="159"/>
      <c r="K88" s="159"/>
      <c r="L88" s="159"/>
      <c r="M88" s="159"/>
      <c r="N88" s="3"/>
      <c r="O88" s="31"/>
      <c r="P88" s="31"/>
      <c r="Q88" s="159"/>
    </row>
    <row r="89" spans="1:17" x14ac:dyDescent="0.3">
      <c r="A89" s="159">
        <v>11</v>
      </c>
      <c r="B89" s="173" t="s">
        <v>1243</v>
      </c>
      <c r="C89" s="173"/>
      <c r="D89" s="159"/>
      <c r="E89" s="3">
        <v>8</v>
      </c>
      <c r="F89" s="31"/>
      <c r="G89" s="31"/>
      <c r="H89" s="31"/>
      <c r="I89" s="159"/>
      <c r="J89" s="159"/>
      <c r="K89" s="159"/>
      <c r="L89" s="159"/>
      <c r="M89" s="159"/>
      <c r="N89" s="3"/>
      <c r="O89" s="31"/>
      <c r="P89" s="31"/>
      <c r="Q89" s="159"/>
    </row>
    <row r="90" spans="1:17" x14ac:dyDescent="0.3">
      <c r="A90" s="159">
        <v>12</v>
      </c>
      <c r="B90" s="173" t="s">
        <v>356</v>
      </c>
      <c r="C90" s="173"/>
      <c r="D90" s="159"/>
      <c r="E90" s="3">
        <v>7</v>
      </c>
      <c r="F90" s="31"/>
      <c r="G90" s="31"/>
      <c r="H90" s="31"/>
      <c r="I90" s="159"/>
      <c r="J90" s="159"/>
      <c r="K90" s="159"/>
      <c r="L90" s="159"/>
      <c r="M90" s="159"/>
      <c r="N90" s="3"/>
      <c r="O90" s="31"/>
      <c r="P90" s="31"/>
      <c r="Q90" s="159"/>
    </row>
    <row r="91" spans="1:17" x14ac:dyDescent="0.3">
      <c r="A91" s="159">
        <v>13</v>
      </c>
      <c r="B91" s="173" t="s">
        <v>1360</v>
      </c>
      <c r="C91" s="173"/>
      <c r="D91" s="159"/>
      <c r="E91" s="3">
        <v>6</v>
      </c>
      <c r="F91" s="31"/>
      <c r="G91" s="31"/>
      <c r="H91" s="31"/>
      <c r="I91" s="159"/>
      <c r="J91" s="159"/>
      <c r="K91" s="159"/>
      <c r="L91" s="159"/>
      <c r="M91" s="159"/>
      <c r="N91" s="3"/>
      <c r="O91" s="31"/>
      <c r="P91" s="31"/>
      <c r="Q91" s="159"/>
    </row>
    <row r="92" spans="1:17" x14ac:dyDescent="0.3">
      <c r="A92" s="159">
        <v>14</v>
      </c>
      <c r="B92" s="173" t="s">
        <v>1361</v>
      </c>
      <c r="C92" s="173"/>
      <c r="D92" s="159"/>
      <c r="E92" s="3">
        <v>5</v>
      </c>
      <c r="F92" s="31"/>
      <c r="G92" s="31"/>
      <c r="H92" s="31"/>
      <c r="I92" s="159"/>
      <c r="J92" s="159"/>
      <c r="K92" s="159"/>
      <c r="L92" s="159"/>
      <c r="M92" s="159"/>
      <c r="N92" s="3"/>
      <c r="O92" s="31"/>
      <c r="P92" s="31"/>
      <c r="Q92" s="159"/>
    </row>
    <row r="93" spans="1:17" x14ac:dyDescent="0.3">
      <c r="A93" s="159">
        <v>15</v>
      </c>
      <c r="B93" s="173" t="s">
        <v>1143</v>
      </c>
      <c r="C93" s="173"/>
      <c r="D93" s="159"/>
      <c r="E93" s="3">
        <v>4</v>
      </c>
      <c r="F93" s="31"/>
      <c r="G93" s="31"/>
      <c r="H93" s="31"/>
      <c r="I93" s="159"/>
      <c r="J93" s="159"/>
      <c r="K93" s="159"/>
      <c r="L93" s="159"/>
      <c r="M93" s="159"/>
      <c r="N93" s="3"/>
      <c r="O93" s="31"/>
      <c r="P93" s="31"/>
      <c r="Q93" s="159"/>
    </row>
    <row r="94" spans="1:17" x14ac:dyDescent="0.3">
      <c r="A94" s="159">
        <v>16</v>
      </c>
      <c r="B94" s="173" t="s">
        <v>1362</v>
      </c>
      <c r="C94" s="173"/>
      <c r="D94" s="159"/>
      <c r="E94" s="3">
        <v>1</v>
      </c>
      <c r="F94" s="31"/>
      <c r="G94" s="31"/>
      <c r="H94" s="31"/>
      <c r="I94" s="159"/>
      <c r="J94" s="159"/>
      <c r="K94" s="159"/>
      <c r="L94" s="159"/>
      <c r="M94" s="159"/>
      <c r="N94" s="3"/>
      <c r="O94" s="31"/>
      <c r="P94" s="31"/>
      <c r="Q94" s="159"/>
    </row>
    <row r="95" spans="1:17" x14ac:dyDescent="0.3">
      <c r="A95" s="159">
        <v>17</v>
      </c>
      <c r="B95" s="173" t="s">
        <v>1363</v>
      </c>
      <c r="C95" s="173"/>
      <c r="D95" s="159"/>
      <c r="E95" s="3">
        <v>1</v>
      </c>
      <c r="F95" s="31"/>
      <c r="G95" s="31"/>
      <c r="H95" s="31"/>
      <c r="I95" s="159"/>
      <c r="J95" s="159"/>
      <c r="K95" s="159"/>
      <c r="L95" s="159"/>
      <c r="M95" s="159"/>
      <c r="N95" s="3"/>
      <c r="O95" s="31"/>
      <c r="P95" s="31"/>
      <c r="Q95" s="159"/>
    </row>
    <row r="96" spans="1:17" x14ac:dyDescent="0.3">
      <c r="A96" s="159">
        <v>18</v>
      </c>
      <c r="B96" s="173" t="s">
        <v>1364</v>
      </c>
      <c r="C96" s="173"/>
      <c r="D96" s="159"/>
      <c r="E96" s="3">
        <v>1</v>
      </c>
      <c r="F96" s="31"/>
      <c r="G96" s="31"/>
      <c r="H96" s="31"/>
      <c r="I96" s="159"/>
      <c r="J96" s="159"/>
      <c r="K96" s="159"/>
      <c r="L96" s="159"/>
      <c r="M96" s="159"/>
      <c r="N96" s="3"/>
      <c r="O96" s="31"/>
      <c r="P96" s="31"/>
      <c r="Q96" s="159"/>
    </row>
    <row r="97" spans="1:17" x14ac:dyDescent="0.3">
      <c r="A97" s="159">
        <v>19</v>
      </c>
      <c r="B97" s="173" t="s">
        <v>348</v>
      </c>
      <c r="C97" s="173"/>
      <c r="D97" s="159"/>
      <c r="E97" s="3">
        <v>1</v>
      </c>
      <c r="F97" s="31"/>
      <c r="G97" s="31"/>
      <c r="H97" s="31"/>
      <c r="I97" s="159"/>
      <c r="J97" s="159"/>
      <c r="K97" s="159"/>
      <c r="L97" s="161"/>
      <c r="M97" s="159"/>
      <c r="N97" s="162"/>
      <c r="O97" s="31"/>
      <c r="P97" s="31"/>
      <c r="Q97" s="159"/>
    </row>
    <row r="98" spans="1:17" x14ac:dyDescent="0.3">
      <c r="A98" s="159">
        <v>20</v>
      </c>
      <c r="B98" s="173" t="s">
        <v>1365</v>
      </c>
      <c r="C98" s="173"/>
      <c r="D98" s="159"/>
      <c r="E98" s="3">
        <v>1</v>
      </c>
      <c r="F98" s="31"/>
      <c r="G98" s="31"/>
      <c r="H98" s="31"/>
      <c r="I98" s="159"/>
      <c r="J98" s="159"/>
      <c r="K98" s="159"/>
      <c r="L98" s="161"/>
      <c r="M98" s="159"/>
      <c r="N98" s="162"/>
      <c r="O98" s="31"/>
      <c r="P98" s="31"/>
      <c r="Q98" s="159"/>
    </row>
    <row r="99" spans="1:17" x14ac:dyDescent="0.3">
      <c r="A99" s="159">
        <v>21</v>
      </c>
      <c r="B99" s="173" t="s">
        <v>614</v>
      </c>
      <c r="C99" s="173"/>
      <c r="D99" s="159"/>
      <c r="E99" s="3">
        <v>1</v>
      </c>
      <c r="F99" s="31"/>
      <c r="G99" s="31"/>
      <c r="H99" s="31"/>
      <c r="I99" s="159"/>
      <c r="J99" s="159"/>
      <c r="K99" s="159"/>
      <c r="L99" s="161"/>
      <c r="M99" s="159"/>
      <c r="N99" s="162"/>
      <c r="O99" s="31"/>
      <c r="P99" s="31"/>
      <c r="Q99" s="159"/>
    </row>
    <row r="100" spans="1:17" x14ac:dyDescent="0.3">
      <c r="A100" s="159">
        <v>22</v>
      </c>
      <c r="B100" s="173" t="s">
        <v>1366</v>
      </c>
      <c r="C100" s="173"/>
      <c r="D100" s="159"/>
      <c r="E100" s="3">
        <v>1</v>
      </c>
      <c r="F100" s="31"/>
      <c r="G100" s="31"/>
      <c r="H100" s="31"/>
      <c r="I100" s="159"/>
      <c r="J100" s="159"/>
      <c r="K100" s="159"/>
      <c r="L100" s="161"/>
      <c r="M100" s="159"/>
      <c r="N100" s="162"/>
      <c r="O100" s="31"/>
      <c r="P100" s="31"/>
      <c r="Q100" s="159"/>
    </row>
    <row r="101" spans="1:17" x14ac:dyDescent="0.3">
      <c r="A101" s="159">
        <v>23</v>
      </c>
      <c r="B101" s="173" t="s">
        <v>1367</v>
      </c>
      <c r="C101" s="173"/>
      <c r="D101" s="159"/>
      <c r="E101" s="3">
        <v>1</v>
      </c>
      <c r="F101" s="31"/>
      <c r="G101" s="31"/>
      <c r="H101" s="31"/>
      <c r="I101" s="159"/>
      <c r="J101" s="159"/>
      <c r="K101" s="159"/>
      <c r="L101" s="161"/>
      <c r="M101" s="159"/>
      <c r="N101" s="162"/>
      <c r="O101" s="31"/>
      <c r="P101" s="31"/>
      <c r="Q101" s="159"/>
    </row>
    <row r="102" spans="1:17" x14ac:dyDescent="0.3">
      <c r="A102" s="159">
        <v>24</v>
      </c>
      <c r="B102" s="173" t="s">
        <v>1368</v>
      </c>
      <c r="C102" s="173"/>
      <c r="D102" s="159"/>
      <c r="E102" s="3">
        <v>1</v>
      </c>
      <c r="F102" s="31"/>
      <c r="G102" s="31"/>
      <c r="H102" s="31"/>
      <c r="I102" s="159"/>
      <c r="J102" s="159"/>
      <c r="K102" s="159"/>
      <c r="L102" s="161"/>
      <c r="M102" s="159"/>
      <c r="N102" s="162"/>
      <c r="O102" s="31"/>
      <c r="P102" s="31"/>
      <c r="Q102" s="159"/>
    </row>
    <row r="103" spans="1:17" x14ac:dyDescent="0.3">
      <c r="A103" s="159">
        <v>25</v>
      </c>
      <c r="B103" s="173" t="s">
        <v>1369</v>
      </c>
      <c r="C103" s="173"/>
      <c r="D103" s="159"/>
      <c r="E103" s="3">
        <v>1</v>
      </c>
      <c r="F103" s="31"/>
      <c r="G103" s="31"/>
      <c r="H103" s="31"/>
      <c r="I103" s="159"/>
      <c r="J103" s="159"/>
      <c r="K103" s="159"/>
      <c r="L103" s="161"/>
      <c r="M103" s="159"/>
      <c r="N103" s="162"/>
      <c r="O103" s="31"/>
      <c r="P103" s="31"/>
      <c r="Q103" s="159"/>
    </row>
    <row r="104" spans="1:17" x14ac:dyDescent="0.3">
      <c r="A104" s="159">
        <v>26</v>
      </c>
      <c r="B104" s="173" t="s">
        <v>1370</v>
      </c>
      <c r="C104" s="173"/>
      <c r="D104" s="159"/>
      <c r="E104" s="3">
        <v>1</v>
      </c>
      <c r="F104" s="31"/>
      <c r="G104" s="31"/>
      <c r="H104" s="31"/>
      <c r="I104" s="159"/>
      <c r="J104" s="159"/>
      <c r="K104" s="159"/>
      <c r="L104" s="161"/>
      <c r="M104" s="159"/>
      <c r="N104" s="162"/>
      <c r="O104" s="31"/>
      <c r="P104" s="31"/>
      <c r="Q104" s="159"/>
    </row>
    <row r="105" spans="1:17" x14ac:dyDescent="0.3">
      <c r="A105" s="159">
        <v>27</v>
      </c>
      <c r="B105" s="173" t="s">
        <v>178</v>
      </c>
      <c r="C105" s="173"/>
      <c r="D105" s="159"/>
      <c r="E105" s="3">
        <v>1</v>
      </c>
      <c r="F105" s="31"/>
      <c r="G105" s="31"/>
      <c r="H105" s="31"/>
      <c r="I105" s="159"/>
      <c r="J105" s="159"/>
      <c r="K105" s="159"/>
      <c r="L105" s="161"/>
      <c r="M105" s="159"/>
      <c r="N105" s="162"/>
      <c r="O105" s="31"/>
      <c r="P105" s="31"/>
      <c r="Q105" s="159"/>
    </row>
    <row r="106" spans="1:17" x14ac:dyDescent="0.3">
      <c r="A106" s="159">
        <v>28</v>
      </c>
      <c r="B106" s="173" t="s">
        <v>1371</v>
      </c>
      <c r="C106" s="173"/>
      <c r="D106" s="159"/>
      <c r="E106" s="3">
        <v>1</v>
      </c>
      <c r="F106" s="31"/>
      <c r="G106" s="31"/>
      <c r="H106" s="31"/>
      <c r="I106" s="159"/>
      <c r="J106" s="159"/>
      <c r="K106" s="159"/>
      <c r="L106" s="161"/>
      <c r="M106" s="159"/>
      <c r="N106" s="162"/>
      <c r="O106" s="31"/>
      <c r="P106" s="31"/>
      <c r="Q106" s="159"/>
    </row>
    <row r="107" spans="1:17" x14ac:dyDescent="0.3">
      <c r="A107" s="159">
        <v>29</v>
      </c>
      <c r="B107" s="173" t="s">
        <v>1372</v>
      </c>
      <c r="C107" s="173"/>
      <c r="D107" s="159"/>
      <c r="E107" s="3">
        <v>1</v>
      </c>
      <c r="F107" s="31"/>
      <c r="G107" s="31"/>
      <c r="H107" s="31"/>
      <c r="I107" s="159"/>
      <c r="J107" s="159"/>
      <c r="K107" s="159"/>
      <c r="L107" s="161"/>
      <c r="M107" s="159"/>
      <c r="N107" s="162"/>
      <c r="O107" s="31"/>
      <c r="P107" s="31"/>
      <c r="Q107" s="159"/>
    </row>
    <row r="108" spans="1:17" x14ac:dyDescent="0.3">
      <c r="A108" s="159">
        <v>30</v>
      </c>
      <c r="B108" s="173" t="s">
        <v>1373</v>
      </c>
      <c r="C108" s="173"/>
      <c r="D108" s="159"/>
      <c r="E108" s="3">
        <v>1</v>
      </c>
      <c r="F108" s="31"/>
      <c r="G108" s="31"/>
      <c r="H108" s="31"/>
      <c r="I108" s="159"/>
      <c r="J108" s="159"/>
      <c r="K108" s="159"/>
      <c r="L108" s="161"/>
      <c r="M108" s="159"/>
      <c r="N108" s="162"/>
      <c r="O108" s="31"/>
      <c r="P108" s="31"/>
      <c r="Q108" s="159"/>
    </row>
    <row r="109" spans="1:17" x14ac:dyDescent="0.3">
      <c r="A109" s="159">
        <v>31</v>
      </c>
      <c r="B109" s="173" t="s">
        <v>1374</v>
      </c>
      <c r="C109" s="173"/>
      <c r="D109" s="159"/>
      <c r="E109" s="3">
        <v>1</v>
      </c>
      <c r="F109" s="31"/>
      <c r="G109" s="31"/>
      <c r="H109" s="31"/>
      <c r="I109" s="159"/>
      <c r="J109" s="159"/>
      <c r="K109" s="159"/>
      <c r="L109" s="161"/>
      <c r="M109" s="159"/>
      <c r="N109" s="162"/>
      <c r="O109" s="31"/>
      <c r="P109" s="31"/>
      <c r="Q109" s="159"/>
    </row>
    <row r="110" spans="1:17" x14ac:dyDescent="0.3">
      <c r="A110" s="159">
        <v>32</v>
      </c>
      <c r="B110" s="173" t="s">
        <v>1375</v>
      </c>
      <c r="C110" s="173"/>
      <c r="D110" s="159"/>
      <c r="E110" s="3">
        <v>1</v>
      </c>
      <c r="F110" s="31"/>
      <c r="G110" s="31"/>
      <c r="H110" s="31"/>
      <c r="I110" s="159"/>
      <c r="J110" s="159"/>
      <c r="K110" s="159"/>
      <c r="L110" s="161"/>
      <c r="M110" s="159"/>
      <c r="N110" s="162"/>
      <c r="O110" s="31"/>
      <c r="P110" s="31"/>
      <c r="Q110" s="159"/>
    </row>
    <row r="111" spans="1:17" x14ac:dyDescent="0.3">
      <c r="A111" s="159"/>
      <c r="B111" s="159"/>
      <c r="C111" s="159"/>
      <c r="D111" s="159"/>
      <c r="E111" s="3"/>
      <c r="F111" s="31"/>
      <c r="G111" s="31"/>
      <c r="H111" s="31"/>
      <c r="I111" s="159"/>
      <c r="J111" s="159"/>
      <c r="K111" s="163"/>
      <c r="L111" s="161"/>
      <c r="M111" s="159"/>
      <c r="N111" s="162"/>
      <c r="O111" s="31"/>
      <c r="P111" s="31"/>
      <c r="Q111" s="159"/>
    </row>
    <row r="112" spans="1:17" x14ac:dyDescent="0.3">
      <c r="A112" s="159"/>
      <c r="B112" s="159"/>
      <c r="C112" s="159"/>
      <c r="D112" s="159"/>
      <c r="E112" s="3"/>
      <c r="F112" s="31"/>
      <c r="G112" s="31"/>
      <c r="H112" s="31"/>
      <c r="I112" s="159"/>
      <c r="J112" s="159"/>
      <c r="K112" s="163"/>
      <c r="L112" s="161"/>
      <c r="M112" s="159"/>
      <c r="N112" s="162"/>
      <c r="O112" s="31"/>
      <c r="P112" s="31"/>
      <c r="Q112" s="159"/>
    </row>
    <row r="113" spans="1:17" ht="21" x14ac:dyDescent="0.4">
      <c r="A113" s="36" t="s">
        <v>20</v>
      </c>
      <c r="B113" s="37"/>
      <c r="C113" s="38"/>
      <c r="D113" s="159"/>
      <c r="E113" s="162"/>
      <c r="F113" s="159"/>
      <c r="G113" s="159"/>
      <c r="H113" s="159"/>
      <c r="I113" s="159"/>
      <c r="J113" s="36" t="s">
        <v>35</v>
      </c>
      <c r="K113" s="37"/>
      <c r="L113" s="45"/>
      <c r="M113" s="37"/>
      <c r="N113" s="42"/>
      <c r="O113" s="37"/>
      <c r="P113" s="37"/>
      <c r="Q113" s="159"/>
    </row>
    <row r="114" spans="1:17" ht="15.6" x14ac:dyDescent="0.3">
      <c r="A114" s="126" t="s">
        <v>1383</v>
      </c>
      <c r="B114" s="43"/>
      <c r="C114" s="41"/>
      <c r="D114" s="43"/>
      <c r="E114" s="159"/>
      <c r="F114" s="40"/>
      <c r="G114" s="159"/>
      <c r="H114" s="159"/>
      <c r="I114" s="159"/>
      <c r="J114" s="39" t="s">
        <v>1376</v>
      </c>
      <c r="K114" s="43"/>
      <c r="L114" s="41"/>
      <c r="M114" s="43"/>
      <c r="N114" s="159"/>
      <c r="O114" s="40"/>
      <c r="P114" s="159"/>
      <c r="Q114" s="31"/>
    </row>
    <row r="115" spans="1:17" ht="15.6" x14ac:dyDescent="0.3">
      <c r="A115" s="39" t="s">
        <v>1384</v>
      </c>
      <c r="B115" s="159"/>
      <c r="C115" s="160"/>
      <c r="D115" s="159"/>
      <c r="E115" s="162"/>
      <c r="F115" s="159"/>
      <c r="G115" s="159"/>
      <c r="H115" s="159"/>
      <c r="I115" s="159"/>
      <c r="J115" s="39" t="s">
        <v>553</v>
      </c>
      <c r="K115" s="159"/>
      <c r="L115" s="161"/>
      <c r="M115" s="159"/>
      <c r="N115" s="162"/>
      <c r="O115" s="159"/>
      <c r="P115" s="159"/>
      <c r="Q115" s="31"/>
    </row>
    <row r="116" spans="1:17" x14ac:dyDescent="0.3">
      <c r="A116" s="159"/>
      <c r="B116" s="159"/>
      <c r="C116" s="160"/>
      <c r="D116" s="159"/>
      <c r="E116" s="159"/>
      <c r="F116" s="159"/>
      <c r="G116" s="159"/>
      <c r="H116" s="159"/>
      <c r="I116" s="159"/>
      <c r="J116" s="159"/>
      <c r="K116" s="159"/>
      <c r="L116" s="161"/>
      <c r="M116" s="159"/>
      <c r="N116" s="159"/>
      <c r="O116" s="159"/>
      <c r="P116" s="159"/>
      <c r="Q116" s="159"/>
    </row>
    <row r="117" spans="1:17" x14ac:dyDescent="0.3">
      <c r="A117" s="159">
        <v>1</v>
      </c>
      <c r="B117" s="173" t="s">
        <v>183</v>
      </c>
      <c r="C117" s="173"/>
      <c r="D117" s="159"/>
      <c r="E117" s="3">
        <v>30</v>
      </c>
      <c r="F117" s="51" t="s">
        <v>23</v>
      </c>
      <c r="G117" s="51"/>
      <c r="H117" s="51"/>
      <c r="I117" s="159"/>
      <c r="J117" s="159">
        <v>1</v>
      </c>
      <c r="K117" s="173" t="s">
        <v>1377</v>
      </c>
      <c r="L117" s="173"/>
      <c r="M117" s="159"/>
      <c r="N117" s="3">
        <v>22</v>
      </c>
      <c r="O117" s="51" t="s">
        <v>0</v>
      </c>
      <c r="P117" s="51"/>
      <c r="Q117" s="51"/>
    </row>
    <row r="118" spans="1:17" x14ac:dyDescent="0.3">
      <c r="A118" s="159">
        <v>2</v>
      </c>
      <c r="B118" s="173" t="s">
        <v>1385</v>
      </c>
      <c r="C118" s="173"/>
      <c r="D118" s="159"/>
      <c r="E118" s="3">
        <v>25</v>
      </c>
      <c r="F118" s="159"/>
      <c r="G118" s="159"/>
      <c r="H118" s="159"/>
      <c r="I118" s="159"/>
      <c r="J118" s="159">
        <v>2</v>
      </c>
      <c r="K118" s="173" t="s">
        <v>1378</v>
      </c>
      <c r="L118" s="173"/>
      <c r="M118" s="159"/>
      <c r="N118" s="3">
        <v>17</v>
      </c>
      <c r="O118" s="159"/>
      <c r="P118" s="159"/>
      <c r="Q118" s="159"/>
    </row>
    <row r="119" spans="1:17" x14ac:dyDescent="0.3">
      <c r="A119" s="159">
        <v>3</v>
      </c>
      <c r="B119" s="173" t="s">
        <v>1386</v>
      </c>
      <c r="C119" s="173"/>
      <c r="D119" s="159"/>
      <c r="E119" s="3">
        <v>21</v>
      </c>
      <c r="F119" s="159"/>
      <c r="G119" s="159"/>
      <c r="H119" s="159"/>
      <c r="I119" s="159"/>
      <c r="J119" s="159">
        <v>3</v>
      </c>
      <c r="K119" s="173" t="s">
        <v>1379</v>
      </c>
      <c r="L119" s="173"/>
      <c r="M119" s="159"/>
      <c r="N119" s="3">
        <v>13</v>
      </c>
      <c r="O119" s="31"/>
      <c r="P119" s="159"/>
      <c r="Q119" s="159"/>
    </row>
    <row r="120" spans="1:17" x14ac:dyDescent="0.3">
      <c r="A120" s="159">
        <v>4</v>
      </c>
      <c r="B120" s="173" t="s">
        <v>1387</v>
      </c>
      <c r="C120" s="173"/>
      <c r="D120" s="159"/>
      <c r="E120" s="3">
        <v>17</v>
      </c>
      <c r="F120" s="159"/>
      <c r="G120" s="159"/>
      <c r="H120" s="159"/>
      <c r="I120" s="159"/>
      <c r="J120" s="159">
        <v>4</v>
      </c>
      <c r="K120" s="173" t="s">
        <v>365</v>
      </c>
      <c r="L120" s="173"/>
      <c r="M120" s="159"/>
      <c r="N120" s="3">
        <v>10</v>
      </c>
      <c r="O120" s="159"/>
      <c r="P120" s="31"/>
      <c r="Q120" s="159"/>
    </row>
    <row r="121" spans="1:17" x14ac:dyDescent="0.3">
      <c r="A121" s="159">
        <v>5</v>
      </c>
      <c r="B121" s="173" t="s">
        <v>1388</v>
      </c>
      <c r="C121" s="173"/>
      <c r="D121" s="159"/>
      <c r="E121" s="3">
        <v>14</v>
      </c>
      <c r="F121" s="31"/>
      <c r="H121" s="31"/>
      <c r="I121" s="159"/>
      <c r="J121" s="159">
        <v>5</v>
      </c>
      <c r="K121" s="173" t="s">
        <v>1380</v>
      </c>
      <c r="L121" s="173"/>
      <c r="M121" s="159"/>
      <c r="N121" s="3">
        <v>8</v>
      </c>
      <c r="P121" s="31"/>
      <c r="Q121" s="159"/>
    </row>
    <row r="122" spans="1:17" x14ac:dyDescent="0.3">
      <c r="A122" s="159">
        <v>6</v>
      </c>
      <c r="B122" s="173" t="s">
        <v>1389</v>
      </c>
      <c r="C122" s="173"/>
      <c r="D122" s="159"/>
      <c r="E122" s="3">
        <v>11</v>
      </c>
      <c r="I122" s="159"/>
      <c r="J122" s="159">
        <v>6</v>
      </c>
      <c r="K122" s="173" t="s">
        <v>1381</v>
      </c>
      <c r="L122" s="173"/>
      <c r="M122" s="159"/>
      <c r="N122" s="3">
        <v>6</v>
      </c>
      <c r="O122" s="31"/>
      <c r="Q122" s="159"/>
    </row>
    <row r="123" spans="1:17" x14ac:dyDescent="0.3">
      <c r="A123" s="159">
        <v>7</v>
      </c>
      <c r="B123" s="173" t="s">
        <v>1390</v>
      </c>
      <c r="C123" s="173"/>
      <c r="D123" s="159"/>
      <c r="E123" s="3">
        <v>9</v>
      </c>
      <c r="F123" s="159"/>
      <c r="G123" s="159"/>
      <c r="H123" s="159"/>
      <c r="I123" s="159"/>
      <c r="J123" s="159">
        <v>7</v>
      </c>
      <c r="K123" s="173" t="s">
        <v>1382</v>
      </c>
      <c r="L123" s="173"/>
      <c r="M123" s="159"/>
      <c r="N123" s="3">
        <v>5</v>
      </c>
      <c r="O123" s="159"/>
      <c r="P123" s="159"/>
      <c r="Q123" s="159"/>
    </row>
    <row r="124" spans="1:17" x14ac:dyDescent="0.3">
      <c r="A124" s="159">
        <v>8</v>
      </c>
      <c r="B124" s="173" t="s">
        <v>1391</v>
      </c>
      <c r="C124" s="173"/>
      <c r="E124" s="133">
        <v>7</v>
      </c>
      <c r="J124" s="159">
        <v>8</v>
      </c>
      <c r="K124" s="173" t="s">
        <v>258</v>
      </c>
      <c r="L124" s="173"/>
      <c r="N124" s="3">
        <v>4</v>
      </c>
    </row>
    <row r="125" spans="1:17" x14ac:dyDescent="0.3">
      <c r="A125" s="159">
        <v>9</v>
      </c>
      <c r="B125" s="173" t="s">
        <v>1392</v>
      </c>
      <c r="C125" s="173"/>
      <c r="E125" s="3">
        <v>6</v>
      </c>
      <c r="K125" s="159"/>
    </row>
    <row r="126" spans="1:17" x14ac:dyDescent="0.3">
      <c r="A126" s="159">
        <v>10</v>
      </c>
      <c r="B126" s="173" t="s">
        <v>1393</v>
      </c>
      <c r="C126" s="173"/>
      <c r="E126" s="3">
        <v>5</v>
      </c>
      <c r="K126" s="159"/>
    </row>
    <row r="127" spans="1:17" x14ac:dyDescent="0.3">
      <c r="A127" s="159">
        <v>11</v>
      </c>
      <c r="B127" s="173" t="s">
        <v>607</v>
      </c>
      <c r="C127" s="173"/>
      <c r="E127" s="3">
        <v>4</v>
      </c>
      <c r="K127" s="159"/>
    </row>
    <row r="128" spans="1:17" x14ac:dyDescent="0.3">
      <c r="A128" s="159">
        <v>12</v>
      </c>
      <c r="B128" s="173" t="s">
        <v>1394</v>
      </c>
      <c r="C128" s="173"/>
      <c r="E128" s="3">
        <v>3</v>
      </c>
      <c r="K128" s="159"/>
    </row>
    <row r="129" spans="1:11" x14ac:dyDescent="0.3">
      <c r="A129" s="159">
        <v>13</v>
      </c>
      <c r="B129" s="173" t="s">
        <v>1395</v>
      </c>
      <c r="C129" s="173"/>
      <c r="E129" s="3">
        <v>2</v>
      </c>
      <c r="K129" s="159"/>
    </row>
    <row r="130" spans="1:11" x14ac:dyDescent="0.3">
      <c r="A130" s="159">
        <v>14</v>
      </c>
      <c r="B130" s="173" t="s">
        <v>582</v>
      </c>
      <c r="C130" s="173"/>
      <c r="E130" s="3">
        <v>1</v>
      </c>
      <c r="K130" s="159"/>
    </row>
    <row r="131" spans="1:11" x14ac:dyDescent="0.3">
      <c r="A131" s="159">
        <v>15</v>
      </c>
      <c r="B131" s="173" t="s">
        <v>1396</v>
      </c>
      <c r="C131" s="173"/>
      <c r="E131" s="3">
        <v>1</v>
      </c>
      <c r="K131" s="159"/>
    </row>
    <row r="132" spans="1:11" x14ac:dyDescent="0.3">
      <c r="A132" s="159">
        <v>16</v>
      </c>
      <c r="B132" s="173" t="s">
        <v>1397</v>
      </c>
      <c r="C132" s="173"/>
      <c r="E132" s="3">
        <v>1</v>
      </c>
    </row>
    <row r="133" spans="1:11" x14ac:dyDescent="0.3">
      <c r="A133" s="159">
        <v>17</v>
      </c>
      <c r="B133" s="173" t="s">
        <v>1398</v>
      </c>
      <c r="C133" s="173"/>
      <c r="E133" s="3">
        <v>1</v>
      </c>
    </row>
    <row r="134" spans="1:11" x14ac:dyDescent="0.3">
      <c r="A134" s="159"/>
      <c r="B134" s="159"/>
      <c r="C134" s="159"/>
      <c r="E134" s="3"/>
    </row>
    <row r="135" spans="1:11" x14ac:dyDescent="0.3">
      <c r="A135" s="159"/>
      <c r="B135" s="159"/>
      <c r="C135" s="159"/>
      <c r="E135" s="3"/>
    </row>
    <row r="136" spans="1:11" x14ac:dyDescent="0.3">
      <c r="A136" s="159"/>
      <c r="B136" s="159"/>
      <c r="C136" s="159"/>
      <c r="E136" s="3"/>
    </row>
    <row r="137" spans="1:11" x14ac:dyDescent="0.3">
      <c r="A137" s="159"/>
      <c r="B137" s="159"/>
      <c r="C137" s="159"/>
      <c r="E137" s="3"/>
    </row>
    <row r="138" spans="1:11" x14ac:dyDescent="0.3">
      <c r="A138" s="159"/>
      <c r="B138" s="159"/>
      <c r="C138" s="159"/>
      <c r="E138" s="3"/>
    </row>
    <row r="139" spans="1:11" x14ac:dyDescent="0.3">
      <c r="A139" s="159"/>
      <c r="B139" s="159"/>
      <c r="C139" s="159"/>
      <c r="E139" s="3"/>
    </row>
    <row r="140" spans="1:11" x14ac:dyDescent="0.3">
      <c r="A140" s="159"/>
      <c r="B140" s="159"/>
      <c r="C140" s="159"/>
      <c r="E140" s="3"/>
    </row>
    <row r="141" spans="1:11" x14ac:dyDescent="0.3">
      <c r="A141" s="159"/>
      <c r="B141" s="159"/>
      <c r="C141" s="159"/>
      <c r="E141" s="3"/>
    </row>
  </sheetData>
  <mergeCells count="4">
    <mergeCell ref="A2:C2"/>
    <mergeCell ref="A3:C3"/>
    <mergeCell ref="A4:C4"/>
    <mergeCell ref="D4:F4"/>
  </mergeCells>
  <hyperlinks>
    <hyperlink ref="F81:H81" location="'Мальчики до 13 лет'!A1" display="Вернуться к номинации М-13" xr:uid="{7C604DF8-33E2-4E8C-8AFD-2AE3136731A9}"/>
    <hyperlink ref="O14:Q14" location="'Девочки до 9 лет'!A1" display="Вернуться к номинации Д-9" xr:uid="{E52FF500-B413-492F-8BD1-DC24DD264A6C}"/>
    <hyperlink ref="F11:H11" location="М09!A1" display="Вернуться к номинации М-9" xr:uid="{5E4AF804-6624-4012-9A9F-1996D731639F}"/>
    <hyperlink ref="F41:H41" location="М11!A1" display="Вернуться к номинации М-11" xr:uid="{F9F0662A-C4ED-49B3-BEBD-60A25EEC956B}"/>
    <hyperlink ref="F79:H79" location="М13!A1" display="Вернуться к номинации М-13" xr:uid="{4A610710-55D1-40B5-A53D-647E184CC780}"/>
    <hyperlink ref="O11:Q11" location="Д09!A1" display="Вернуться к номинации Д-9" xr:uid="{C01C9FD4-D99C-44D6-8FA4-85910F01C176}"/>
    <hyperlink ref="O41:Q41" location="Д11!A1" display="Вернуться к номинации Д-11" xr:uid="{576F4096-52C4-47AE-B371-73D1DF2CE046}"/>
    <hyperlink ref="O79:Q79" location="Д13!A1" display="Вернуться к номинации Д-13" xr:uid="{824055F7-ECA1-4013-8E20-569407FD6D71}"/>
    <hyperlink ref="O117:Q117" location="Д15!A1" display="Вернуться к номинации Д-15" xr:uid="{7E035C5D-FAFE-482A-BC36-5F105A5EE0B4}"/>
    <hyperlink ref="F117:H117" location="Ю15!A1" display="Вернуться к номинации Ю-15" xr:uid="{4E73B97B-6DEA-45D5-871A-9021DA5E37BC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98EA-4205-44D1-A7F8-F93B5FB1E1F3}">
  <dimension ref="A1:Q40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1399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1400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1401</v>
      </c>
      <c r="E4" s="274"/>
      <c r="F4" s="274"/>
      <c r="G4" s="34"/>
      <c r="H4" s="34"/>
      <c r="I4" s="157"/>
      <c r="J4" s="28"/>
      <c r="K4" s="28"/>
      <c r="L4" s="44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1" x14ac:dyDescent="0.4">
      <c r="A7" s="36" t="s">
        <v>18</v>
      </c>
      <c r="B7" s="37"/>
      <c r="C7" s="38"/>
      <c r="D7" s="37"/>
      <c r="E7" s="42"/>
      <c r="F7" s="37"/>
      <c r="G7" s="37"/>
      <c r="H7" s="37"/>
      <c r="I7" s="28"/>
      <c r="J7" s="36"/>
      <c r="K7" s="37"/>
      <c r="L7" s="45"/>
      <c r="M7" s="37"/>
      <c r="N7" s="42"/>
      <c r="O7" s="37"/>
      <c r="P7" s="37"/>
      <c r="Q7" s="28"/>
    </row>
    <row r="8" spans="1:17" ht="15.6" x14ac:dyDescent="0.3">
      <c r="A8" s="126" t="s">
        <v>1402</v>
      </c>
      <c r="B8" s="40"/>
      <c r="C8" s="41"/>
      <c r="D8" s="40"/>
      <c r="E8" s="28"/>
      <c r="F8" s="40"/>
      <c r="G8" s="28"/>
      <c r="H8" s="28"/>
      <c r="I8" s="28"/>
      <c r="J8" s="39"/>
      <c r="K8" s="43"/>
      <c r="L8" s="41"/>
      <c r="M8" s="43"/>
      <c r="N8" s="28"/>
      <c r="O8" s="40"/>
      <c r="P8" s="28"/>
      <c r="Q8" s="28"/>
    </row>
    <row r="9" spans="1:17" ht="15.6" x14ac:dyDescent="0.3">
      <c r="A9" s="39" t="s">
        <v>189</v>
      </c>
      <c r="B9" s="28"/>
      <c r="C9" s="29"/>
      <c r="D9" s="28"/>
      <c r="E9" s="28"/>
      <c r="F9" s="28"/>
      <c r="G9" s="28"/>
      <c r="H9" s="28"/>
      <c r="I9" s="28"/>
      <c r="J9" s="39"/>
      <c r="K9" s="28"/>
      <c r="L9" s="44"/>
      <c r="M9" s="28"/>
      <c r="N9" s="32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75" t="s">
        <v>308</v>
      </c>
      <c r="C11" s="28"/>
      <c r="D11" s="28"/>
      <c r="E11" s="3">
        <v>20</v>
      </c>
      <c r="F11" s="51" t="s">
        <v>21</v>
      </c>
      <c r="G11" s="51"/>
      <c r="H11" s="51"/>
      <c r="I11" s="28"/>
      <c r="J11" s="28"/>
      <c r="K11" s="156"/>
      <c r="L11" s="28"/>
      <c r="M11" s="28"/>
      <c r="N11" s="3"/>
      <c r="O11" s="51"/>
      <c r="P11" s="51"/>
      <c r="Q11" s="51"/>
    </row>
    <row r="12" spans="1:17" x14ac:dyDescent="0.3">
      <c r="A12" s="28">
        <v>2</v>
      </c>
      <c r="B12" s="175" t="s">
        <v>1407</v>
      </c>
      <c r="C12" s="28"/>
      <c r="D12" s="28"/>
      <c r="E12" s="3">
        <v>15</v>
      </c>
      <c r="F12" s="28"/>
      <c r="G12" s="28"/>
      <c r="H12" s="28"/>
      <c r="I12" s="28"/>
      <c r="J12" s="28"/>
      <c r="K12" s="156"/>
      <c r="L12" s="28"/>
      <c r="M12" s="28"/>
      <c r="N12" s="3"/>
      <c r="O12" s="28"/>
      <c r="P12" s="28"/>
      <c r="Q12" s="28"/>
    </row>
    <row r="13" spans="1:17" x14ac:dyDescent="0.3">
      <c r="A13" s="28">
        <v>3</v>
      </c>
      <c r="B13" s="175" t="s">
        <v>1408</v>
      </c>
      <c r="C13" s="28"/>
      <c r="D13" s="28"/>
      <c r="E13" s="3">
        <v>11</v>
      </c>
      <c r="F13" s="28"/>
      <c r="G13" s="28"/>
      <c r="H13" s="28"/>
      <c r="I13" s="28"/>
      <c r="J13" s="28"/>
      <c r="K13" s="156"/>
      <c r="L13" s="28"/>
      <c r="M13" s="28"/>
      <c r="N13" s="3"/>
      <c r="O13" s="31"/>
      <c r="P13" s="31"/>
      <c r="Q13" s="28"/>
    </row>
    <row r="14" spans="1:17" x14ac:dyDescent="0.3">
      <c r="A14" s="28">
        <v>4</v>
      </c>
      <c r="B14" s="169" t="s">
        <v>1403</v>
      </c>
      <c r="C14" s="28"/>
      <c r="D14" s="28"/>
      <c r="E14" s="3">
        <v>8</v>
      </c>
      <c r="F14" s="31"/>
      <c r="G14" s="31"/>
      <c r="H14" s="31"/>
      <c r="I14" s="28"/>
      <c r="J14" s="28"/>
      <c r="K14" s="156"/>
      <c r="L14" s="28"/>
      <c r="M14" s="28"/>
      <c r="N14" s="3"/>
      <c r="O14" s="28"/>
      <c r="Q14" s="28"/>
    </row>
    <row r="15" spans="1:17" x14ac:dyDescent="0.3">
      <c r="A15" s="28"/>
      <c r="B15" s="127"/>
      <c r="C15" s="28"/>
      <c r="D15" s="28"/>
      <c r="E15" s="3"/>
      <c r="F15" s="31"/>
      <c r="G15" s="31"/>
      <c r="H15" s="31"/>
      <c r="I15" s="28"/>
      <c r="J15" s="28"/>
      <c r="K15" s="28"/>
      <c r="L15" s="44"/>
      <c r="M15" s="28"/>
      <c r="N15" s="32"/>
      <c r="O15" s="28"/>
      <c r="P15" s="28"/>
      <c r="Q15" s="28"/>
    </row>
    <row r="16" spans="1:17" x14ac:dyDescent="0.3">
      <c r="A16" s="28"/>
      <c r="B16" s="30"/>
      <c r="C16" s="29"/>
      <c r="D16" s="28"/>
      <c r="E16" s="32"/>
      <c r="F16" s="31"/>
      <c r="G16" s="31"/>
      <c r="H16" s="31"/>
      <c r="I16" s="28"/>
      <c r="J16" s="28"/>
      <c r="K16" s="28"/>
      <c r="L16" s="44"/>
      <c r="M16" s="28"/>
      <c r="N16" s="32"/>
      <c r="O16" s="28"/>
      <c r="P16" s="28"/>
      <c r="Q16" s="28"/>
    </row>
    <row r="17" spans="1:17" ht="21" x14ac:dyDescent="0.4">
      <c r="A17" s="36" t="s">
        <v>19</v>
      </c>
      <c r="B17" s="37"/>
      <c r="C17" s="38"/>
      <c r="D17" s="37"/>
      <c r="E17" s="42"/>
      <c r="F17" s="37"/>
      <c r="G17" s="37"/>
      <c r="H17" s="37"/>
      <c r="I17" s="28"/>
      <c r="J17" s="36"/>
      <c r="K17" s="37"/>
      <c r="L17" s="45"/>
      <c r="M17" s="37"/>
      <c r="N17" s="42"/>
      <c r="O17" s="37"/>
      <c r="P17" s="37"/>
      <c r="Q17" s="31"/>
    </row>
    <row r="18" spans="1:17" ht="15.6" x14ac:dyDescent="0.3">
      <c r="A18" s="126" t="s">
        <v>1410</v>
      </c>
      <c r="B18" s="43"/>
      <c r="C18" s="41"/>
      <c r="D18" s="43"/>
      <c r="E18" s="28"/>
      <c r="F18" s="40"/>
      <c r="G18" s="28"/>
      <c r="H18" s="28"/>
      <c r="I18" s="28"/>
      <c r="J18" s="39"/>
      <c r="K18" s="43"/>
      <c r="L18" s="41"/>
      <c r="M18" s="43"/>
      <c r="N18" s="28"/>
      <c r="O18" s="40"/>
      <c r="P18" s="28"/>
      <c r="Q18" s="31"/>
    </row>
    <row r="19" spans="1:17" ht="15.6" x14ac:dyDescent="0.3">
      <c r="A19" s="39" t="s">
        <v>64</v>
      </c>
      <c r="B19" s="28"/>
      <c r="C19" s="29"/>
      <c r="D19" s="28"/>
      <c r="E19" s="32"/>
      <c r="F19" s="28"/>
      <c r="G19" s="28"/>
      <c r="H19" s="28"/>
      <c r="I19" s="28"/>
      <c r="J19" s="39"/>
      <c r="K19" s="28"/>
      <c r="L19" s="44"/>
      <c r="M19" s="28"/>
      <c r="N19" s="32"/>
      <c r="O19" s="28"/>
      <c r="P19" s="28"/>
      <c r="Q19" s="31"/>
    </row>
    <row r="20" spans="1:17" x14ac:dyDescent="0.3">
      <c r="A20" s="28"/>
      <c r="B20" s="28"/>
      <c r="C20" s="29"/>
      <c r="D20" s="28"/>
      <c r="E20" s="28"/>
      <c r="F20" s="28"/>
      <c r="G20" s="28"/>
      <c r="H20" s="28"/>
      <c r="I20" s="28"/>
      <c r="J20" s="28"/>
      <c r="K20" s="28"/>
      <c r="L20" s="44"/>
      <c r="M20" s="28"/>
      <c r="N20" s="28"/>
      <c r="O20" s="28"/>
      <c r="P20" s="28"/>
      <c r="Q20" s="28"/>
    </row>
    <row r="21" spans="1:17" x14ac:dyDescent="0.3">
      <c r="A21" s="28">
        <v>1</v>
      </c>
      <c r="B21" s="175" t="s">
        <v>312</v>
      </c>
      <c r="C21" s="28"/>
      <c r="D21" s="28"/>
      <c r="E21" s="3">
        <v>20</v>
      </c>
      <c r="F21" s="51" t="s">
        <v>22</v>
      </c>
      <c r="G21" s="51"/>
      <c r="H21" s="51"/>
      <c r="I21" s="28"/>
      <c r="J21" s="28"/>
      <c r="K21" s="156"/>
      <c r="L21" s="28"/>
      <c r="M21" s="28"/>
      <c r="N21" s="3"/>
      <c r="O21" s="51"/>
      <c r="P21" s="51"/>
      <c r="Q21" s="51"/>
    </row>
    <row r="22" spans="1:17" x14ac:dyDescent="0.3">
      <c r="A22" s="28">
        <v>2</v>
      </c>
      <c r="B22" s="175" t="s">
        <v>314</v>
      </c>
      <c r="C22" s="28"/>
      <c r="D22" s="28"/>
      <c r="E22" s="3">
        <v>15</v>
      </c>
      <c r="F22" s="31"/>
      <c r="G22" s="31"/>
      <c r="H22" s="31"/>
      <c r="I22" s="28"/>
      <c r="J22" s="28"/>
      <c r="K22" s="147"/>
      <c r="L22" s="148"/>
      <c r="M22" s="28"/>
      <c r="N22" s="3"/>
      <c r="O22" s="28"/>
      <c r="P22" s="28"/>
      <c r="Q22" s="31"/>
    </row>
    <row r="23" spans="1:17" x14ac:dyDescent="0.3">
      <c r="A23" s="28">
        <v>3</v>
      </c>
      <c r="B23" s="175" t="s">
        <v>1409</v>
      </c>
      <c r="C23" s="28"/>
      <c r="D23" s="28"/>
      <c r="E23" s="3">
        <v>11</v>
      </c>
      <c r="G23" s="31"/>
      <c r="I23" s="28"/>
      <c r="J23" s="28"/>
      <c r="K23" s="156"/>
      <c r="L23" s="28"/>
      <c r="M23" s="28"/>
      <c r="N23" s="3"/>
      <c r="O23" s="31"/>
      <c r="P23" s="31"/>
      <c r="Q23" s="31"/>
    </row>
    <row r="24" spans="1:17" x14ac:dyDescent="0.3">
      <c r="A24" s="28">
        <v>4</v>
      </c>
      <c r="B24" s="169" t="s">
        <v>1404</v>
      </c>
      <c r="C24" s="28"/>
      <c r="D24" s="28"/>
      <c r="E24" s="3">
        <v>8</v>
      </c>
      <c r="F24" s="31"/>
      <c r="G24" s="31"/>
      <c r="H24" s="31"/>
      <c r="I24" s="28"/>
      <c r="J24" s="28"/>
      <c r="K24" s="156"/>
      <c r="L24" s="28"/>
      <c r="M24" s="28"/>
      <c r="N24" s="3"/>
      <c r="O24" s="31"/>
      <c r="P24" s="31"/>
      <c r="Q24" s="31"/>
    </row>
    <row r="25" spans="1:17" x14ac:dyDescent="0.3">
      <c r="A25" s="28">
        <v>5</v>
      </c>
      <c r="B25" s="169" t="s">
        <v>1405</v>
      </c>
      <c r="C25" s="28"/>
      <c r="D25" s="28"/>
      <c r="E25" s="3">
        <v>6</v>
      </c>
      <c r="F25" s="31"/>
      <c r="G25" s="31"/>
      <c r="H25" s="31"/>
      <c r="I25" s="28"/>
      <c r="J25" s="28"/>
      <c r="K25" s="156"/>
      <c r="L25" s="28"/>
      <c r="M25" s="28"/>
      <c r="N25" s="3"/>
      <c r="O25" s="31"/>
      <c r="P25" s="31"/>
      <c r="Q25" s="31"/>
    </row>
    <row r="26" spans="1:17" x14ac:dyDescent="0.3">
      <c r="A26" s="28"/>
      <c r="B26" s="127"/>
      <c r="C26" s="28"/>
      <c r="D26" s="28"/>
      <c r="E26" s="3"/>
      <c r="F26" s="31"/>
      <c r="G26" s="31"/>
      <c r="H26" s="31"/>
      <c r="I26" s="28"/>
      <c r="J26" s="28"/>
      <c r="K26" s="156"/>
      <c r="L26" s="44"/>
      <c r="M26" s="28"/>
      <c r="N26" s="32"/>
      <c r="O26" s="31"/>
      <c r="P26" s="31"/>
      <c r="Q26" s="28"/>
    </row>
    <row r="27" spans="1:17" x14ac:dyDescent="0.3">
      <c r="A27" s="28"/>
      <c r="B27" s="30"/>
      <c r="C27" s="29"/>
      <c r="D27" s="28"/>
      <c r="E27" s="32"/>
      <c r="F27" s="31"/>
      <c r="G27" s="31"/>
      <c r="H27" s="31"/>
      <c r="I27" s="28"/>
      <c r="J27" s="28"/>
      <c r="K27" s="30"/>
      <c r="L27" s="44"/>
      <c r="M27" s="28"/>
      <c r="N27" s="32"/>
      <c r="O27" s="31"/>
      <c r="P27" s="31"/>
      <c r="Q27" s="28"/>
    </row>
    <row r="28" spans="1:17" ht="21" x14ac:dyDescent="0.4">
      <c r="A28" s="36"/>
      <c r="B28" s="37"/>
      <c r="C28" s="38"/>
      <c r="D28" s="28"/>
      <c r="E28" s="32"/>
      <c r="F28" s="28"/>
      <c r="G28" s="28"/>
      <c r="H28" s="28"/>
      <c r="I28" s="28"/>
      <c r="J28" s="36"/>
      <c r="K28" s="37"/>
      <c r="L28" s="45"/>
      <c r="M28" s="37"/>
      <c r="N28" s="42"/>
      <c r="O28" s="37"/>
      <c r="P28" s="37"/>
      <c r="Q28" s="28"/>
    </row>
    <row r="29" spans="1:17" ht="15.6" x14ac:dyDescent="0.3">
      <c r="A29" s="126"/>
      <c r="B29" s="43"/>
      <c r="C29" s="41"/>
      <c r="D29" s="43"/>
      <c r="E29" s="28"/>
      <c r="F29" s="40"/>
      <c r="G29" s="28"/>
      <c r="H29" s="28"/>
      <c r="I29" s="28"/>
      <c r="J29" s="39"/>
      <c r="K29" s="43"/>
      <c r="L29" s="41"/>
      <c r="M29" s="43"/>
      <c r="N29" s="28"/>
      <c r="O29" s="40"/>
      <c r="P29" s="28"/>
      <c r="Q29" s="31"/>
    </row>
    <row r="30" spans="1:17" ht="15.6" x14ac:dyDescent="0.3">
      <c r="A30" s="39"/>
      <c r="B30" s="28"/>
      <c r="C30" s="29"/>
      <c r="D30" s="28"/>
      <c r="E30" s="32"/>
      <c r="F30" s="28"/>
      <c r="G30" s="28"/>
      <c r="H30" s="28"/>
      <c r="I30" s="28"/>
      <c r="J30" s="39"/>
      <c r="K30" s="28"/>
      <c r="L30" s="44"/>
      <c r="M30" s="28"/>
      <c r="N30" s="32"/>
      <c r="O30" s="28"/>
      <c r="P30" s="28"/>
      <c r="Q30" s="31"/>
    </row>
    <row r="31" spans="1:17" x14ac:dyDescent="0.3">
      <c r="A31" s="28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44"/>
      <c r="M31" s="28"/>
      <c r="N31" s="28"/>
      <c r="O31" s="28"/>
      <c r="P31" s="28"/>
      <c r="Q31" s="28"/>
    </row>
    <row r="32" spans="1:17" x14ac:dyDescent="0.3">
      <c r="A32" s="28"/>
      <c r="B32" s="175"/>
      <c r="C32" s="28"/>
      <c r="D32" s="28"/>
      <c r="E32" s="3"/>
      <c r="F32" s="51"/>
      <c r="G32" s="51"/>
      <c r="H32" s="51"/>
      <c r="I32" s="28"/>
      <c r="J32" s="28"/>
      <c r="K32" s="156"/>
      <c r="L32" s="28"/>
      <c r="M32" s="28"/>
      <c r="N32" s="3"/>
      <c r="O32" s="51"/>
      <c r="P32" s="51"/>
      <c r="Q32" s="51"/>
    </row>
    <row r="33" spans="1:17" x14ac:dyDescent="0.3">
      <c r="A33" s="28"/>
      <c r="B33" s="169"/>
      <c r="C33" s="28"/>
      <c r="D33" s="28"/>
      <c r="E33" s="3"/>
      <c r="F33" s="28"/>
      <c r="G33" s="28"/>
      <c r="H33" s="28"/>
      <c r="I33" s="28"/>
      <c r="J33" s="28"/>
      <c r="K33" s="156"/>
      <c r="L33" s="28"/>
      <c r="M33" s="28"/>
      <c r="N33" s="3"/>
      <c r="O33" s="28"/>
      <c r="P33" s="28"/>
      <c r="Q33" s="28"/>
    </row>
    <row r="34" spans="1:17" x14ac:dyDescent="0.3">
      <c r="A34" s="28"/>
      <c r="B34" s="175"/>
      <c r="C34" s="28"/>
      <c r="D34" s="28"/>
      <c r="E34" s="3"/>
      <c r="F34" s="28"/>
      <c r="G34" s="28"/>
      <c r="H34" s="28"/>
      <c r="I34" s="28"/>
      <c r="J34" s="28"/>
      <c r="K34" s="156"/>
      <c r="L34" s="28"/>
      <c r="M34" s="28"/>
      <c r="N34" s="3"/>
      <c r="O34" s="31"/>
      <c r="Q34" s="28"/>
    </row>
    <row r="35" spans="1:17" x14ac:dyDescent="0.3">
      <c r="A35" s="28"/>
      <c r="B35" s="175"/>
      <c r="C35" s="28"/>
      <c r="D35" s="28"/>
      <c r="E35" s="3"/>
      <c r="F35" s="28"/>
      <c r="H35" s="28"/>
      <c r="I35" s="28"/>
      <c r="J35" s="28"/>
      <c r="K35" s="156"/>
      <c r="L35" s="44"/>
      <c r="M35" s="28"/>
      <c r="N35" s="32"/>
      <c r="O35" s="28"/>
      <c r="P35" s="31"/>
      <c r="Q35" s="28"/>
    </row>
    <row r="36" spans="1:17" x14ac:dyDescent="0.3">
      <c r="A36" s="28"/>
      <c r="B36" s="175"/>
      <c r="C36" s="28"/>
      <c r="D36" s="28"/>
      <c r="E36" s="3"/>
      <c r="F36" s="31"/>
      <c r="H36" s="31"/>
      <c r="I36" s="28"/>
      <c r="J36" s="28"/>
      <c r="K36" s="156"/>
      <c r="L36" s="44"/>
      <c r="M36" s="28"/>
      <c r="N36" s="32"/>
      <c r="O36" s="31"/>
      <c r="P36" s="31"/>
      <c r="Q36" s="28"/>
    </row>
    <row r="37" spans="1:17" x14ac:dyDescent="0.3">
      <c r="A37" s="28"/>
      <c r="B37" s="169"/>
      <c r="C37" s="28"/>
      <c r="D37" s="28"/>
      <c r="E37" s="3"/>
      <c r="I37" s="28"/>
      <c r="J37" s="28"/>
      <c r="K37" s="156"/>
      <c r="L37" s="44"/>
      <c r="M37" s="28"/>
      <c r="N37" s="32"/>
      <c r="O37" s="31"/>
      <c r="P37" s="31"/>
      <c r="Q37" s="28"/>
    </row>
    <row r="38" spans="1:17" x14ac:dyDescent="0.3">
      <c r="A38" s="28"/>
      <c r="B38" s="147"/>
      <c r="C38" s="28"/>
      <c r="D38" s="28"/>
      <c r="E38" s="3"/>
      <c r="F38" s="28"/>
      <c r="G38" s="28"/>
      <c r="H38" s="28"/>
      <c r="I38" s="28"/>
      <c r="J38" s="28"/>
      <c r="K38" s="28"/>
      <c r="L38" s="44"/>
      <c r="M38" s="28"/>
      <c r="N38" s="28"/>
      <c r="O38" s="28"/>
      <c r="P38" s="28"/>
      <c r="Q38" s="28"/>
    </row>
    <row r="39" spans="1:17" x14ac:dyDescent="0.3">
      <c r="A39" s="28"/>
      <c r="B39" s="156"/>
      <c r="C39" s="28"/>
      <c r="E39" s="3"/>
    </row>
    <row r="40" spans="1:17" x14ac:dyDescent="0.3">
      <c r="B40" s="156"/>
    </row>
  </sheetData>
  <mergeCells count="4">
    <mergeCell ref="A2:C2"/>
    <mergeCell ref="A3:C3"/>
    <mergeCell ref="A4:C4"/>
    <mergeCell ref="D4:F4"/>
  </mergeCells>
  <hyperlinks>
    <hyperlink ref="F11:H11" location="М11!A1" display="Вернуться к номинации М-11" xr:uid="{12BDEB40-DE2D-4B19-9893-6CD6D44FEA9B}"/>
    <hyperlink ref="F21:H21" location="М13!A1" display="Вернуться к номинации М-13" xr:uid="{239C7F1D-57BE-4395-93BE-089F2BE4DEC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K95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4.4" x14ac:dyDescent="0.3"/>
  <cols>
    <col min="1" max="1" width="5" customWidth="1"/>
    <col min="2" max="2" width="23.44140625" customWidth="1"/>
    <col min="3" max="3" width="8.88671875" style="48" customWidth="1"/>
    <col min="4" max="4" width="25.109375" style="76" customWidth="1"/>
    <col min="5" max="5" width="10.33203125" style="3" customWidth="1"/>
    <col min="6" max="6" width="10.33203125" customWidth="1"/>
    <col min="7" max="7" width="9.5546875" customWidth="1"/>
    <col min="8" max="8" width="10" customWidth="1"/>
    <col min="9" max="9" width="25.5546875" customWidth="1"/>
    <col min="10" max="10" width="26.6640625" customWidth="1"/>
    <col min="11" max="11" width="39.21875" customWidth="1"/>
  </cols>
  <sheetData>
    <row r="1" spans="1:11" ht="22.8" x14ac:dyDescent="0.3">
      <c r="A1" s="266" t="s">
        <v>144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1" x14ac:dyDescent="0.3">
      <c r="A2" s="2"/>
      <c r="B2" s="1"/>
      <c r="C2" s="49"/>
      <c r="D2" s="80"/>
      <c r="E2" s="5"/>
      <c r="F2" s="1"/>
      <c r="G2" s="1"/>
      <c r="H2" s="1"/>
      <c r="I2" s="1"/>
      <c r="J2" s="1"/>
    </row>
    <row r="3" spans="1:11" ht="55.5" customHeight="1" x14ac:dyDescent="0.3">
      <c r="A3" s="264" t="s">
        <v>5</v>
      </c>
      <c r="B3" s="21" t="s">
        <v>6</v>
      </c>
      <c r="C3" s="50" t="s">
        <v>7</v>
      </c>
      <c r="D3" s="81" t="s">
        <v>8</v>
      </c>
      <c r="E3" s="264" t="s">
        <v>9</v>
      </c>
      <c r="F3" s="264"/>
      <c r="G3" s="264"/>
      <c r="H3" s="264"/>
      <c r="I3" s="264"/>
      <c r="J3" s="21" t="s">
        <v>86</v>
      </c>
    </row>
    <row r="4" spans="1:11" ht="55.5" customHeight="1" x14ac:dyDescent="0.3">
      <c r="A4" s="264"/>
      <c r="B4" s="21"/>
      <c r="C4" s="50"/>
      <c r="D4" s="81"/>
      <c r="E4" s="21" t="s">
        <v>10</v>
      </c>
      <c r="F4" s="21" t="s">
        <v>11</v>
      </c>
      <c r="G4" s="21" t="s">
        <v>12</v>
      </c>
      <c r="H4" s="21" t="s">
        <v>13</v>
      </c>
      <c r="I4" s="26" t="s">
        <v>14</v>
      </c>
      <c r="J4" s="21"/>
    </row>
    <row r="5" spans="1:11" x14ac:dyDescent="0.3">
      <c r="A5" s="60">
        <v>1</v>
      </c>
      <c r="B5" s="114" t="s">
        <v>503</v>
      </c>
      <c r="C5" s="79">
        <v>2014</v>
      </c>
      <c r="D5" s="90" t="s">
        <v>399</v>
      </c>
      <c r="E5" s="86">
        <v>20</v>
      </c>
      <c r="F5" s="55">
        <v>20</v>
      </c>
      <c r="G5" s="55">
        <v>24</v>
      </c>
      <c r="H5" s="60"/>
      <c r="I5" s="59">
        <f>IF(COUNT(E5:H5)&gt;3,SUM(LARGE(E5:H5,{1,2,3})),SUM(E5:H5))</f>
        <v>64</v>
      </c>
      <c r="J5" s="10" t="str">
        <f t="shared" ref="J5:J36" si="0">COUNTIF($I$5:$I$983,"&gt;"&amp;$I$5:$I$983)+1&amp;REPT("-"&amp;COUNTIF($I$5:$I$983,"&gt;="&amp;$I$5:$I$983),COUNTIF($I$5:$I$983,I5)&gt;1)</f>
        <v>1-2</v>
      </c>
    </row>
    <row r="6" spans="1:11" x14ac:dyDescent="0.3">
      <c r="A6" s="60">
        <v>2</v>
      </c>
      <c r="B6" s="174" t="s">
        <v>1302</v>
      </c>
      <c r="C6" s="79">
        <v>2014</v>
      </c>
      <c r="D6" s="187" t="s">
        <v>392</v>
      </c>
      <c r="E6" s="86">
        <v>24</v>
      </c>
      <c r="F6" s="55">
        <v>20</v>
      </c>
      <c r="G6" s="55">
        <v>20</v>
      </c>
      <c r="H6" s="60"/>
      <c r="I6" s="59">
        <f>IF(COUNT(E6:H6)&gt;3,SUM(LARGE(E6:H6,{1,2,3})),SUM(E6:H6))</f>
        <v>64</v>
      </c>
      <c r="J6" s="10" t="str">
        <f t="shared" si="0"/>
        <v>1-2</v>
      </c>
    </row>
    <row r="7" spans="1:11" x14ac:dyDescent="0.3">
      <c r="A7" s="60">
        <v>3</v>
      </c>
      <c r="B7" s="90" t="s">
        <v>191</v>
      </c>
      <c r="C7" s="79">
        <v>2014</v>
      </c>
      <c r="D7" s="90" t="s">
        <v>51</v>
      </c>
      <c r="E7" s="86">
        <v>20</v>
      </c>
      <c r="F7" s="55">
        <v>22</v>
      </c>
      <c r="G7" s="55">
        <v>20</v>
      </c>
      <c r="H7" s="60"/>
      <c r="I7" s="59">
        <f>IF(COUNT(E7:H7)&gt;3,SUM(LARGE(E7:H7,{1,2,3})),SUM(E7:H7))</f>
        <v>62</v>
      </c>
      <c r="J7" s="10" t="str">
        <f t="shared" si="0"/>
        <v>3</v>
      </c>
    </row>
    <row r="8" spans="1:11" x14ac:dyDescent="0.3">
      <c r="A8" s="60">
        <v>4</v>
      </c>
      <c r="B8" s="170" t="s">
        <v>1265</v>
      </c>
      <c r="C8" s="79">
        <v>2014</v>
      </c>
      <c r="D8" s="170" t="s">
        <v>83</v>
      </c>
      <c r="E8" s="86">
        <v>20</v>
      </c>
      <c r="F8" s="86">
        <v>19</v>
      </c>
      <c r="G8" s="55">
        <v>20</v>
      </c>
      <c r="H8" s="60"/>
      <c r="I8" s="59">
        <f>IF(COUNT(E8:H8)&gt;3,SUM(LARGE(E8:H8,{1,2,3})),SUM(E8:H8))</f>
        <v>59</v>
      </c>
      <c r="J8" s="10" t="str">
        <f t="shared" si="0"/>
        <v>4</v>
      </c>
    </row>
    <row r="9" spans="1:11" x14ac:dyDescent="0.3">
      <c r="A9" s="60">
        <v>5</v>
      </c>
      <c r="B9" s="170" t="s">
        <v>1303</v>
      </c>
      <c r="C9" s="79">
        <v>2014</v>
      </c>
      <c r="D9" s="179" t="s">
        <v>44</v>
      </c>
      <c r="E9" s="86">
        <v>24</v>
      </c>
      <c r="F9" s="86">
        <v>19</v>
      </c>
      <c r="G9" s="55">
        <v>13</v>
      </c>
      <c r="H9" s="166">
        <v>15</v>
      </c>
      <c r="I9" s="59">
        <f>IF(COUNT(E9:H9)&gt;3,SUM(LARGE(E9:H9,{1,2,3})),SUM(E9:H9))</f>
        <v>58</v>
      </c>
      <c r="J9" s="10" t="str">
        <f t="shared" si="0"/>
        <v>5</v>
      </c>
    </row>
    <row r="10" spans="1:11" x14ac:dyDescent="0.3">
      <c r="A10" s="60">
        <v>6</v>
      </c>
      <c r="B10" s="257" t="s">
        <v>748</v>
      </c>
      <c r="C10" s="79">
        <v>2014</v>
      </c>
      <c r="D10" s="136" t="s">
        <v>226</v>
      </c>
      <c r="E10" s="86">
        <v>20</v>
      </c>
      <c r="F10" s="55">
        <v>20</v>
      </c>
      <c r="G10" s="55">
        <v>11</v>
      </c>
      <c r="H10" s="55">
        <v>15</v>
      </c>
      <c r="I10" s="59">
        <f>IF(COUNT(E10:H10)&gt;3,SUM(LARGE(E10:H10,{1,2,3})),SUM(E10:H10))</f>
        <v>55</v>
      </c>
      <c r="J10" s="259">
        <v>6</v>
      </c>
      <c r="K10" s="269" t="s">
        <v>2314</v>
      </c>
    </row>
    <row r="11" spans="1:11" x14ac:dyDescent="0.3">
      <c r="A11" s="60">
        <v>7</v>
      </c>
      <c r="B11" s="261" t="s">
        <v>504</v>
      </c>
      <c r="C11" s="79">
        <v>2014</v>
      </c>
      <c r="D11" s="90" t="s">
        <v>400</v>
      </c>
      <c r="E11" s="86">
        <v>15</v>
      </c>
      <c r="F11" s="86">
        <v>15</v>
      </c>
      <c r="G11" s="86">
        <v>20</v>
      </c>
      <c r="H11" s="55">
        <v>20</v>
      </c>
      <c r="I11" s="59">
        <f>IF(COUNT(E11:H11)&gt;3,SUM(LARGE(E11:H11,{1,2,3})),SUM(E11:H11))</f>
        <v>55</v>
      </c>
      <c r="J11" s="259">
        <v>7</v>
      </c>
      <c r="K11" s="271"/>
    </row>
    <row r="12" spans="1:11" x14ac:dyDescent="0.3">
      <c r="A12" s="60">
        <v>8</v>
      </c>
      <c r="B12" s="258" t="s">
        <v>643</v>
      </c>
      <c r="C12" s="79">
        <v>2014</v>
      </c>
      <c r="D12" s="122" t="s">
        <v>642</v>
      </c>
      <c r="E12" s="55">
        <v>20</v>
      </c>
      <c r="F12" s="86">
        <v>4</v>
      </c>
      <c r="G12" s="55">
        <v>15</v>
      </c>
      <c r="H12" s="55">
        <v>20</v>
      </c>
      <c r="I12" s="59">
        <f>IF(COUNT(E12:H12)&gt;3,SUM(LARGE(E12:H12,{1,2,3})),SUM(E12:H12))</f>
        <v>55</v>
      </c>
      <c r="J12" s="259">
        <v>8</v>
      </c>
      <c r="K12" s="271"/>
    </row>
    <row r="13" spans="1:11" x14ac:dyDescent="0.3">
      <c r="A13" s="60">
        <v>9</v>
      </c>
      <c r="B13" s="90" t="s">
        <v>366</v>
      </c>
      <c r="C13" s="79">
        <v>2014</v>
      </c>
      <c r="D13" s="111" t="s">
        <v>45</v>
      </c>
      <c r="E13" s="86">
        <v>20</v>
      </c>
      <c r="F13" s="55">
        <v>11</v>
      </c>
      <c r="G13" s="55">
        <v>22</v>
      </c>
      <c r="H13" s="60"/>
      <c r="I13" s="59">
        <f>IF(COUNT(E13:H13)&gt;3,SUM(LARGE(E13:H13,{1,2,3})),SUM(E13:H13))</f>
        <v>53</v>
      </c>
      <c r="J13" s="10" t="str">
        <f t="shared" si="0"/>
        <v>9</v>
      </c>
    </row>
    <row r="14" spans="1:11" x14ac:dyDescent="0.3">
      <c r="A14" s="60">
        <v>10</v>
      </c>
      <c r="B14" s="85" t="s">
        <v>52</v>
      </c>
      <c r="C14" s="79">
        <v>2014</v>
      </c>
      <c r="D14" s="62" t="s">
        <v>143</v>
      </c>
      <c r="E14" s="86">
        <v>15</v>
      </c>
      <c r="F14" s="55">
        <v>22</v>
      </c>
      <c r="G14" s="55">
        <v>15</v>
      </c>
      <c r="H14" s="55">
        <v>11</v>
      </c>
      <c r="I14" s="59">
        <f>IF(COUNT(E14:H14)&gt;3,SUM(LARGE(E14:H14,{1,2,3})),SUM(E14:H14))</f>
        <v>52</v>
      </c>
      <c r="J14" s="10" t="str">
        <f t="shared" si="0"/>
        <v>10</v>
      </c>
    </row>
    <row r="15" spans="1:11" x14ac:dyDescent="0.3">
      <c r="A15" s="60">
        <v>11</v>
      </c>
      <c r="B15" s="114" t="s">
        <v>547</v>
      </c>
      <c r="C15" s="79">
        <v>2014</v>
      </c>
      <c r="D15" s="114" t="s">
        <v>143</v>
      </c>
      <c r="E15" s="86">
        <v>20</v>
      </c>
      <c r="F15" s="86">
        <v>11</v>
      </c>
      <c r="G15" s="86">
        <v>15</v>
      </c>
      <c r="H15" s="55">
        <v>5</v>
      </c>
      <c r="I15" s="59">
        <f>IF(COUNT(E15:H15)&gt;3,SUM(LARGE(E15:H15,{1,2,3})),SUM(E15:H15))</f>
        <v>46</v>
      </c>
      <c r="J15" s="10" t="str">
        <f t="shared" si="0"/>
        <v>11</v>
      </c>
    </row>
    <row r="16" spans="1:11" x14ac:dyDescent="0.3">
      <c r="A16" s="60">
        <v>12</v>
      </c>
      <c r="B16" s="158" t="s">
        <v>1002</v>
      </c>
      <c r="C16" s="79">
        <v>2014</v>
      </c>
      <c r="D16" s="158" t="s">
        <v>111</v>
      </c>
      <c r="E16" s="86">
        <v>20</v>
      </c>
      <c r="F16" s="86">
        <v>12</v>
      </c>
      <c r="G16" s="55">
        <v>13</v>
      </c>
      <c r="H16" s="60"/>
      <c r="I16" s="59">
        <f>IF(COUNT(E16:H16)&gt;3,SUM(LARGE(E16:H16,{1,2,3})),SUM(E16:H16))</f>
        <v>45</v>
      </c>
      <c r="J16" s="10" t="str">
        <f t="shared" si="0"/>
        <v>12</v>
      </c>
    </row>
    <row r="17" spans="1:10" x14ac:dyDescent="0.3">
      <c r="A17" s="60">
        <v>13</v>
      </c>
      <c r="B17" s="167" t="s">
        <v>1048</v>
      </c>
      <c r="C17" s="79">
        <v>2014</v>
      </c>
      <c r="D17" s="167" t="s">
        <v>51</v>
      </c>
      <c r="E17" s="55">
        <v>10</v>
      </c>
      <c r="F17" s="86">
        <v>6</v>
      </c>
      <c r="G17" s="86">
        <v>15</v>
      </c>
      <c r="H17" s="55">
        <v>17</v>
      </c>
      <c r="I17" s="59">
        <f>IF(COUNT(E17:H17)&gt;3,SUM(LARGE(E17:H17,{1,2,3})),SUM(E17:H17))</f>
        <v>42</v>
      </c>
      <c r="J17" s="10" t="str">
        <f t="shared" si="0"/>
        <v>13</v>
      </c>
    </row>
    <row r="18" spans="1:10" x14ac:dyDescent="0.3">
      <c r="A18" s="60">
        <v>14</v>
      </c>
      <c r="B18" s="90" t="s">
        <v>192</v>
      </c>
      <c r="C18" s="79">
        <v>2015</v>
      </c>
      <c r="D18" s="90" t="s">
        <v>193</v>
      </c>
      <c r="E18" s="86">
        <v>11</v>
      </c>
      <c r="F18" s="55">
        <v>15</v>
      </c>
      <c r="G18" s="86">
        <v>11</v>
      </c>
      <c r="H18" s="154">
        <v>15</v>
      </c>
      <c r="I18" s="59">
        <f>IF(COUNT(E18:H18)&gt;3,SUM(LARGE(E18:H18,{1,2,3})),SUM(E18:H18))</f>
        <v>41</v>
      </c>
      <c r="J18" s="10" t="str">
        <f t="shared" si="0"/>
        <v>14</v>
      </c>
    </row>
    <row r="19" spans="1:10" x14ac:dyDescent="0.3">
      <c r="A19" s="60">
        <v>15</v>
      </c>
      <c r="B19" s="85" t="s">
        <v>142</v>
      </c>
      <c r="C19" s="79">
        <v>2014</v>
      </c>
      <c r="D19" s="62" t="s">
        <v>85</v>
      </c>
      <c r="E19" s="86">
        <v>11</v>
      </c>
      <c r="F19" s="55">
        <v>15</v>
      </c>
      <c r="G19" s="55">
        <v>11</v>
      </c>
      <c r="H19" s="60"/>
      <c r="I19" s="59">
        <f>IF(COUNT(E19:H19)&gt;3,SUM(LARGE(E19:H19,{1,2,3})),SUM(E19:H19))</f>
        <v>37</v>
      </c>
      <c r="J19" s="10" t="str">
        <f t="shared" si="0"/>
        <v>15-16</v>
      </c>
    </row>
    <row r="20" spans="1:10" x14ac:dyDescent="0.3">
      <c r="A20" s="60">
        <v>16</v>
      </c>
      <c r="B20" s="90" t="s">
        <v>368</v>
      </c>
      <c r="C20" s="79">
        <v>2015</v>
      </c>
      <c r="D20" s="111" t="s">
        <v>112</v>
      </c>
      <c r="E20" s="86">
        <v>11</v>
      </c>
      <c r="F20" s="55">
        <v>11</v>
      </c>
      <c r="G20" s="55">
        <v>15</v>
      </c>
      <c r="H20" s="60"/>
      <c r="I20" s="59">
        <f>IF(COUNT(E20:H20)&gt;3,SUM(LARGE(E20:H20,{1,2,3})),SUM(E20:H20))</f>
        <v>37</v>
      </c>
      <c r="J20" s="10" t="str">
        <f t="shared" si="0"/>
        <v>15-16</v>
      </c>
    </row>
    <row r="21" spans="1:10" x14ac:dyDescent="0.3">
      <c r="A21" s="60">
        <v>17</v>
      </c>
      <c r="B21" s="208" t="s">
        <v>1758</v>
      </c>
      <c r="C21" s="79">
        <v>2014</v>
      </c>
      <c r="D21" s="208" t="s">
        <v>110</v>
      </c>
      <c r="E21" s="55">
        <v>8</v>
      </c>
      <c r="F21" s="55">
        <v>20</v>
      </c>
      <c r="G21" s="60"/>
      <c r="H21" s="60"/>
      <c r="I21" s="59">
        <f>IF(COUNT(E21:H21)&gt;3,SUM(LARGE(E21:H21,{1,2,3})),SUM(E21:H21))</f>
        <v>28</v>
      </c>
      <c r="J21" s="10" t="str">
        <f t="shared" si="0"/>
        <v>17</v>
      </c>
    </row>
    <row r="22" spans="1:10" x14ac:dyDescent="0.3">
      <c r="A22" s="60">
        <v>18</v>
      </c>
      <c r="B22" s="114" t="s">
        <v>535</v>
      </c>
      <c r="C22" s="79">
        <v>2015</v>
      </c>
      <c r="D22" s="90" t="s">
        <v>96</v>
      </c>
      <c r="E22" s="86">
        <v>11</v>
      </c>
      <c r="F22" s="86">
        <v>15</v>
      </c>
      <c r="G22" s="60"/>
      <c r="H22" s="60"/>
      <c r="I22" s="59">
        <f>IF(COUNT(E22:H22)&gt;3,SUM(LARGE(E22:H22,{1,2,3})),SUM(E22:H22))</f>
        <v>26</v>
      </c>
      <c r="J22" s="10" t="str">
        <f t="shared" si="0"/>
        <v>18</v>
      </c>
    </row>
    <row r="23" spans="1:10" x14ac:dyDescent="0.3">
      <c r="A23" s="60">
        <v>19</v>
      </c>
      <c r="B23" s="90" t="s">
        <v>194</v>
      </c>
      <c r="C23" s="79">
        <v>2014</v>
      </c>
      <c r="D23" s="90" t="s">
        <v>190</v>
      </c>
      <c r="E23" s="86">
        <v>8</v>
      </c>
      <c r="F23" s="55">
        <v>17</v>
      </c>
      <c r="G23" s="60"/>
      <c r="H23" s="60"/>
      <c r="I23" s="59">
        <f>IF(COUNT(E23:H23)&gt;3,SUM(LARGE(E23:H23,{1,2,3})),SUM(E23:H23))</f>
        <v>25</v>
      </c>
      <c r="J23" s="10" t="str">
        <f t="shared" si="0"/>
        <v>19-20</v>
      </c>
    </row>
    <row r="24" spans="1:10" x14ac:dyDescent="0.3">
      <c r="A24" s="60">
        <v>20</v>
      </c>
      <c r="B24" s="167" t="s">
        <v>1047</v>
      </c>
      <c r="C24" s="79">
        <v>2014</v>
      </c>
      <c r="D24" s="167" t="s">
        <v>226</v>
      </c>
      <c r="E24" s="55">
        <v>13</v>
      </c>
      <c r="F24" s="55">
        <v>12</v>
      </c>
      <c r="G24" s="60"/>
      <c r="H24" s="60"/>
      <c r="I24" s="59">
        <f>IF(COUNT(E24:H24)&gt;3,SUM(LARGE(E24:H24,{1,2,3})),SUM(E24:H24))</f>
        <v>25</v>
      </c>
      <c r="J24" s="10" t="str">
        <f t="shared" si="0"/>
        <v>19-20</v>
      </c>
    </row>
    <row r="25" spans="1:10" x14ac:dyDescent="0.3">
      <c r="A25" s="60">
        <v>21</v>
      </c>
      <c r="B25" s="223" t="s">
        <v>2088</v>
      </c>
      <c r="C25" s="79">
        <v>2014</v>
      </c>
      <c r="D25" s="221" t="s">
        <v>218</v>
      </c>
      <c r="E25" s="55">
        <v>9</v>
      </c>
      <c r="F25" s="55">
        <v>15</v>
      </c>
      <c r="G25" s="60"/>
      <c r="H25" s="60"/>
      <c r="I25" s="59">
        <f>IF(COUNT(E25:H25)&gt;3,SUM(LARGE(E25:H25,{1,2,3})),SUM(E25:H25))</f>
        <v>24</v>
      </c>
      <c r="J25" s="10" t="str">
        <f t="shared" si="0"/>
        <v>21</v>
      </c>
    </row>
    <row r="26" spans="1:10" x14ac:dyDescent="0.3">
      <c r="A26" s="60">
        <v>22</v>
      </c>
      <c r="B26" s="114" t="s">
        <v>549</v>
      </c>
      <c r="C26" s="79">
        <v>2014</v>
      </c>
      <c r="D26" s="114" t="s">
        <v>42</v>
      </c>
      <c r="E26" s="86">
        <v>11</v>
      </c>
      <c r="F26" s="55">
        <v>8</v>
      </c>
      <c r="G26" s="55">
        <v>3</v>
      </c>
      <c r="H26" s="60"/>
      <c r="I26" s="59">
        <f>IF(COUNT(E26:H26)&gt;3,SUM(LARGE(E26:H26,{1,2,3})),SUM(E26:H26))</f>
        <v>22</v>
      </c>
      <c r="J26" s="10" t="str">
        <f t="shared" si="0"/>
        <v>22</v>
      </c>
    </row>
    <row r="27" spans="1:10" x14ac:dyDescent="0.3">
      <c r="A27" s="60">
        <v>23</v>
      </c>
      <c r="B27" s="226" t="s">
        <v>2143</v>
      </c>
      <c r="C27" s="79">
        <v>2015</v>
      </c>
      <c r="D27" s="170" t="s">
        <v>324</v>
      </c>
      <c r="E27" s="55">
        <v>20</v>
      </c>
      <c r="F27" s="60"/>
      <c r="G27" s="60"/>
      <c r="H27" s="60"/>
      <c r="I27" s="59">
        <f>IF(COUNT(E27:H27)&gt;3,SUM(LARGE(E27:H27,{1,2,3})),SUM(E27:H27))</f>
        <v>20</v>
      </c>
      <c r="J27" s="10" t="str">
        <f t="shared" si="0"/>
        <v>23-30</v>
      </c>
    </row>
    <row r="28" spans="1:10" x14ac:dyDescent="0.3">
      <c r="A28" s="60">
        <v>24</v>
      </c>
      <c r="B28" s="128" t="s">
        <v>710</v>
      </c>
      <c r="C28" s="79">
        <v>2014</v>
      </c>
      <c r="D28" s="24" t="s">
        <v>669</v>
      </c>
      <c r="E28" s="86">
        <v>20</v>
      </c>
      <c r="F28" s="60"/>
      <c r="G28" s="60"/>
      <c r="H28" s="60"/>
      <c r="I28" s="59">
        <f>IF(COUNT(E28:H28)&gt;3,SUM(LARGE(E28:H28,{1,2,3})),SUM(E28:H28))</f>
        <v>20</v>
      </c>
      <c r="J28" s="10" t="str">
        <f t="shared" si="0"/>
        <v>23-30</v>
      </c>
    </row>
    <row r="29" spans="1:10" x14ac:dyDescent="0.3">
      <c r="A29" s="60">
        <v>25</v>
      </c>
      <c r="B29" s="85" t="s">
        <v>141</v>
      </c>
      <c r="C29" s="79">
        <v>2014</v>
      </c>
      <c r="D29" s="62" t="s">
        <v>85</v>
      </c>
      <c r="E29" s="86">
        <v>20</v>
      </c>
      <c r="F29" s="55"/>
      <c r="G29" s="55"/>
      <c r="H29" s="60"/>
      <c r="I29" s="59">
        <f>IF(COUNT(E29:H29)&gt;3,SUM(LARGE(E29:H29,{1,2,3})),SUM(E29:H29))</f>
        <v>20</v>
      </c>
      <c r="J29" s="10" t="str">
        <f t="shared" si="0"/>
        <v>23-30</v>
      </c>
    </row>
    <row r="30" spans="1:10" x14ac:dyDescent="0.3">
      <c r="A30" s="60">
        <v>26</v>
      </c>
      <c r="B30" s="146" t="s">
        <v>897</v>
      </c>
      <c r="C30" s="79">
        <v>2014</v>
      </c>
      <c r="D30" s="142" t="s">
        <v>885</v>
      </c>
      <c r="E30" s="86">
        <v>20</v>
      </c>
      <c r="F30" s="60"/>
      <c r="G30" s="60"/>
      <c r="H30" s="60"/>
      <c r="I30" s="59">
        <f>IF(COUNT(E30:H30)&gt;3,SUM(LARGE(E30:H30,{1,2,3})),SUM(E30:H30))</f>
        <v>20</v>
      </c>
      <c r="J30" s="10" t="str">
        <f t="shared" si="0"/>
        <v>23-30</v>
      </c>
    </row>
    <row r="31" spans="1:10" x14ac:dyDescent="0.3">
      <c r="A31" s="60">
        <v>27</v>
      </c>
      <c r="B31" s="190" t="s">
        <v>1573</v>
      </c>
      <c r="C31" s="79">
        <v>2015</v>
      </c>
      <c r="D31" s="170" t="s">
        <v>669</v>
      </c>
      <c r="E31" s="86">
        <v>20</v>
      </c>
      <c r="G31" s="60"/>
      <c r="H31" s="60"/>
      <c r="I31" s="59">
        <f>IF(COUNT(E31:H31)&gt;3,SUM(LARGE(E31:H31,{1,2,3})),SUM(E31:H31))</f>
        <v>20</v>
      </c>
      <c r="J31" s="10" t="str">
        <f t="shared" si="0"/>
        <v>23-30</v>
      </c>
    </row>
    <row r="32" spans="1:10" x14ac:dyDescent="0.3">
      <c r="A32" s="60">
        <v>28</v>
      </c>
      <c r="B32" s="192" t="s">
        <v>1631</v>
      </c>
      <c r="C32" s="79">
        <v>2015</v>
      </c>
      <c r="D32" s="170" t="s">
        <v>222</v>
      </c>
      <c r="E32" s="86">
        <v>20</v>
      </c>
      <c r="F32" s="60"/>
      <c r="G32" s="60"/>
      <c r="H32" s="60"/>
      <c r="I32" s="59">
        <f>IF(COUNT(E32:H32)&gt;3,SUM(LARGE(E32:H32,{1,2,3})),SUM(E32:H32))</f>
        <v>20</v>
      </c>
      <c r="J32" s="10" t="str">
        <f t="shared" si="0"/>
        <v>23-30</v>
      </c>
    </row>
    <row r="33" spans="1:10" x14ac:dyDescent="0.3">
      <c r="A33" s="60">
        <v>29</v>
      </c>
      <c r="B33" s="213" t="s">
        <v>1838</v>
      </c>
      <c r="C33" s="79">
        <v>2014</v>
      </c>
      <c r="D33" s="211" t="s">
        <v>115</v>
      </c>
      <c r="E33" s="55">
        <v>20</v>
      </c>
      <c r="F33" s="60"/>
      <c r="H33" s="60"/>
      <c r="I33" s="59">
        <f>IF(COUNT(E33:H33)&gt;3,SUM(LARGE(E33:H33,{1,2,3})),SUM(E33:H33))</f>
        <v>20</v>
      </c>
      <c r="J33" s="10" t="str">
        <f t="shared" si="0"/>
        <v>23-30</v>
      </c>
    </row>
    <row r="34" spans="1:10" x14ac:dyDescent="0.3">
      <c r="A34" s="60">
        <v>30</v>
      </c>
      <c r="B34" s="243" t="s">
        <v>2232</v>
      </c>
      <c r="C34" s="79">
        <v>2015</v>
      </c>
      <c r="D34" s="241" t="s">
        <v>128</v>
      </c>
      <c r="E34" s="55">
        <v>20</v>
      </c>
      <c r="F34" s="60"/>
      <c r="G34" s="60"/>
      <c r="H34" s="60"/>
      <c r="I34" s="59">
        <f>IF(COUNT(E34:H34)&gt;3,SUM(LARGE(E34:H34,{1,2,3})),SUM(E34:H34))</f>
        <v>20</v>
      </c>
      <c r="J34" s="10" t="str">
        <f t="shared" si="0"/>
        <v>23-30</v>
      </c>
    </row>
    <row r="35" spans="1:10" x14ac:dyDescent="0.3">
      <c r="A35" s="60">
        <v>31</v>
      </c>
      <c r="B35" s="223" t="s">
        <v>2090</v>
      </c>
      <c r="C35" s="79">
        <v>2016</v>
      </c>
      <c r="D35" s="221" t="s">
        <v>226</v>
      </c>
      <c r="E35" s="55">
        <v>19</v>
      </c>
      <c r="F35" s="60"/>
      <c r="G35" s="60"/>
      <c r="H35" s="60"/>
      <c r="I35" s="59">
        <f>IF(COUNT(E35:H35)&gt;3,SUM(LARGE(E35:H35,{1,2,3})),SUM(E35:H35))</f>
        <v>19</v>
      </c>
      <c r="J35" s="10" t="str">
        <f t="shared" si="0"/>
        <v>31</v>
      </c>
    </row>
    <row r="36" spans="1:10" x14ac:dyDescent="0.3">
      <c r="A36" s="60">
        <v>32</v>
      </c>
      <c r="B36" s="192" t="s">
        <v>1633</v>
      </c>
      <c r="C36" s="79">
        <v>2014</v>
      </c>
      <c r="D36" s="170" t="s">
        <v>1622</v>
      </c>
      <c r="E36" s="86">
        <v>11</v>
      </c>
      <c r="F36" s="55">
        <v>6</v>
      </c>
      <c r="G36" s="60"/>
      <c r="H36" s="60"/>
      <c r="I36" s="59">
        <f>IF(COUNT(E36:H36)&gt;3,SUM(LARGE(E36:H36,{1,2,3})),SUM(E36:H36))</f>
        <v>17</v>
      </c>
      <c r="J36" s="10" t="str">
        <f t="shared" si="0"/>
        <v>32-34</v>
      </c>
    </row>
    <row r="37" spans="1:10" x14ac:dyDescent="0.3">
      <c r="A37" s="60">
        <v>33</v>
      </c>
      <c r="B37" s="170" t="s">
        <v>1266</v>
      </c>
      <c r="C37" s="79">
        <v>2014</v>
      </c>
      <c r="D37" s="170" t="s">
        <v>83</v>
      </c>
      <c r="E37" s="86">
        <v>15</v>
      </c>
      <c r="F37" s="55">
        <v>2</v>
      </c>
      <c r="G37" s="60"/>
      <c r="H37" s="60"/>
      <c r="I37" s="59">
        <f>IF(COUNT(E37:H37)&gt;3,SUM(LARGE(E37:H37,{1,2,3})),SUM(E37:H37))</f>
        <v>17</v>
      </c>
      <c r="J37" s="10" t="str">
        <f t="shared" ref="J37:J68" si="1">COUNTIF($I$5:$I$983,"&gt;"&amp;$I$5:$I$983)+1&amp;REPT("-"&amp;COUNTIF($I$5:$I$983,"&gt;="&amp;$I$5:$I$983),COUNTIF($I$5:$I$983,I37)&gt;1)</f>
        <v>32-34</v>
      </c>
    </row>
    <row r="38" spans="1:10" x14ac:dyDescent="0.3">
      <c r="A38" s="60">
        <v>34</v>
      </c>
      <c r="B38" s="221" t="s">
        <v>1984</v>
      </c>
      <c r="C38" s="79">
        <v>2015</v>
      </c>
      <c r="D38" s="221" t="s">
        <v>111</v>
      </c>
      <c r="E38" s="55">
        <v>17</v>
      </c>
      <c r="F38" s="60"/>
      <c r="G38" s="60"/>
      <c r="H38" s="60"/>
      <c r="I38" s="59">
        <f>IF(COUNT(E38:H38)&gt;3,SUM(LARGE(E38:H38,{1,2,3})),SUM(E38:H38))</f>
        <v>17</v>
      </c>
      <c r="J38" s="10" t="str">
        <f t="shared" si="1"/>
        <v>32-34</v>
      </c>
    </row>
    <row r="39" spans="1:10" x14ac:dyDescent="0.3">
      <c r="A39" s="60">
        <v>35</v>
      </c>
      <c r="B39" s="174" t="s">
        <v>1308</v>
      </c>
      <c r="C39" s="79">
        <v>2015</v>
      </c>
      <c r="D39" s="187" t="s">
        <v>642</v>
      </c>
      <c r="E39" s="86">
        <v>5</v>
      </c>
      <c r="F39" s="55">
        <v>11</v>
      </c>
      <c r="G39" s="60"/>
      <c r="H39" s="60"/>
      <c r="I39" s="59">
        <f>IF(COUNT(E39:H39)&gt;3,SUM(LARGE(E39:H39,{1,2,3})),SUM(E39:H39))</f>
        <v>16</v>
      </c>
      <c r="J39" s="10" t="str">
        <f t="shared" si="1"/>
        <v>35</v>
      </c>
    </row>
    <row r="40" spans="1:10" x14ac:dyDescent="0.3">
      <c r="A40" s="60">
        <v>36</v>
      </c>
      <c r="B40" s="237" t="s">
        <v>2155</v>
      </c>
      <c r="C40" s="79">
        <v>2014</v>
      </c>
      <c r="D40" s="237" t="s">
        <v>1546</v>
      </c>
      <c r="E40" s="55">
        <v>15</v>
      </c>
      <c r="F40" s="60"/>
      <c r="G40" s="60"/>
      <c r="H40" s="60"/>
      <c r="I40" s="59">
        <f>IF(COUNT(E40:H40)&gt;3,SUM(LARGE(E40:H40,{1,2,3})),SUM(E40:H40))</f>
        <v>15</v>
      </c>
      <c r="J40" s="10" t="str">
        <f t="shared" si="1"/>
        <v>36-49</v>
      </c>
    </row>
    <row r="41" spans="1:10" x14ac:dyDescent="0.3">
      <c r="A41" s="60">
        <v>37</v>
      </c>
      <c r="B41" s="146" t="s">
        <v>898</v>
      </c>
      <c r="C41" s="79">
        <v>2015</v>
      </c>
      <c r="D41" s="142" t="s">
        <v>155</v>
      </c>
      <c r="E41" s="86">
        <v>15</v>
      </c>
      <c r="F41" s="60"/>
      <c r="G41" s="60"/>
      <c r="H41" s="60"/>
      <c r="I41" s="59">
        <f>IF(COUNT(E41:H41)&gt;3,SUM(LARGE(E41:H41,{1,2,3})),SUM(E41:H41))</f>
        <v>15</v>
      </c>
      <c r="J41" s="10" t="str">
        <f t="shared" si="1"/>
        <v>36-49</v>
      </c>
    </row>
    <row r="42" spans="1:10" x14ac:dyDescent="0.3">
      <c r="A42" s="60">
        <v>38</v>
      </c>
      <c r="B42" s="213" t="s">
        <v>1839</v>
      </c>
      <c r="C42" s="79">
        <v>2015</v>
      </c>
      <c r="D42" s="211" t="s">
        <v>74</v>
      </c>
      <c r="E42" s="55">
        <v>15</v>
      </c>
      <c r="F42" s="60"/>
      <c r="G42" s="60"/>
      <c r="H42" s="60"/>
      <c r="I42" s="59">
        <f>IF(COUNT(E42:H42)&gt;3,SUM(LARGE(E42:H42,{1,2,3})),SUM(E42:H42))</f>
        <v>15</v>
      </c>
      <c r="J42" s="10" t="str">
        <f t="shared" si="1"/>
        <v>36-49</v>
      </c>
    </row>
    <row r="43" spans="1:10" x14ac:dyDescent="0.3">
      <c r="A43" s="60">
        <v>39</v>
      </c>
      <c r="B43" s="195" t="s">
        <v>1876</v>
      </c>
      <c r="C43" s="79">
        <v>2014</v>
      </c>
      <c r="D43" s="195" t="s">
        <v>392</v>
      </c>
      <c r="E43" s="55">
        <v>15</v>
      </c>
      <c r="F43" s="60"/>
      <c r="G43" s="60"/>
      <c r="H43" s="60"/>
      <c r="I43" s="59">
        <f>IF(COUNT(E43:H43)&gt;3,SUM(LARGE(E43:H43,{1,2,3})),SUM(E43:H43))</f>
        <v>15</v>
      </c>
      <c r="J43" s="10" t="str">
        <f t="shared" si="1"/>
        <v>36-49</v>
      </c>
    </row>
    <row r="44" spans="1:10" x14ac:dyDescent="0.3">
      <c r="A44" s="60">
        <v>40</v>
      </c>
      <c r="B44" s="114" t="s">
        <v>548</v>
      </c>
      <c r="C44" s="79">
        <v>2015</v>
      </c>
      <c r="D44" s="114" t="s">
        <v>143</v>
      </c>
      <c r="E44" s="86">
        <v>15</v>
      </c>
      <c r="F44" s="60"/>
      <c r="G44" s="60"/>
      <c r="H44" s="60"/>
      <c r="I44" s="59">
        <f>IF(COUNT(E44:H44)&gt;3,SUM(LARGE(E44:H44,{1,2,3})),SUM(E44:H44))</f>
        <v>15</v>
      </c>
      <c r="J44" s="10" t="str">
        <f t="shared" si="1"/>
        <v>36-49</v>
      </c>
    </row>
    <row r="45" spans="1:10" x14ac:dyDescent="0.3">
      <c r="A45" s="60">
        <v>41</v>
      </c>
      <c r="B45" s="90" t="s">
        <v>367</v>
      </c>
      <c r="C45" s="79">
        <v>2014</v>
      </c>
      <c r="D45" s="111" t="s">
        <v>45</v>
      </c>
      <c r="E45" s="86">
        <v>15</v>
      </c>
      <c r="F45" s="60"/>
      <c r="G45" s="60"/>
      <c r="H45" s="60"/>
      <c r="I45" s="59">
        <f>IF(COUNT(E45:H45)&gt;3,SUM(LARGE(E45:H45,{1,2,3})),SUM(E45:H45))</f>
        <v>15</v>
      </c>
      <c r="J45" s="10" t="str">
        <f t="shared" si="1"/>
        <v>36-49</v>
      </c>
    </row>
    <row r="46" spans="1:10" x14ac:dyDescent="0.3">
      <c r="A46" s="60">
        <v>42</v>
      </c>
      <c r="B46" s="208" t="s">
        <v>1770</v>
      </c>
      <c r="C46" s="79">
        <v>2014</v>
      </c>
      <c r="D46" s="208" t="s">
        <v>110</v>
      </c>
      <c r="E46" s="55">
        <v>15</v>
      </c>
      <c r="F46" s="60"/>
      <c r="G46" s="60"/>
      <c r="H46" s="60"/>
      <c r="I46" s="59">
        <f>IF(COUNT(E46:H46)&gt;3,SUM(LARGE(E46:H46,{1,2,3})),SUM(E46:H46))</f>
        <v>15</v>
      </c>
      <c r="J46" s="10" t="str">
        <f t="shared" si="1"/>
        <v>36-49</v>
      </c>
    </row>
    <row r="47" spans="1:10" x14ac:dyDescent="0.3">
      <c r="A47" s="60">
        <v>43</v>
      </c>
      <c r="B47" s="158" t="s">
        <v>1003</v>
      </c>
      <c r="C47" s="79">
        <v>2014</v>
      </c>
      <c r="D47" s="24" t="s">
        <v>1000</v>
      </c>
      <c r="E47" s="86">
        <v>15</v>
      </c>
      <c r="F47" s="60"/>
      <c r="G47" s="60"/>
      <c r="H47" s="60"/>
      <c r="I47" s="59">
        <f>IF(COUNT(E47:H47)&gt;3,SUM(LARGE(E47:H47,{1,2,3})),SUM(E47:H47))</f>
        <v>15</v>
      </c>
      <c r="J47" s="10" t="str">
        <f t="shared" si="1"/>
        <v>36-49</v>
      </c>
    </row>
    <row r="48" spans="1:10" x14ac:dyDescent="0.3">
      <c r="A48" s="60">
        <v>44</v>
      </c>
      <c r="B48" s="174" t="s">
        <v>1304</v>
      </c>
      <c r="C48" s="79">
        <v>2014</v>
      </c>
      <c r="D48" s="122" t="s">
        <v>112</v>
      </c>
      <c r="E48" s="86">
        <v>15</v>
      </c>
      <c r="F48" s="60"/>
      <c r="G48" s="60"/>
      <c r="H48" s="60"/>
      <c r="I48" s="59">
        <f>IF(COUNT(E48:H48)&gt;3,SUM(LARGE(E48:H48,{1,2,3})),SUM(E48:H48))</f>
        <v>15</v>
      </c>
      <c r="J48" s="10" t="str">
        <f t="shared" si="1"/>
        <v>36-49</v>
      </c>
    </row>
    <row r="49" spans="1:10" x14ac:dyDescent="0.3">
      <c r="A49" s="60">
        <v>45</v>
      </c>
      <c r="B49" s="170" t="s">
        <v>1507</v>
      </c>
      <c r="C49" s="79">
        <v>2015</v>
      </c>
      <c r="D49" s="179" t="s">
        <v>44</v>
      </c>
      <c r="E49" s="86">
        <v>15</v>
      </c>
      <c r="F49" s="60"/>
      <c r="G49" s="60"/>
      <c r="H49" s="60"/>
      <c r="I49" s="59">
        <f>IF(COUNT(E49:H49)&gt;3,SUM(LARGE(E49:H49,{1,2,3})),SUM(E49:H49))</f>
        <v>15</v>
      </c>
      <c r="J49" s="10" t="str">
        <f t="shared" si="1"/>
        <v>36-49</v>
      </c>
    </row>
    <row r="50" spans="1:10" x14ac:dyDescent="0.3">
      <c r="A50" s="60">
        <v>46</v>
      </c>
      <c r="B50" s="226" t="s">
        <v>2142</v>
      </c>
      <c r="C50" s="79">
        <v>2015</v>
      </c>
      <c r="D50" s="170" t="s">
        <v>324</v>
      </c>
      <c r="E50" s="55">
        <v>15</v>
      </c>
      <c r="F50" s="60"/>
      <c r="G50" s="60"/>
      <c r="H50" s="60"/>
      <c r="I50" s="59">
        <f>IF(COUNT(E50:H50)&gt;3,SUM(LARGE(E50:H50,{1,2,3})),SUM(E50:H50))</f>
        <v>15</v>
      </c>
      <c r="J50" s="10" t="str">
        <f t="shared" si="1"/>
        <v>36-49</v>
      </c>
    </row>
    <row r="51" spans="1:10" x14ac:dyDescent="0.3">
      <c r="A51" s="60">
        <v>47</v>
      </c>
      <c r="B51" s="192" t="s">
        <v>1632</v>
      </c>
      <c r="C51" s="79">
        <v>2014</v>
      </c>
      <c r="D51" s="170" t="s">
        <v>222</v>
      </c>
      <c r="E51" s="86">
        <v>15</v>
      </c>
      <c r="F51" s="60"/>
      <c r="G51" s="60"/>
      <c r="H51" s="60"/>
      <c r="I51" s="59">
        <f>IF(COUNT(E51:H51)&gt;3,SUM(LARGE(E51:H51,{1,2,3})),SUM(E51:H51))</f>
        <v>15</v>
      </c>
      <c r="J51" s="10" t="str">
        <f t="shared" si="1"/>
        <v>36-49</v>
      </c>
    </row>
    <row r="52" spans="1:10" x14ac:dyDescent="0.3">
      <c r="A52" s="60">
        <v>48</v>
      </c>
      <c r="B52" s="136" t="s">
        <v>749</v>
      </c>
      <c r="C52" s="79">
        <v>2014</v>
      </c>
      <c r="D52" s="136" t="s">
        <v>621</v>
      </c>
      <c r="E52" s="86">
        <v>15</v>
      </c>
      <c r="F52" s="60"/>
      <c r="G52" s="60"/>
      <c r="H52" s="60"/>
      <c r="I52" s="59">
        <f>IF(COUNT(E52:H52)&gt;3,SUM(LARGE(E52:H52,{1,2,3})),SUM(E52:H52))</f>
        <v>15</v>
      </c>
      <c r="J52" s="10" t="str">
        <f t="shared" si="1"/>
        <v>36-49</v>
      </c>
    </row>
    <row r="53" spans="1:10" x14ac:dyDescent="0.3">
      <c r="A53" s="60">
        <v>49</v>
      </c>
      <c r="B53" s="121" t="s">
        <v>645</v>
      </c>
      <c r="C53" s="79">
        <v>2014</v>
      </c>
      <c r="D53" s="122" t="s">
        <v>44</v>
      </c>
      <c r="E53" s="55">
        <v>6</v>
      </c>
      <c r="F53" s="86">
        <v>9</v>
      </c>
      <c r="G53" s="60"/>
      <c r="H53" s="60"/>
      <c r="I53" s="59">
        <f>IF(COUNT(E53:H53)&gt;3,SUM(LARGE(E53:H53,{1,2,3})),SUM(E53:H53))</f>
        <v>15</v>
      </c>
      <c r="J53" s="10" t="str">
        <f t="shared" si="1"/>
        <v>36-49</v>
      </c>
    </row>
    <row r="54" spans="1:10" x14ac:dyDescent="0.3">
      <c r="A54" s="60">
        <v>50</v>
      </c>
      <c r="B54" s="121" t="s">
        <v>646</v>
      </c>
      <c r="C54" s="79">
        <v>2014</v>
      </c>
      <c r="D54" s="122" t="s">
        <v>112</v>
      </c>
      <c r="E54" s="55">
        <v>5</v>
      </c>
      <c r="F54" s="86">
        <v>9</v>
      </c>
      <c r="G54" s="60"/>
      <c r="H54" s="60"/>
      <c r="I54" s="59">
        <f>IF(COUNT(E54:H54)&gt;3,SUM(LARGE(E54:H54,{1,2,3})),SUM(E54:H54))</f>
        <v>14</v>
      </c>
      <c r="J54" s="10" t="str">
        <f t="shared" si="1"/>
        <v>50</v>
      </c>
    </row>
    <row r="55" spans="1:10" x14ac:dyDescent="0.3">
      <c r="A55" s="60">
        <v>51</v>
      </c>
      <c r="B55" s="174" t="s">
        <v>1305</v>
      </c>
      <c r="C55" s="79">
        <v>2014</v>
      </c>
      <c r="D55" s="179" t="s">
        <v>44</v>
      </c>
      <c r="E55" s="86">
        <v>12</v>
      </c>
      <c r="F55" s="60"/>
      <c r="G55" s="60"/>
      <c r="H55" s="60"/>
      <c r="I55" s="59">
        <f>IF(COUNT(E55:H55)&gt;3,SUM(LARGE(E55:H55,{1,2,3})),SUM(E55:H55))</f>
        <v>12</v>
      </c>
      <c r="J55" s="10" t="str">
        <f t="shared" si="1"/>
        <v>51</v>
      </c>
    </row>
    <row r="56" spans="1:10" x14ac:dyDescent="0.3">
      <c r="A56" s="60">
        <v>52</v>
      </c>
      <c r="B56" s="146" t="s">
        <v>899</v>
      </c>
      <c r="C56" s="79">
        <v>2014</v>
      </c>
      <c r="D56" s="142" t="s">
        <v>155</v>
      </c>
      <c r="E56" s="86">
        <v>11</v>
      </c>
      <c r="F56" s="60"/>
      <c r="G56" s="60"/>
      <c r="H56" s="60"/>
      <c r="I56" s="59">
        <f>IF(COUNT(E56:H56)&gt;3,SUM(LARGE(E56:H56,{1,2,3})),SUM(E56:H56))</f>
        <v>11</v>
      </c>
      <c r="J56" s="10" t="str">
        <f t="shared" si="1"/>
        <v>52-60</v>
      </c>
    </row>
    <row r="57" spans="1:10" x14ac:dyDescent="0.3">
      <c r="A57" s="60">
        <v>53</v>
      </c>
      <c r="B57" s="243" t="s">
        <v>2233</v>
      </c>
      <c r="C57" s="79">
        <v>2015</v>
      </c>
      <c r="D57" s="239" t="s">
        <v>40</v>
      </c>
      <c r="E57" s="55">
        <v>11</v>
      </c>
      <c r="F57" s="60"/>
      <c r="G57" s="60"/>
      <c r="H57" s="60"/>
      <c r="I57" s="59">
        <f>IF(COUNT(E57:H57)&gt;3,SUM(LARGE(E57:H57,{1,2,3})),SUM(E57:H57))</f>
        <v>11</v>
      </c>
      <c r="J57" s="10" t="str">
        <f t="shared" si="1"/>
        <v>52-60</v>
      </c>
    </row>
    <row r="58" spans="1:10" x14ac:dyDescent="0.3">
      <c r="A58" s="60">
        <v>54</v>
      </c>
      <c r="B58" s="128" t="s">
        <v>712</v>
      </c>
      <c r="C58" s="79">
        <v>2014</v>
      </c>
      <c r="D58" s="24" t="s">
        <v>711</v>
      </c>
      <c r="E58" s="86">
        <v>11</v>
      </c>
      <c r="F58" s="60"/>
      <c r="G58" s="60"/>
      <c r="H58" s="60"/>
      <c r="I58" s="59">
        <f>IF(COUNT(E58:H58)&gt;3,SUM(LARGE(E58:H58,{1,2,3})),SUM(E58:H58))</f>
        <v>11</v>
      </c>
      <c r="J58" s="10" t="str">
        <f t="shared" si="1"/>
        <v>52-60</v>
      </c>
    </row>
    <row r="59" spans="1:10" x14ac:dyDescent="0.3">
      <c r="A59" s="60">
        <v>55</v>
      </c>
      <c r="B59" s="158" t="s">
        <v>1004</v>
      </c>
      <c r="C59" s="79">
        <v>2015</v>
      </c>
      <c r="D59" s="153" t="s">
        <v>85</v>
      </c>
      <c r="E59" s="86">
        <v>11</v>
      </c>
      <c r="F59" s="60"/>
      <c r="G59" s="60"/>
      <c r="H59" s="60"/>
      <c r="I59" s="59">
        <f>IF(COUNT(E59:H59)&gt;3,SUM(LARGE(E59:H59,{1,2,3})),SUM(E59:H59))</f>
        <v>11</v>
      </c>
      <c r="J59" s="10" t="str">
        <f t="shared" si="1"/>
        <v>52-60</v>
      </c>
    </row>
    <row r="60" spans="1:10" x14ac:dyDescent="0.3">
      <c r="A60" s="60">
        <v>56</v>
      </c>
      <c r="B60" s="237" t="s">
        <v>2157</v>
      </c>
      <c r="C60" s="79">
        <v>2014</v>
      </c>
      <c r="D60" s="237" t="s">
        <v>1110</v>
      </c>
      <c r="E60" s="55">
        <v>11</v>
      </c>
      <c r="F60" s="60"/>
      <c r="G60" s="60"/>
      <c r="H60" s="60"/>
      <c r="I60" s="59">
        <f>IF(COUNT(E60:H60)&gt;3,SUM(LARGE(E60:H60,{1,2,3})),SUM(E60:H60))</f>
        <v>11</v>
      </c>
      <c r="J60" s="10" t="str">
        <f t="shared" si="1"/>
        <v>52-60</v>
      </c>
    </row>
    <row r="61" spans="1:10" x14ac:dyDescent="0.3">
      <c r="A61" s="60">
        <v>57</v>
      </c>
      <c r="B61" s="170" t="s">
        <v>1267</v>
      </c>
      <c r="C61" s="79">
        <v>2014</v>
      </c>
      <c r="D61" s="170" t="s">
        <v>83</v>
      </c>
      <c r="E61" s="86">
        <v>11</v>
      </c>
      <c r="F61" s="60"/>
      <c r="G61" s="60"/>
      <c r="H61" s="60"/>
      <c r="I61" s="59">
        <f>IF(COUNT(E61:H61)&gt;3,SUM(LARGE(E61:H61,{1,2,3})),SUM(E61:H61))</f>
        <v>11</v>
      </c>
      <c r="J61" s="10" t="str">
        <f t="shared" si="1"/>
        <v>52-60</v>
      </c>
    </row>
    <row r="62" spans="1:10" x14ac:dyDescent="0.3">
      <c r="A62" s="60">
        <v>58</v>
      </c>
      <c r="B62" s="254" t="s">
        <v>2307</v>
      </c>
      <c r="C62" s="79">
        <v>2015</v>
      </c>
      <c r="D62" s="239" t="s">
        <v>45</v>
      </c>
      <c r="E62" s="55">
        <v>11</v>
      </c>
      <c r="F62" s="60"/>
      <c r="G62" s="60"/>
      <c r="H62" s="60"/>
      <c r="I62" s="59">
        <f>IF(COUNT(E62:H62)&gt;3,SUM(LARGE(E62:H62,{1,2,3})),SUM(E62:H62))</f>
        <v>11</v>
      </c>
      <c r="J62" s="10" t="str">
        <f t="shared" si="1"/>
        <v>52-60</v>
      </c>
    </row>
    <row r="63" spans="1:10" x14ac:dyDescent="0.3">
      <c r="A63" s="60">
        <v>59</v>
      </c>
      <c r="B63" s="190" t="s">
        <v>1574</v>
      </c>
      <c r="C63" s="79">
        <v>2014</v>
      </c>
      <c r="D63" s="170" t="s">
        <v>669</v>
      </c>
      <c r="E63" s="86">
        <v>11</v>
      </c>
      <c r="F63" s="60"/>
      <c r="G63" s="60"/>
      <c r="H63" s="60"/>
      <c r="I63" s="59">
        <f>IF(COUNT(E63:H63)&gt;3,SUM(LARGE(E63:H63,{1,2,3})),SUM(E63:H63))</f>
        <v>11</v>
      </c>
      <c r="J63" s="10" t="str">
        <f t="shared" si="1"/>
        <v>52-60</v>
      </c>
    </row>
    <row r="64" spans="1:10" x14ac:dyDescent="0.3">
      <c r="A64" s="60">
        <v>60</v>
      </c>
      <c r="B64" s="241" t="s">
        <v>2219</v>
      </c>
      <c r="C64" s="79">
        <v>2014</v>
      </c>
      <c r="D64" s="239" t="s">
        <v>401</v>
      </c>
      <c r="E64" s="55">
        <v>11</v>
      </c>
      <c r="F64" s="60"/>
      <c r="G64" s="60"/>
      <c r="H64" s="60"/>
      <c r="I64" s="59">
        <f>IF(COUNT(E64:H64)&gt;3,SUM(LARGE(E64:H64,{1,2,3})),SUM(E64:H64))</f>
        <v>11</v>
      </c>
      <c r="J64" s="10" t="str">
        <f t="shared" si="1"/>
        <v>52-60</v>
      </c>
    </row>
    <row r="65" spans="1:10" x14ac:dyDescent="0.3">
      <c r="A65" s="60">
        <v>61</v>
      </c>
      <c r="B65" s="221" t="s">
        <v>1985</v>
      </c>
      <c r="C65" s="79">
        <v>2014</v>
      </c>
      <c r="D65" s="221" t="s">
        <v>111</v>
      </c>
      <c r="E65" s="55">
        <v>10</v>
      </c>
      <c r="F65" s="60"/>
      <c r="G65" s="60"/>
      <c r="H65" s="60"/>
      <c r="I65" s="59">
        <f>IF(COUNT(E65:H65)&gt;3,SUM(LARGE(E65:H65,{1,2,3})),SUM(E65:H65))</f>
        <v>10</v>
      </c>
      <c r="J65" s="10" t="str">
        <f t="shared" si="1"/>
        <v>61-62</v>
      </c>
    </row>
    <row r="66" spans="1:10" x14ac:dyDescent="0.3">
      <c r="A66" s="60">
        <v>62</v>
      </c>
      <c r="B66" s="211" t="s">
        <v>2108</v>
      </c>
      <c r="C66" s="79">
        <v>2014</v>
      </c>
      <c r="D66" s="207" t="s">
        <v>190</v>
      </c>
      <c r="E66" s="55">
        <v>10</v>
      </c>
      <c r="F66" s="60"/>
      <c r="G66" s="60"/>
      <c r="H66" s="60"/>
      <c r="I66" s="59">
        <f>IF(COUNT(E66:H66)&gt;3,SUM(LARGE(E66:H66,{1,2,3})),SUM(E66:H66))</f>
        <v>10</v>
      </c>
      <c r="J66" s="10" t="str">
        <f t="shared" si="1"/>
        <v>61-62</v>
      </c>
    </row>
    <row r="67" spans="1:10" x14ac:dyDescent="0.3">
      <c r="A67" s="60">
        <v>63</v>
      </c>
      <c r="B67" s="114" t="s">
        <v>550</v>
      </c>
      <c r="C67" s="79">
        <v>2015</v>
      </c>
      <c r="D67" s="114" t="s">
        <v>143</v>
      </c>
      <c r="E67" s="86">
        <v>8</v>
      </c>
      <c r="F67" s="60"/>
      <c r="G67" s="60"/>
      <c r="H67" s="60"/>
      <c r="I67" s="59">
        <f>IF(COUNT(E67:H67)&gt;3,SUM(LARGE(E67:H67,{1,2,3})),SUM(E67:H67))</f>
        <v>8</v>
      </c>
      <c r="J67" s="10" t="str">
        <f t="shared" si="1"/>
        <v>63-72</v>
      </c>
    </row>
    <row r="68" spans="1:10" x14ac:dyDescent="0.3">
      <c r="A68" s="60">
        <v>64</v>
      </c>
      <c r="B68" s="114" t="s">
        <v>506</v>
      </c>
      <c r="C68" s="79">
        <v>2015</v>
      </c>
      <c r="D68" s="90" t="s">
        <v>401</v>
      </c>
      <c r="E68" s="86">
        <v>8</v>
      </c>
      <c r="F68" s="60"/>
      <c r="G68" s="60"/>
      <c r="H68" s="60"/>
      <c r="I68" s="59">
        <f>IF(COUNT(E68:H68)&gt;3,SUM(LARGE(E68:H68,{1,2,3})),SUM(E68:H68))</f>
        <v>8</v>
      </c>
      <c r="J68" s="10" t="str">
        <f t="shared" si="1"/>
        <v>63-72</v>
      </c>
    </row>
    <row r="69" spans="1:10" x14ac:dyDescent="0.3">
      <c r="A69" s="60">
        <v>65</v>
      </c>
      <c r="B69" s="153" t="s">
        <v>928</v>
      </c>
      <c r="C69" s="79">
        <v>2015</v>
      </c>
      <c r="D69" s="24" t="s">
        <v>84</v>
      </c>
      <c r="E69" s="86">
        <v>8</v>
      </c>
      <c r="F69" s="60"/>
      <c r="G69" s="60"/>
      <c r="H69" s="60"/>
      <c r="I69" s="59">
        <f>IF(COUNT(E69:H69)&gt;3,SUM(LARGE(E69:H69,{1,2,3})),SUM(E69:H69))</f>
        <v>8</v>
      </c>
      <c r="J69" s="10" t="str">
        <f t="shared" ref="J69:J95" si="2">COUNTIF($I$5:$I$983,"&gt;"&amp;$I$5:$I$983)+1&amp;REPT("-"&amp;COUNTIF($I$5:$I$983,"&gt;="&amp;$I$5:$I$983),COUNTIF($I$5:$I$983,I69)&gt;1)</f>
        <v>63-72</v>
      </c>
    </row>
    <row r="70" spans="1:10" x14ac:dyDescent="0.3">
      <c r="A70" s="60">
        <v>66</v>
      </c>
      <c r="B70" s="221" t="s">
        <v>1986</v>
      </c>
      <c r="C70" s="79">
        <v>2014</v>
      </c>
      <c r="D70" s="223" t="s">
        <v>218</v>
      </c>
      <c r="E70" s="55">
        <v>8</v>
      </c>
      <c r="F70" s="60"/>
      <c r="G70" s="60"/>
      <c r="H70" s="60"/>
      <c r="I70" s="59">
        <f>IF(COUNT(E70:H70)&gt;3,SUM(LARGE(E70:H70,{1,2,3})),SUM(E70:H70))</f>
        <v>8</v>
      </c>
      <c r="J70" s="10" t="str">
        <f t="shared" si="2"/>
        <v>63-72</v>
      </c>
    </row>
    <row r="71" spans="1:10" x14ac:dyDescent="0.3">
      <c r="A71" s="60">
        <v>67</v>
      </c>
      <c r="B71" s="237" t="s">
        <v>2159</v>
      </c>
      <c r="C71" s="79">
        <v>2014</v>
      </c>
      <c r="D71" s="237" t="s">
        <v>1110</v>
      </c>
      <c r="E71" s="55">
        <v>8</v>
      </c>
      <c r="F71" s="60"/>
      <c r="G71" s="60"/>
      <c r="H71" s="60"/>
      <c r="I71" s="59">
        <f>IF(COUNT(E71:H71)&gt;3,SUM(LARGE(E71:H71,{1,2,3})),SUM(E71:H71))</f>
        <v>8</v>
      </c>
      <c r="J71" s="10" t="str">
        <f t="shared" si="2"/>
        <v>63-72</v>
      </c>
    </row>
    <row r="72" spans="1:10" x14ac:dyDescent="0.3">
      <c r="A72" s="60">
        <v>68</v>
      </c>
      <c r="B72" s="121" t="s">
        <v>644</v>
      </c>
      <c r="C72" s="79">
        <v>2014</v>
      </c>
      <c r="D72" s="122" t="s">
        <v>113</v>
      </c>
      <c r="E72" s="55">
        <v>8</v>
      </c>
      <c r="F72" s="60"/>
      <c r="G72" s="60"/>
      <c r="H72" s="60"/>
      <c r="I72" s="59">
        <f>IF(COUNT(E72:H72)&gt;3,SUM(LARGE(E72:H72,{1,2,3})),SUM(E72:H72))</f>
        <v>8</v>
      </c>
      <c r="J72" s="10" t="str">
        <f t="shared" si="2"/>
        <v>63-72</v>
      </c>
    </row>
    <row r="73" spans="1:10" x14ac:dyDescent="0.3">
      <c r="A73" s="60">
        <v>69</v>
      </c>
      <c r="B73" s="136" t="s">
        <v>751</v>
      </c>
      <c r="C73" s="79">
        <v>2014</v>
      </c>
      <c r="D73" s="136" t="s">
        <v>746</v>
      </c>
      <c r="E73" s="86">
        <v>8</v>
      </c>
      <c r="F73" s="60"/>
      <c r="G73" s="60"/>
      <c r="H73" s="60"/>
      <c r="I73" s="59">
        <f>IF(COUNT(E73:H73)&gt;3,SUM(LARGE(E73:H73,{1,2,3})),SUM(E73:H73))</f>
        <v>8</v>
      </c>
      <c r="J73" s="10" t="str">
        <f t="shared" si="2"/>
        <v>63-72</v>
      </c>
    </row>
    <row r="74" spans="1:10" x14ac:dyDescent="0.3">
      <c r="A74" s="60">
        <v>70</v>
      </c>
      <c r="B74" s="195" t="s">
        <v>1877</v>
      </c>
      <c r="C74" s="79">
        <v>2015</v>
      </c>
      <c r="D74" s="195" t="s">
        <v>44</v>
      </c>
      <c r="E74" s="55">
        <v>8</v>
      </c>
      <c r="F74" s="60"/>
      <c r="G74" s="60"/>
      <c r="H74" s="60"/>
      <c r="I74" s="59">
        <f>IF(COUNT(E74:H74)&gt;3,SUM(LARGE(E74:H74,{1,2,3})),SUM(E74:H74))</f>
        <v>8</v>
      </c>
      <c r="J74" s="10" t="str">
        <f t="shared" si="2"/>
        <v>63-72</v>
      </c>
    </row>
    <row r="75" spans="1:10" x14ac:dyDescent="0.3">
      <c r="A75" s="60">
        <v>71</v>
      </c>
      <c r="B75" s="213" t="s">
        <v>2109</v>
      </c>
      <c r="C75" s="79">
        <v>2016</v>
      </c>
      <c r="D75" s="226" t="s">
        <v>735</v>
      </c>
      <c r="E75" s="55">
        <v>8</v>
      </c>
      <c r="F75" s="60"/>
      <c r="G75" s="60"/>
      <c r="H75" s="60"/>
      <c r="I75" s="59">
        <f>IF(COUNT(E75:H75)&gt;3,SUM(LARGE(E75:H75,{1,2,3})),SUM(E75:H75))</f>
        <v>8</v>
      </c>
      <c r="J75" s="10" t="str">
        <f t="shared" si="2"/>
        <v>63-72</v>
      </c>
    </row>
    <row r="76" spans="1:10" x14ac:dyDescent="0.3">
      <c r="A76" s="60">
        <v>72</v>
      </c>
      <c r="B76" s="170" t="s">
        <v>1195</v>
      </c>
      <c r="C76" s="79">
        <v>2015</v>
      </c>
      <c r="D76" s="114" t="s">
        <v>143</v>
      </c>
      <c r="E76" s="86">
        <v>8</v>
      </c>
      <c r="F76" s="60"/>
      <c r="G76" s="60"/>
      <c r="H76" s="60"/>
      <c r="I76" s="59">
        <f>IF(COUNT(E76:H76)&gt;3,SUM(LARGE(E76:H76,{1,2,3})),SUM(E76:H76))</f>
        <v>8</v>
      </c>
      <c r="J76" s="10" t="str">
        <f t="shared" si="2"/>
        <v>63-72</v>
      </c>
    </row>
    <row r="77" spans="1:10" x14ac:dyDescent="0.3">
      <c r="A77" s="60">
        <v>73</v>
      </c>
      <c r="B77" s="174" t="s">
        <v>1306</v>
      </c>
      <c r="C77" s="79">
        <v>2014</v>
      </c>
      <c r="D77" s="187" t="s">
        <v>653</v>
      </c>
      <c r="E77" s="86">
        <v>7</v>
      </c>
      <c r="F77" s="60"/>
      <c r="G77" s="60"/>
      <c r="H77" s="60"/>
      <c r="I77" s="59">
        <f>IF(COUNT(E77:H77)&gt;3,SUM(LARGE(E77:H77,{1,2,3})),SUM(E77:H77))</f>
        <v>7</v>
      </c>
      <c r="J77" s="10" t="str">
        <f t="shared" si="2"/>
        <v>73-75</v>
      </c>
    </row>
    <row r="78" spans="1:10" x14ac:dyDescent="0.3">
      <c r="A78" s="60">
        <v>74</v>
      </c>
      <c r="B78" s="170" t="s">
        <v>874</v>
      </c>
      <c r="C78" s="79">
        <v>2014</v>
      </c>
      <c r="D78" s="179" t="s">
        <v>111</v>
      </c>
      <c r="E78" s="86">
        <v>7</v>
      </c>
      <c r="F78" s="60"/>
      <c r="G78" s="60"/>
      <c r="H78" s="60"/>
      <c r="I78" s="59">
        <f>IF(COUNT(E78:H78)&gt;3,SUM(LARGE(E78:H78,{1,2,3})),SUM(E78:H78))</f>
        <v>7</v>
      </c>
      <c r="J78" s="10" t="str">
        <f t="shared" si="2"/>
        <v>73-75</v>
      </c>
    </row>
    <row r="79" spans="1:10" x14ac:dyDescent="0.3">
      <c r="A79" s="60">
        <v>75</v>
      </c>
      <c r="B79" s="223" t="s">
        <v>2087</v>
      </c>
      <c r="C79" s="79">
        <v>2014</v>
      </c>
      <c r="D79" s="221" t="s">
        <v>218</v>
      </c>
      <c r="E79" s="55">
        <v>7</v>
      </c>
      <c r="F79" s="60"/>
      <c r="G79" s="60"/>
      <c r="H79" s="60"/>
      <c r="I79" s="59">
        <f>IF(COUNT(E79:H79)&gt;3,SUM(LARGE(E79:H79,{1,2,3})),SUM(E79:H79))</f>
        <v>7</v>
      </c>
      <c r="J79" s="10" t="str">
        <f t="shared" si="2"/>
        <v>73-75</v>
      </c>
    </row>
    <row r="80" spans="1:10" x14ac:dyDescent="0.3">
      <c r="A80" s="60">
        <v>76</v>
      </c>
      <c r="B80" s="170" t="s">
        <v>1268</v>
      </c>
      <c r="C80" s="79">
        <v>2014</v>
      </c>
      <c r="D80" s="170" t="s">
        <v>83</v>
      </c>
      <c r="E80" s="86">
        <v>6</v>
      </c>
      <c r="F80" s="60"/>
      <c r="G80" s="60"/>
      <c r="H80" s="60"/>
      <c r="I80" s="59">
        <f>IF(COUNT(E80:H80)&gt;3,SUM(LARGE(E80:H80,{1,2,3})),SUM(E80:H80))</f>
        <v>6</v>
      </c>
      <c r="J80" s="10" t="str">
        <f t="shared" si="2"/>
        <v>76-84</v>
      </c>
    </row>
    <row r="81" spans="1:10" x14ac:dyDescent="0.3">
      <c r="A81" s="60">
        <v>77</v>
      </c>
      <c r="B81" s="136" t="s">
        <v>752</v>
      </c>
      <c r="C81" s="79">
        <v>2014</v>
      </c>
      <c r="D81" s="136" t="s">
        <v>747</v>
      </c>
      <c r="E81" s="86">
        <v>6</v>
      </c>
      <c r="F81" s="60"/>
      <c r="G81" s="60"/>
      <c r="H81" s="60"/>
      <c r="I81" s="59">
        <f>IF(COUNT(E81:H81)&gt;3,SUM(LARGE(E81:H81,{1,2,3})),SUM(E81:H81))</f>
        <v>6</v>
      </c>
      <c r="J81" s="10" t="str">
        <f t="shared" si="2"/>
        <v>76-84</v>
      </c>
    </row>
    <row r="82" spans="1:10" x14ac:dyDescent="0.3">
      <c r="A82" s="60">
        <v>78</v>
      </c>
      <c r="B82" s="195" t="s">
        <v>1878</v>
      </c>
      <c r="C82" s="79">
        <v>2015</v>
      </c>
      <c r="D82" s="195" t="s">
        <v>127</v>
      </c>
      <c r="E82" s="55">
        <v>6</v>
      </c>
      <c r="F82" s="60"/>
      <c r="G82" s="60"/>
      <c r="H82" s="60"/>
      <c r="I82" s="59">
        <f>IF(COUNT(E82:H82)&gt;3,SUM(LARGE(E82:H82,{1,2,3})),SUM(E82:H82))</f>
        <v>6</v>
      </c>
      <c r="J82" s="10" t="str">
        <f t="shared" si="2"/>
        <v>76-84</v>
      </c>
    </row>
    <row r="83" spans="1:10" x14ac:dyDescent="0.3">
      <c r="A83" s="60">
        <v>79</v>
      </c>
      <c r="B83" s="167" t="s">
        <v>1050</v>
      </c>
      <c r="C83" s="79">
        <v>2014</v>
      </c>
      <c r="D83" s="167" t="s">
        <v>44</v>
      </c>
      <c r="E83" s="55">
        <v>6</v>
      </c>
      <c r="F83" s="60"/>
      <c r="G83" s="60"/>
      <c r="H83" s="60"/>
      <c r="I83" s="59">
        <f>IF(COUNT(E83:H83)&gt;3,SUM(LARGE(E83:H83,{1,2,3})),SUM(E83:H83))</f>
        <v>6</v>
      </c>
      <c r="J83" s="10" t="str">
        <f t="shared" si="2"/>
        <v>76-84</v>
      </c>
    </row>
    <row r="84" spans="1:10" x14ac:dyDescent="0.3">
      <c r="A84" s="60">
        <v>80</v>
      </c>
      <c r="B84" s="237" t="s">
        <v>2161</v>
      </c>
      <c r="C84" s="79">
        <v>2015</v>
      </c>
      <c r="D84" s="237" t="s">
        <v>73</v>
      </c>
      <c r="E84" s="55">
        <v>6</v>
      </c>
      <c r="F84" s="60"/>
      <c r="G84" s="60"/>
      <c r="H84" s="60"/>
      <c r="I84" s="59">
        <f>IF(COUNT(E84:H84)&gt;3,SUM(LARGE(E84:H84,{1,2,3})),SUM(E84:H84))</f>
        <v>6</v>
      </c>
      <c r="J84" s="10" t="str">
        <f t="shared" si="2"/>
        <v>76-84</v>
      </c>
    </row>
    <row r="85" spans="1:10" x14ac:dyDescent="0.3">
      <c r="A85" s="60">
        <v>81</v>
      </c>
      <c r="B85" s="223" t="s">
        <v>2086</v>
      </c>
      <c r="C85" s="79">
        <v>2014</v>
      </c>
      <c r="D85" s="221" t="s">
        <v>226</v>
      </c>
      <c r="E85" s="55">
        <v>6</v>
      </c>
      <c r="G85" s="60"/>
      <c r="H85" s="60"/>
      <c r="I85" s="59">
        <f>IF(COUNT(E85:H85)&gt;3,SUM(LARGE(E85:H85,{1,2,3})),SUM(E85:H85))</f>
        <v>6</v>
      </c>
      <c r="J85" s="10" t="str">
        <f t="shared" si="2"/>
        <v>76-84</v>
      </c>
    </row>
    <row r="86" spans="1:10" x14ac:dyDescent="0.3">
      <c r="A86" s="60">
        <v>82</v>
      </c>
      <c r="B86" s="174" t="s">
        <v>1307</v>
      </c>
      <c r="C86" s="79">
        <v>2016</v>
      </c>
      <c r="D86" s="187" t="s">
        <v>45</v>
      </c>
      <c r="E86" s="86">
        <v>6</v>
      </c>
      <c r="F86" s="60"/>
      <c r="G86" s="60"/>
      <c r="H86" s="60"/>
      <c r="I86" s="59">
        <f>IF(COUNT(E86:H86)&gt;3,SUM(LARGE(E86:H86,{1,2,3})),SUM(E86:H86))</f>
        <v>6</v>
      </c>
      <c r="J86" s="10" t="str">
        <f t="shared" si="2"/>
        <v>76-84</v>
      </c>
    </row>
    <row r="87" spans="1:10" x14ac:dyDescent="0.3">
      <c r="A87" s="60">
        <v>83</v>
      </c>
      <c r="B87" s="221" t="s">
        <v>1987</v>
      </c>
      <c r="C87" s="79">
        <v>2014</v>
      </c>
      <c r="D87" s="221" t="s">
        <v>111</v>
      </c>
      <c r="E87" s="55">
        <v>6</v>
      </c>
      <c r="F87" s="60"/>
      <c r="G87" s="60"/>
      <c r="H87" s="60"/>
      <c r="I87" s="59">
        <f>IF(COUNT(E87:H87)&gt;3,SUM(LARGE(E87:H87,{1,2,3})),SUM(E87:H87))</f>
        <v>6</v>
      </c>
      <c r="J87" s="10" t="str">
        <f t="shared" si="2"/>
        <v>76-84</v>
      </c>
    </row>
    <row r="88" spans="1:10" x14ac:dyDescent="0.3">
      <c r="A88" s="60">
        <v>84</v>
      </c>
      <c r="B88" s="114" t="s">
        <v>551</v>
      </c>
      <c r="C88" s="79">
        <v>2015</v>
      </c>
      <c r="D88" s="114" t="s">
        <v>42</v>
      </c>
      <c r="E88" s="86">
        <v>6</v>
      </c>
      <c r="F88" s="60"/>
      <c r="G88" s="60"/>
      <c r="H88" s="60"/>
      <c r="I88" s="59">
        <f>IF(COUNT(E88:H88)&gt;3,SUM(LARGE(E88:H88,{1,2,3})),SUM(E88:H88))</f>
        <v>6</v>
      </c>
      <c r="J88" s="10" t="str">
        <f t="shared" si="2"/>
        <v>76-84</v>
      </c>
    </row>
    <row r="89" spans="1:10" x14ac:dyDescent="0.3">
      <c r="A89" s="60">
        <v>85</v>
      </c>
      <c r="B89" s="170" t="s">
        <v>1510</v>
      </c>
      <c r="C89" s="79">
        <v>2015</v>
      </c>
      <c r="D89" s="179" t="s">
        <v>84</v>
      </c>
      <c r="E89" s="86">
        <v>5</v>
      </c>
      <c r="F89" s="60"/>
      <c r="G89" s="60"/>
      <c r="H89" s="60"/>
      <c r="I89" s="59">
        <f>IF(COUNT(E89:H89)&gt;3,SUM(LARGE(E89:H89,{1,2,3})),SUM(E89:H89))</f>
        <v>5</v>
      </c>
      <c r="J89" s="10" t="str">
        <f t="shared" si="2"/>
        <v>85-86</v>
      </c>
    </row>
    <row r="90" spans="1:10" x14ac:dyDescent="0.3">
      <c r="A90" s="60">
        <v>86</v>
      </c>
      <c r="B90" s="221" t="s">
        <v>1988</v>
      </c>
      <c r="C90" s="79">
        <v>2015</v>
      </c>
      <c r="D90" s="221" t="s">
        <v>111</v>
      </c>
      <c r="E90" s="55">
        <v>5</v>
      </c>
      <c r="F90" s="60"/>
      <c r="G90" s="60"/>
      <c r="H90" s="60"/>
      <c r="I90" s="59">
        <f>IF(COUNT(E90:H90)&gt;3,SUM(LARGE(E90:H90,{1,2,3})),SUM(E90:H90))</f>
        <v>5</v>
      </c>
      <c r="J90" s="10" t="str">
        <f t="shared" si="2"/>
        <v>85-86</v>
      </c>
    </row>
    <row r="91" spans="1:10" x14ac:dyDescent="0.3">
      <c r="A91" s="60">
        <v>87</v>
      </c>
      <c r="B91" s="223" t="s">
        <v>2085</v>
      </c>
      <c r="C91" s="79">
        <v>2015</v>
      </c>
      <c r="D91" s="174" t="s">
        <v>96</v>
      </c>
      <c r="E91" s="55">
        <v>4</v>
      </c>
      <c r="F91" s="60"/>
      <c r="G91" s="60"/>
      <c r="H91" s="60"/>
      <c r="I91" s="59">
        <f>IF(COUNT(E91:H91)&gt;3,SUM(LARGE(E91:H91,{1,2,3})),SUM(E91:H91))</f>
        <v>4</v>
      </c>
      <c r="J91" s="10" t="str">
        <f t="shared" si="2"/>
        <v>87-89</v>
      </c>
    </row>
    <row r="92" spans="1:10" x14ac:dyDescent="0.3">
      <c r="A92" s="60">
        <v>88</v>
      </c>
      <c r="B92" s="170" t="s">
        <v>1511</v>
      </c>
      <c r="C92" s="79">
        <v>2014</v>
      </c>
      <c r="D92" s="179" t="s">
        <v>112</v>
      </c>
      <c r="E92" s="86">
        <v>4</v>
      </c>
      <c r="F92" s="60"/>
      <c r="G92" s="60"/>
      <c r="H92" s="60"/>
      <c r="I92" s="59">
        <f>IF(COUNT(E92:H92)&gt;3,SUM(LARGE(E92:H92,{1,2,3})),SUM(E92:H92))</f>
        <v>4</v>
      </c>
      <c r="J92" s="10" t="str">
        <f t="shared" si="2"/>
        <v>87-89</v>
      </c>
    </row>
    <row r="93" spans="1:10" x14ac:dyDescent="0.3">
      <c r="A93" s="60">
        <v>89</v>
      </c>
      <c r="B93" s="225" t="s">
        <v>2006</v>
      </c>
      <c r="C93" s="79">
        <v>2014</v>
      </c>
      <c r="D93" s="225" t="s">
        <v>111</v>
      </c>
      <c r="E93" s="55">
        <v>4</v>
      </c>
      <c r="F93" s="60"/>
      <c r="G93" s="60"/>
      <c r="H93" s="60"/>
      <c r="I93" s="59">
        <f>IF(COUNT(E93:H93)&gt;3,SUM(LARGE(E93:H93,{1,2,3})),SUM(E93:H93))</f>
        <v>4</v>
      </c>
      <c r="J93" s="10" t="str">
        <f t="shared" si="2"/>
        <v>87-89</v>
      </c>
    </row>
    <row r="94" spans="1:10" x14ac:dyDescent="0.3">
      <c r="A94" s="60">
        <v>90</v>
      </c>
      <c r="B94" s="170" t="s">
        <v>1512</v>
      </c>
      <c r="C94" s="79">
        <v>2015</v>
      </c>
      <c r="D94" s="179" t="s">
        <v>44</v>
      </c>
      <c r="E94" s="86">
        <v>3</v>
      </c>
      <c r="F94" s="60"/>
      <c r="G94" s="60"/>
      <c r="H94" s="60"/>
      <c r="I94" s="59">
        <f>IF(COUNT(E94:H94)&gt;3,SUM(LARGE(E94:H94,{1,2,3})),SUM(E94:H94))</f>
        <v>3</v>
      </c>
      <c r="J94" s="10" t="str">
        <f t="shared" si="2"/>
        <v>90-91</v>
      </c>
    </row>
    <row r="95" spans="1:10" x14ac:dyDescent="0.3">
      <c r="A95" s="60">
        <v>91</v>
      </c>
      <c r="B95" s="174" t="s">
        <v>1309</v>
      </c>
      <c r="C95" s="79">
        <v>2014</v>
      </c>
      <c r="D95" s="122" t="s">
        <v>112</v>
      </c>
      <c r="E95" s="86">
        <v>3</v>
      </c>
      <c r="F95" s="60"/>
      <c r="G95" s="60"/>
      <c r="H95" s="60"/>
      <c r="I95" s="59">
        <f>IF(COUNT(E95:H95)&gt;3,SUM(LARGE(E95:H95,{1,2,3})),SUM(E95:H95))</f>
        <v>3</v>
      </c>
      <c r="J95" s="10" t="str">
        <f t="shared" si="2"/>
        <v>90-91</v>
      </c>
    </row>
  </sheetData>
  <sortState xmlns:xlrd2="http://schemas.microsoft.com/office/spreadsheetml/2017/richdata2" ref="B5:J95">
    <sortCondition descending="1" ref="I5:I95"/>
    <sortCondition ref="B5:B95"/>
  </sortState>
  <mergeCells count="4">
    <mergeCell ref="A3:A4"/>
    <mergeCell ref="E3:I3"/>
    <mergeCell ref="A1:J1"/>
    <mergeCell ref="K10:K12"/>
  </mergeCells>
  <phoneticPr fontId="95" type="noConversion"/>
  <conditionalFormatting sqref="B5:B7">
    <cfRule type="duplicateValues" dxfId="15" priority="1"/>
    <cfRule type="duplicateValues" priority="2"/>
  </conditionalFormatting>
  <conditionalFormatting sqref="B1:B4 B8:B1048576">
    <cfRule type="duplicateValues" dxfId="14" priority="42"/>
    <cfRule type="duplicateValues" priority="43"/>
  </conditionalFormatting>
  <hyperlinks>
    <hyperlink ref="E29" location="'01_Тула'!A1" display="'01_Тула'!A1" xr:uid="{0E3AB65E-69A4-4D95-A941-6DD6AE37459A}"/>
    <hyperlink ref="E14" location="'01_Тула'!A1" display="'01_Тула'!A1" xr:uid="{CE6D1B45-0674-47C7-856E-101B5045E78F}"/>
    <hyperlink ref="E19" location="'01_Тула'!A1" display="'01_Тула'!A1" xr:uid="{B511977F-3193-4C51-BCEC-57369FBCDD25}"/>
    <hyperlink ref="F19" location="'02_Казань'!A1" display="'02_Казань'!A1" xr:uid="{68764928-1144-479F-9B23-E6EE5CA848D5}"/>
    <hyperlink ref="E18" location="'02_Казань'!A1" display="'02_Казань'!A1" xr:uid="{7AD70B60-367A-4445-81BF-344752A7BC57}"/>
    <hyperlink ref="E23" location="'02_Казань'!A1" display="'02_Казань'!A1" xr:uid="{7F2A02C9-FF12-4C02-9446-75656DF10AE1}"/>
    <hyperlink ref="E13" location="'05_Нижний Новгород'!A1" display="'05_Нижний Новгород'!A1" xr:uid="{61607BBA-69AE-4538-8688-5F63B14D4831}"/>
    <hyperlink ref="E45" location="'05_Нижний Новгород'!A1" display="'05_Нижний Новгород'!A1" xr:uid="{DBD4A3F0-2808-45BF-BC44-73E9D35430C9}"/>
    <hyperlink ref="E20" location="'05_Нижний Новгород'!A1" display="'05_Нижний Новгород'!A1" xr:uid="{E52018D7-EA2D-4010-93DD-FACA3F4A4612}"/>
    <hyperlink ref="E5" location="'07_Барнаул'!A1" display="'07_Барнаул'!A1" xr:uid="{9DE40457-A7B1-4035-8334-993A8A5EB3C8}"/>
    <hyperlink ref="E11" location="'07_Барнаул'!A1" display="'07_Барнаул'!A1" xr:uid="{8F1517EC-4CA1-430B-8CB6-A5F5D46EBCBF}"/>
    <hyperlink ref="E22" location="'07_Барнаул'!A1" display="'07_Барнаул'!A1" xr:uid="{357E5A44-A6AD-43D8-8469-EC6360BF36CA}"/>
    <hyperlink ref="E68" location="'07_Барнаул'!A1" display="'07_Барнаул'!A1" xr:uid="{0572F31F-34BF-4D27-8829-0DEC0E296282}"/>
    <hyperlink ref="E15" location="'08_Ноябрьск'!A1" display="'08_Ноябрьск'!A1" xr:uid="{0A7DFB43-4218-410A-970F-869FF3D00C0C}"/>
    <hyperlink ref="E44" location="'08_Ноябрьск'!A1" display="'08_Ноябрьск'!A1" xr:uid="{0CDAAEA7-0B2C-481F-BE76-355E4A37E69E}"/>
    <hyperlink ref="E26" location="'08_Ноябрьск'!A1" display="'08_Ноябрьск'!A1" xr:uid="{174B2E29-54F1-4B6D-BE67-71DA2674836F}"/>
    <hyperlink ref="E67" location="'08_Ноябрьск'!A1" display="'08_Ноябрьск'!A1" xr:uid="{41A390C0-BF1D-40FC-A5D3-F986B9D0CC1E}"/>
    <hyperlink ref="E88" location="'08_Ноябрьск'!A1" display="'08_Ноябрьск'!A1" xr:uid="{CB52D65F-5DC6-40A4-96DD-CDD66A7B458A}"/>
    <hyperlink ref="F18" location="'06_г.о.Одинцовский'!A1" display="'06_г.о.Одинцовский'!A1" xr:uid="{FB865C09-0F57-4AFC-B2F9-690328EE8B82}"/>
    <hyperlink ref="G19" location="'06_г.о.Одинцовский'!A1" display="'06_г.о.Одинцовский'!A1" xr:uid="{8F556B54-C014-495D-95BA-F15A6DF3A5DF}"/>
    <hyperlink ref="E12" location="'06_г.о.Одинцовский'!A1" display="'06_г.о.Одинцовский'!A1" xr:uid="{8ABD7D0B-289C-4B2D-B702-16AF82988853}"/>
    <hyperlink ref="E72" location="'06_г.о.Одинцовский'!A1" display="'06_г.о.Одинцовский'!A1" xr:uid="{155D879A-001A-4DFC-BFA2-676BA3969F08}"/>
    <hyperlink ref="E53" location="'06_г.о.Одинцовский'!A1" display="'06_г.о.Одинцовский'!A1" xr:uid="{12CA246B-2E20-494D-92E4-1BE342EC4F5C}"/>
    <hyperlink ref="E54" location="'06_г.о.Одинцовский'!A1" display="'06_г.о.Одинцовский'!A1" xr:uid="{47A31246-7EA3-41C9-B647-9E481A788469}"/>
    <hyperlink ref="F22" location="'10_Анапа'!A1" display="'10_Анапа'!A1" xr:uid="{81D5A02C-1266-46E9-9847-60359CC210D5}"/>
    <hyperlink ref="E28" location="'10_Анапа'!A1" display="'10_Анапа'!A1" xr:uid="{8634C30F-63F1-4C19-BE65-846AAF083C30}"/>
    <hyperlink ref="E58" location="'10_Анапа'!A1" display="'10_Анапа'!A1" xr:uid="{1148F3A8-3B45-4D25-8F9F-999B9852995F}"/>
    <hyperlink ref="G18" location="'13_Ижевск'!A1" display="'13_Ижевск'!A1" xr:uid="{94DFD702-DEA8-49A4-80E4-5B23176B3117}"/>
    <hyperlink ref="E10" location="'13_Ижевск'!A1" display="'13_Ижевск'!A1" xr:uid="{70BD5FF5-5D2B-42A9-89D0-B90333C41FA2}"/>
    <hyperlink ref="E52" location="'13_Ижевск'!A1" display="'13_Ижевск'!A1" xr:uid="{1EA8B881-814A-4747-A8EA-E160752CC5B7}"/>
    <hyperlink ref="E73" location="'13_Ижевск'!A1" display="'13_Ижевск'!A1" xr:uid="{7ABFAF1B-AC2F-4E0B-879B-5BC4832FF8B8}"/>
    <hyperlink ref="E81" location="'13_Ижевск'!A1" display="'13_Ижевск'!A1" xr:uid="{33B40BC1-D6EE-4032-95B0-612BF7129E3E}"/>
    <hyperlink ref="E30" location="'15_Тольятти'!A1" display="'15_Тольятти'!A1" xr:uid="{29002C96-A508-47CC-891F-5A2C28E5D622}"/>
    <hyperlink ref="E41" location="'15_Тольятти'!A1" display="'15_Тольятти'!A1" xr:uid="{0BB30E5C-8CD1-4B67-A507-489A24F2578D}"/>
    <hyperlink ref="E56" location="'15_Тольятти'!A1" display="'15_Тольятти'!A1" xr:uid="{2421A5C0-ABAE-4487-BF5E-182B391D10AF}"/>
    <hyperlink ref="F15" location="'16_Кольцово'!A1" display="'16_Кольцово'!A1" xr:uid="{219402BB-FDE6-47B6-9398-11FEB7D4B4AB}"/>
    <hyperlink ref="F5" location="'16_Кольцово'!A1" display="'16_Кольцово'!A1" xr:uid="{B95C4EED-7E17-4D38-A694-4570C8AD0820}"/>
    <hyperlink ref="F11" location="'16_Кольцово'!A1" display="'16_Кольцово'!A1" xr:uid="{5978CE6A-2453-4246-B25E-0FC85B3B0295}"/>
    <hyperlink ref="E69" location="'16_Кольцово'!A1" display="'16_Кольцово'!A1" xr:uid="{0D4F7329-E0ED-4774-91BC-6D68007F171A}"/>
    <hyperlink ref="E16" location="'17_Липецк'!A1" display="'17_Липецк'!A1" xr:uid="{0662BDC6-97F4-4BDE-8544-F51718C6C87D}"/>
    <hyperlink ref="E47" location="'17_Липецк'!A1" display="'17_Липецк'!A1" xr:uid="{C32EC3B2-82BA-462C-AE40-BAEECB3B51F8}"/>
    <hyperlink ref="E59" location="'17_Липецк'!A1" display="'17_Липецк'!A1" xr:uid="{1BE69F34-26C4-4671-95B9-117173447F61}"/>
    <hyperlink ref="F7" location="'11_Казань 2'!A1" display="'11_Казань 2'!A1" xr:uid="{21801DD9-C245-46AA-A414-0963ABBB1089}"/>
    <hyperlink ref="F23" location="'11_Казань 2'!A1" display="'11_Казань 2'!A1" xr:uid="{B7AD8852-695C-47D6-A551-48D9AF8CA060}"/>
    <hyperlink ref="F26" location="'11_Казань 2'!A1" display="'11_Казань 2'!A1" xr:uid="{3F3A3DA3-90B5-44FD-9963-EFD6D37B1764}"/>
    <hyperlink ref="E24" location="'11_Казань 2'!A1" display="'11_Казань 2'!A1" xr:uid="{9BD1CB61-CACE-42CD-8EDD-98B2B34099E3}"/>
    <hyperlink ref="E17" location="'11_Казань 2'!A1" display="'11_Казань 2'!A1" xr:uid="{A9C38612-211B-481A-A0FB-AA1D9E224B24}"/>
    <hyperlink ref="E83" location="'11_Казань 2'!A1" display="'11_Казань 2'!A1" xr:uid="{51730C37-15B8-45F8-8C67-7F295F9F6C77}"/>
    <hyperlink ref="E37" location="'18_Челябинск'!A1" display="'18_Челябинск'!A1" xr:uid="{A3C61B86-96A9-40AD-AB79-9674A6F185A0}"/>
    <hyperlink ref="E61" location="'18_Челябинск'!A1" display="'18_Челябинск'!A1" xr:uid="{0DBE4522-5B0A-46E1-ABEE-BCFE6518E264}"/>
    <hyperlink ref="E76" location="'18_Челябинск'!A1" display="'18_Челябинск'!A1" xr:uid="{3092E462-9485-48A5-BD0A-6C854813646E}"/>
    <hyperlink ref="E80" location="'18_Челябинск'!A1" display="'18_Челябинск'!A1" xr:uid="{3E94C124-7395-4956-85E0-B506EF1E843E}"/>
    <hyperlink ref="F8" location="'23_Москва'!A1" display="'23_Москва'!A1" xr:uid="{0ECC7BAB-B5F3-4532-B8FA-441052B6C8E6}"/>
    <hyperlink ref="F17" location="'23_Москва'!A1" display="'23_Москва'!A1" xr:uid="{3CBC8651-55BE-47A4-805A-3587C257DE96}"/>
    <hyperlink ref="F16" location="'23_Москва'!A1" display="'23_Москва'!A1" xr:uid="{001AF030-3E4E-41C5-A743-99CDA802BC41}"/>
    <hyperlink ref="F53" location="'23_Москва'!A1" display="'23_Москва'!A1" xr:uid="{AB667E4F-0D41-4C88-A2D7-465C20472D7C}"/>
    <hyperlink ref="E49" location="'23_Москва'!A1" display="'23_Москва'!A1" xr:uid="{4554599B-A606-4832-B620-7404B9B121BA}"/>
    <hyperlink ref="E78" location="'23_Москва'!A1" display="'23_Москва'!A1" xr:uid="{F5D788D5-4288-40BD-B7E5-404266F7EBAC}"/>
    <hyperlink ref="E89" location="'23_Москва'!A1" display="'23_Москва'!A1" xr:uid="{1E2DE37B-A23B-491C-849E-B133F6F486EC}"/>
    <hyperlink ref="E92" location="'23_Москва'!A1" display="'23_Москва'!A1" xr:uid="{F8DE586E-EADA-41C1-AF57-75D7A6A33DEB}"/>
    <hyperlink ref="E94" location="'23_Москва'!A1" display="'23_Москва'!A1" xr:uid="{57504BE3-806C-4B35-B8BF-A22558143973}"/>
    <hyperlink ref="F9" location="'20_Кострома'!A1" display="'20_Кострома'!A1" xr:uid="{07D512ED-18CC-4F4F-8127-6B8E51D7F412}"/>
    <hyperlink ref="F54" location="'20_Кострома'!A1" display="'20_Кострома'!A1" xr:uid="{949CCFAD-8D3B-4809-90B5-6444C2F26391}"/>
    <hyperlink ref="F12" location="'20_Кострома'!A1" display="'20_Кострома'!A1" xr:uid="{F60EA4F8-231B-428A-B9E4-CB1FC334B793}"/>
    <hyperlink ref="E6" location="'20_Кострома'!A1" display="'20_Кострома'!A1" xr:uid="{9AD92106-E2B9-4106-85B2-07E0D390178B}"/>
    <hyperlink ref="E48" location="'20_Кострома'!A1" display="'20_Кострома'!A1" xr:uid="{1AF41946-8683-410A-A20B-91E920498DDD}"/>
    <hyperlink ref="E55" location="'20_Кострома'!A1" display="'20_Кострома'!A1" xr:uid="{6B1CF502-EFDF-43E6-9201-550F8890D2A2}"/>
    <hyperlink ref="E77" location="'20_Кострома'!A1" display="'20_Кострома'!A1" xr:uid="{696DF313-1CA5-4465-A0BE-7D3EC348DFC9}"/>
    <hyperlink ref="E86" location="'20_Кострома'!A1" display="'20_Кострома'!A1" xr:uid="{04A14870-55CA-40D7-B820-1953E8F8E3F9}"/>
    <hyperlink ref="E39" location="'20_Кострома'!A1" display="'20_Кострома'!A1" xr:uid="{03A43839-7FCA-4F9D-A65E-822494C8A1C3}"/>
    <hyperlink ref="E95" location="'20_Кострома'!A1" display="'20_Кострома'!A1" xr:uid="{AEA3C9B3-19FA-44D7-ADEF-A0CD9C6B42D8}"/>
    <hyperlink ref="G17" location="'25_Новороссийск'!A1" display="'25_Новороссийск'!A1" xr:uid="{9F41ACE9-F9E0-461A-95E3-B6FB88B01E9A}"/>
    <hyperlink ref="E31" location="'25_Новороссийск'!A1" display="'25_Новороссийск'!A1" xr:uid="{9730F9A1-0BD1-4C7C-8246-E5B1E0E66A8C}"/>
    <hyperlink ref="E63" location="'25_Новороссийск'!A1" display="'25_Новороссийск'!A1" xr:uid="{0E21A930-6F5F-4EE0-B722-0DBE8D9BCFA7}"/>
    <hyperlink ref="E32" location="'24_Владивосток'!A1" display="'24_Владивосток'!A1" xr:uid="{00C2083F-4FC1-4CFC-B2A1-F7C479942CE7}"/>
    <hyperlink ref="E51" location="'24_Владивосток'!A1" display="'24_Владивосток'!A1" xr:uid="{F77CCBE5-50F7-49B0-8598-314D2A239A63}"/>
    <hyperlink ref="E36" location="'24_Владивосток'!A1" display="'24_Владивосток'!A1" xr:uid="{6662106A-C125-4CF1-B390-919FEF560A48}"/>
    <hyperlink ref="G15" location="'28_Омск'!A1" display="'28_Омск'!A1" xr:uid="{97193FBF-F68F-4938-B911-F1FB69D50B61}"/>
    <hyperlink ref="G11" location="'28_Омск'!A1" display="'28_Омск'!A1" xr:uid="{1D84E67C-07B9-4419-A320-F1204C758F7C}"/>
    <hyperlink ref="F10" location="'22_Саратов'!A1" display="'22_Саратов'!A1" xr:uid="{C6571EAD-A31D-4252-8043-73B8A6BD36F3}"/>
    <hyperlink ref="F20" location="'22_Саратов'!A1" display="'22_Саратов'!A1" xr:uid="{71DF8D4B-3F09-44D7-9DB0-DB9AD81184B3}"/>
    <hyperlink ref="E46" location="'22_Саратов'!A1" display="'22_Саратов'!A1" xr:uid="{FC77FB86-79C9-4D90-B5B3-65C1BEF82A6D}"/>
    <hyperlink ref="E21" location="'22_Саратов'!A1" display="'22_Саратов'!A1" xr:uid="{67809691-55EA-4F45-8890-FD1A41F19644}"/>
    <hyperlink ref="G10" location="'32_Набережные Челны'!A1" display="'32_Набережные Челны'!A1" xr:uid="{BF9DF878-9773-46D9-8890-FB766583ADC3}"/>
    <hyperlink ref="G7" location="'32_Набережные Челны'!A1" display="'32_Набережные Челны'!A1" xr:uid="{70C0B767-B6B2-4781-9DB0-6EF969DA34CF}"/>
    <hyperlink ref="H18" location="'32_Набережные Челны'!A1" display="'32_Набережные Челны'!A1" xr:uid="{689F1111-B127-4085-AD9B-0AA9B1840F61}"/>
    <hyperlink ref="E33" location="'33_Суздаль'!A1" display="'33_Суздаль'!A1" xr:uid="{9283BE24-E46D-4E10-A88F-A77415D876F0}"/>
    <hyperlink ref="E42" location="'33_Суздаль'!A1" display="'33_Суздаль'!A1" xr:uid="{F0B17AC0-9CB7-4EE4-9115-7DEEE617DFB3}"/>
    <hyperlink ref="F6" location="'27_Ярославль'!A1" display="'27_Ярославль'!A1" xr:uid="{4BE6573F-BA72-4B13-87A6-5CC9FD5DBC1B}"/>
    <hyperlink ref="F13" location="'27_Ярославль'!A1" display="'27_Ярославль'!A1" xr:uid="{DFD23B28-9E39-4392-B8AB-FFA62A9CB227}"/>
    <hyperlink ref="E43" location="'27_Ярославль'!A1" display="'27_Ярославль'!A1" xr:uid="{8AD72EC2-59C0-4D5F-A5DC-8AF6E5778435}"/>
    <hyperlink ref="E74" location="'27_Ярославль'!A1" display="'27_Ярославль'!A1" xr:uid="{E5E0D60F-42DC-40C0-A7FF-D6BE3EC7D47D}"/>
    <hyperlink ref="E82" location="'27_Ярославль'!A1" display="'27_Ярославль'!A1" xr:uid="{B4B9F781-ABC6-46D3-BBC2-EB76CC5CE41E}"/>
    <hyperlink ref="F14" location="'39_Санкт-Петербург'!A1" display="'39_Санкт-Петербург'!A1" xr:uid="{A961CF20-1FA7-4155-9BBE-8F1F73023742}"/>
    <hyperlink ref="G16" location="'39_Санкт-Петербург'!A1" display="'39_Санкт-Петербург'!A1" xr:uid="{225FE11D-0F3E-46D3-9D63-4A3D80F10B84}"/>
    <hyperlink ref="E38" location="'39_Санкт-Петербург'!A1" display="'39_Санкт-Петербург'!A1" xr:uid="{FE8AFA02-8420-466E-B39A-8062EAE830F3}"/>
    <hyperlink ref="E65" location="'39_Санкт-Петербург'!A1" display="'39_Санкт-Петербург'!A1" xr:uid="{D4255E50-BB70-4FB9-973C-1DE30DD3DBE4}"/>
    <hyperlink ref="E70" location="'39_Санкт-Петербург'!A1" display="'39_Санкт-Петербург'!A1" xr:uid="{818A5C31-FBD0-4D8C-B876-65FF4EC70CC0}"/>
    <hyperlink ref="E87" location="'39_Санкт-Петербург'!A1" display="'39_Санкт-Петербург'!A1" xr:uid="{C6CBDF9A-D3E6-4736-B01F-7A4F4CCC6926}"/>
    <hyperlink ref="E90" location="'39_Санкт-Петербург'!A1" display="'39_Санкт-Петербург'!A1" xr:uid="{52160AED-4F3D-4654-979C-808FA859EEFA}"/>
    <hyperlink ref="E93" location="'39_Санкт-Петербург'!A1" display="'39_Санкт-Петербург'!A1" xr:uid="{90736502-8896-4693-9E0E-2C49EF849CD8}"/>
    <hyperlink ref="F37" location="'31_Екатеринбург'!A1" display="'31_Екатеринбург'!A1" xr:uid="{BE37A4C6-9A3A-455F-8B30-D6E229B9974D}"/>
    <hyperlink ref="G5" location="'31_Екатеринбург'!A1" display="'31_Екатеринбург'!A1" xr:uid="{ED476778-818C-4B67-9EFC-9E911272F249}"/>
    <hyperlink ref="G14" location="'31_Екатеринбург'!A1" display="'31_Екатеринбург'!A1" xr:uid="{02A32282-B4D1-4EFD-BFCD-A1576EC503E1}"/>
    <hyperlink ref="F24" location="'31_Екатеринбург'!A1" display="'31_Екатеринбург'!A1" xr:uid="{738227D7-8DF2-4A14-96D9-9C1D85221671}"/>
    <hyperlink ref="H15" location="'31_Екатеринбург'!A1" display="'31_Екатеринбург'!A1" xr:uid="{2659A9F4-1405-4C45-BA11-F7F87E6A6CF7}"/>
    <hyperlink ref="G26" location="'31_Екатеринбург'!A1" display="'31_Екатеринбург'!A1" xr:uid="{E1E948E3-9369-47B1-A0F8-508FB6DDCE43}"/>
    <hyperlink ref="E35" location="'31_Екатеринбург'!A1" display="'31_Екатеринбург'!A1" xr:uid="{7460C655-8B57-4E22-A3E5-1387B413AE48}"/>
    <hyperlink ref="E25" location="'31_Екатеринбург'!A1" display="'31_Екатеринбург'!A1" xr:uid="{2D1B847D-5498-4F1D-8580-C0BA7A14E0AE}"/>
    <hyperlink ref="E79" location="'31_Екатеринбург'!A1" display="'31_Екатеринбург'!A1" xr:uid="{EDBBB6BE-A76E-40F5-B234-C712AD1F2100}"/>
    <hyperlink ref="E85" location="'31_Екатеринбург'!A1" display="'31_Екатеринбург'!A1" xr:uid="{90774102-65DC-4D34-B74D-EE5260B8E2E7}"/>
    <hyperlink ref="E91" location="'31_Екатеринбург'!A1" display="'31_Екатеринбург'!A1" xr:uid="{E70ABBED-472B-4E16-8562-4AF67C9924E9}"/>
    <hyperlink ref="G13" location="'35_Нижний Новгород 2'!A1" display="'35_Нижний Новгород 2'!A1" xr:uid="{3453F19D-2E68-45C6-AF30-E81D7E41D116}"/>
    <hyperlink ref="G9" location="'35_Нижний Новгород 2'!A1" display="'35_Нижний Новгород 2'!A1" xr:uid="{0C746D14-EFA0-401F-995E-C1686D7FF195}"/>
    <hyperlink ref="F36" location="'35_Нижний Новгород 2'!A1" display="'35_Нижний Новгород 2'!A1" xr:uid="{8FC122FB-4F5F-4F96-A4FC-A2C04B477C44}"/>
    <hyperlink ref="H17" location="'35_Нижний Новгород 2'!A1" display="'35_Нижний Новгород 2'!A1" xr:uid="{76B77632-A4CB-4E38-AAB9-1E03DC35979E}"/>
    <hyperlink ref="E66" location="'35_Нижний Новгород 2'!A1" display="'35_Нижний Новгород 2'!A1" xr:uid="{31C4B3F2-D9D0-41B7-9DF6-31CD2BE700BA}"/>
    <hyperlink ref="E75" location="'35_Нижний Новгород 2'!A1" display="'35_Нижний Новгород 2'!A1" xr:uid="{726EE515-8A46-4C1B-A9CA-197F54F3C46C}"/>
    <hyperlink ref="E27" location="'37_Ессентуки'!A1" display="'37_Ессентуки'!A1" xr:uid="{25FF837E-BAC2-4498-900C-039F834102E8}"/>
    <hyperlink ref="E50" location="'37_Ессентуки'!A1" display="'37_Ессентуки'!A1" xr:uid="{B43C44E1-87AA-4BAE-9021-ECEEEDE9501C}"/>
    <hyperlink ref="F21" location="'34_Астрахань'!A1" display="'34_Астрахань'!A1" xr:uid="{304A2670-82CD-4133-B83B-C6FEB69DE9DC}"/>
    <hyperlink ref="E40" location="'34_Астрахань'!A1" display="'34_Астрахань'!A1" xr:uid="{F6420B40-8847-4EF0-A8D5-75283CEF06EE}"/>
    <hyperlink ref="E60" location="'34_Астрахань'!A1" display="'34_Астрахань'!A1" xr:uid="{145105AE-5A40-4D7E-81C9-09E203F4D5BD}"/>
    <hyperlink ref="E71" location="'34_Астрахань'!A1" display="'34_Астрахань'!A1" xr:uid="{67D49B76-C1D2-46E5-B78D-B7CB87F9E6D6}"/>
    <hyperlink ref="E84" location="'34_Астрахань'!A1" display="'34_Астрахань'!A1" xr:uid="{6B0E6A74-88C7-45A2-87FE-324C6E9C8244}"/>
    <hyperlink ref="H10" location="'41_Сатка'!A1" display="'41_Сатка'!A1" xr:uid="{FFEAF81B-41BE-4787-9C28-3A7A9C39610E}"/>
    <hyperlink ref="G8" location="'41_Сатка'!A1" display="'41_Сатка'!A1" xr:uid="{72D9E0E6-086F-4E15-8027-B88DB4A124F2}"/>
    <hyperlink ref="E64" location="'41_Сатка'!A1" display="'41_Сатка'!A1" xr:uid="{CE2EECAB-E795-4AA2-A9CF-07EEF8035F26}"/>
    <hyperlink ref="G20" location="'44_Брянск'!A1" display="'44_Брянск'!A1" xr:uid="{2AC470D1-54F5-45A4-BBF2-E10B1E5C06F1}"/>
    <hyperlink ref="E34" location="'44_Брянск'!A1" display="'44_Брянск'!A1" xr:uid="{3D0975BA-898F-4D90-A128-9F4D8EFB8F21}"/>
    <hyperlink ref="E57" location="'44_Брянск'!A1" display="'44_Брянск'!A1" xr:uid="{E1CAB987-48C9-4A0E-B327-ABCEBA143824}"/>
    <hyperlink ref="F39" location="'45_Коломна'!A1" display="'45_Коломна'!A1" xr:uid="{A83D88FC-88E7-44B8-8686-3000412D7BFE}"/>
    <hyperlink ref="G6" location="'45_Коломна'!A1" display="'45_Коломна'!A1" xr:uid="{2024F58A-150B-4368-8A2E-2E807D39E3E0}"/>
    <hyperlink ref="G12" location="'45_Коломна'!A1" display="'45_Коломна'!A1" xr:uid="{B4F060E5-43B0-4D01-850D-9E706A90465A}"/>
    <hyperlink ref="H14" location="'48_Нижний Тагил'!A1" display="'48_Нижний Тагил'!A1" xr:uid="{E565E404-C64D-4917-8A65-02BB7CA08856}"/>
    <hyperlink ref="H11" location="'48_Нижний Тагил'!A1" display="'48_Нижний Тагил'!A1" xr:uid="{36092D9F-F197-42A0-8B2B-BC1ED9A49AA5}"/>
    <hyperlink ref="F25" location="'48_Нижний Тагил'!A1" display="'48_Нижний Тагил'!A1" xr:uid="{E98F2325-40CE-4360-81A6-2AFE17BEC84B}"/>
    <hyperlink ref="E9" location="'23_Москва'!A1" display="'23_Москва'!A1" xr:uid="{E3F0F4E9-FBC6-4A03-B404-D9F86052FC56}"/>
    <hyperlink ref="E8" location="'18_Челябинск'!A1" display="'18_Челябинск'!A1" xr:uid="{69D58137-01E5-4D6F-B2A3-FDE43240FE6A}"/>
    <hyperlink ref="E7" location="'02_Казань'!A1" display="'02_Казань'!A1" xr:uid="{0346E507-7659-4208-B143-F403A1B63274}"/>
    <hyperlink ref="H12" location="'49_Королёв'!A1" display="'49_Королёв'!A1" xr:uid="{86B21D94-E2CA-4E49-A9F3-0D132A071893}"/>
    <hyperlink ref="H9" location="'49_Королёв'!A1" display="'49_Королёв'!A1" xr:uid="{F54568D2-507E-4BED-B586-D35D693F4E4A}"/>
    <hyperlink ref="E62" location="'49_Королёв'!A1" display="'49_Королёв'!A1" xr:uid="{41379E44-2F58-4ECD-B356-8E1D80497E75}"/>
  </hyperlinks>
  <pageMargins left="0.7" right="0.7" top="0.75" bottom="0.75" header="0.3" footer="0.3"/>
  <pageSetup paperSize="9" scale="8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83D3-C9FB-427A-802E-55B2871314F7}">
  <dimension ref="A1:Q58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  <c r="M1" s="196"/>
      <c r="N1" s="196"/>
      <c r="O1" s="196"/>
      <c r="P1" s="196"/>
      <c r="Q1" s="196"/>
    </row>
    <row r="2" spans="1:17" ht="18" x14ac:dyDescent="0.35">
      <c r="A2" s="274" t="s">
        <v>1</v>
      </c>
      <c r="B2" s="274"/>
      <c r="C2" s="274"/>
      <c r="D2" s="33" t="s">
        <v>1697</v>
      </c>
      <c r="E2" s="33"/>
      <c r="F2" s="33"/>
      <c r="G2" s="34"/>
      <c r="H2" s="34"/>
      <c r="I2" s="34"/>
      <c r="J2" s="196"/>
      <c r="K2" s="196"/>
      <c r="L2" s="198"/>
      <c r="M2" s="196"/>
      <c r="N2" s="196"/>
      <c r="O2" s="196"/>
      <c r="P2" s="196"/>
      <c r="Q2" s="196"/>
    </row>
    <row r="3" spans="1:17" ht="18" x14ac:dyDescent="0.35">
      <c r="A3" s="274" t="s">
        <v>2</v>
      </c>
      <c r="B3" s="274"/>
      <c r="C3" s="274"/>
      <c r="D3" s="33" t="s">
        <v>1698</v>
      </c>
      <c r="E3" s="33"/>
      <c r="F3" s="33"/>
      <c r="G3" s="34"/>
      <c r="H3" s="34"/>
      <c r="I3" s="34"/>
      <c r="J3" s="196"/>
      <c r="K3" s="196"/>
      <c r="L3" s="198"/>
      <c r="M3" s="196"/>
      <c r="N3" s="196"/>
      <c r="O3" s="196"/>
      <c r="P3" s="196"/>
      <c r="Q3" s="196"/>
    </row>
    <row r="4" spans="1:17" ht="18" x14ac:dyDescent="0.35">
      <c r="A4" s="274" t="s">
        <v>3</v>
      </c>
      <c r="B4" s="274"/>
      <c r="C4" s="274"/>
      <c r="D4" s="274" t="s">
        <v>1699</v>
      </c>
      <c r="E4" s="274"/>
      <c r="F4" s="274"/>
      <c r="G4" s="34"/>
      <c r="H4" s="34"/>
      <c r="I4" s="157"/>
      <c r="J4" s="196"/>
      <c r="K4" s="196"/>
      <c r="L4" s="196"/>
      <c r="M4" s="196"/>
      <c r="N4" s="196"/>
      <c r="O4" s="196"/>
      <c r="P4" s="196"/>
      <c r="Q4" s="196"/>
    </row>
    <row r="5" spans="1:17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96"/>
      <c r="O5" s="196"/>
      <c r="P5" s="196"/>
      <c r="Q5" s="196"/>
    </row>
    <row r="6" spans="1:17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  <c r="M6" s="196"/>
      <c r="N6" s="196"/>
      <c r="O6" s="196"/>
      <c r="P6" s="196"/>
      <c r="Q6" s="196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199" t="s">
        <v>1700</v>
      </c>
      <c r="B8" s="40"/>
      <c r="C8" s="41"/>
      <c r="D8" s="40"/>
      <c r="E8" s="196"/>
      <c r="F8" s="40"/>
      <c r="G8" s="196"/>
      <c r="H8" s="196"/>
      <c r="I8" s="196"/>
      <c r="J8" s="199" t="s">
        <v>1701</v>
      </c>
      <c r="K8" s="39"/>
      <c r="L8" s="46"/>
      <c r="M8" s="39"/>
      <c r="N8" s="196"/>
      <c r="O8" s="40"/>
      <c r="P8" s="196"/>
      <c r="Q8" s="196"/>
    </row>
    <row r="9" spans="1:17" ht="15.6" x14ac:dyDescent="0.3">
      <c r="A9" s="199" t="s">
        <v>217</v>
      </c>
      <c r="B9" s="196"/>
      <c r="C9" s="197"/>
      <c r="D9" s="196"/>
      <c r="E9" s="196"/>
      <c r="F9" s="196"/>
      <c r="G9" s="196"/>
      <c r="H9" s="196"/>
      <c r="I9" s="196"/>
      <c r="J9" s="199" t="s">
        <v>189</v>
      </c>
      <c r="K9" s="39"/>
      <c r="L9" s="46"/>
      <c r="M9" s="39"/>
      <c r="N9" s="196"/>
      <c r="O9" s="196"/>
      <c r="P9" s="196"/>
      <c r="Q9" s="196"/>
    </row>
    <row r="10" spans="1:17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8"/>
      <c r="M10" s="196"/>
      <c r="N10" s="196"/>
      <c r="O10" s="196"/>
      <c r="P10" s="196"/>
      <c r="Q10" s="196"/>
    </row>
    <row r="11" spans="1:17" x14ac:dyDescent="0.3">
      <c r="A11" s="196">
        <v>1</v>
      </c>
      <c r="B11" s="206" t="s">
        <v>149</v>
      </c>
      <c r="C11" s="196"/>
      <c r="D11" s="196"/>
      <c r="E11" s="3">
        <v>22</v>
      </c>
      <c r="F11" s="51" t="s">
        <v>29</v>
      </c>
      <c r="G11" s="51"/>
      <c r="H11" s="31"/>
      <c r="I11" s="196"/>
      <c r="J11" s="196">
        <v>1</v>
      </c>
      <c r="K11" s="206" t="s">
        <v>1756</v>
      </c>
      <c r="L11" s="196"/>
      <c r="M11" s="196"/>
      <c r="N11" s="3">
        <v>20</v>
      </c>
      <c r="O11" s="51" t="s">
        <v>37</v>
      </c>
      <c r="P11" s="51"/>
      <c r="Q11" s="51"/>
    </row>
    <row r="12" spans="1:17" x14ac:dyDescent="0.3">
      <c r="A12" s="196">
        <v>2</v>
      </c>
      <c r="B12" s="206" t="s">
        <v>1045</v>
      </c>
      <c r="C12" s="196"/>
      <c r="D12" s="196"/>
      <c r="E12" s="3">
        <v>17</v>
      </c>
      <c r="F12" s="63"/>
      <c r="G12" s="63"/>
      <c r="H12" s="31"/>
      <c r="I12" s="196"/>
      <c r="J12" s="196">
        <v>2</v>
      </c>
      <c r="K12" s="206" t="s">
        <v>1757</v>
      </c>
      <c r="L12" s="196"/>
      <c r="M12" s="196"/>
      <c r="N12" s="3">
        <v>15</v>
      </c>
      <c r="O12" s="31"/>
      <c r="Q12" s="31"/>
    </row>
    <row r="13" spans="1:17" x14ac:dyDescent="0.3">
      <c r="A13" s="196">
        <v>3</v>
      </c>
      <c r="B13" s="206" t="s">
        <v>1759</v>
      </c>
      <c r="C13" s="196"/>
      <c r="D13" s="196"/>
      <c r="E13" s="3">
        <v>13</v>
      </c>
      <c r="F13" s="51"/>
      <c r="G13" s="51"/>
      <c r="H13" s="31"/>
      <c r="I13" s="196"/>
      <c r="J13" s="196">
        <v>3</v>
      </c>
      <c r="K13" s="206" t="s">
        <v>368</v>
      </c>
      <c r="L13" s="196"/>
      <c r="M13" s="196"/>
      <c r="N13" s="3">
        <v>11</v>
      </c>
      <c r="O13" s="196"/>
      <c r="Q13" s="31"/>
    </row>
    <row r="14" spans="1:17" x14ac:dyDescent="0.3">
      <c r="A14" s="196">
        <v>4</v>
      </c>
      <c r="B14" s="206" t="s">
        <v>1760</v>
      </c>
      <c r="C14" s="196"/>
      <c r="D14" s="196"/>
      <c r="E14" s="3">
        <v>10</v>
      </c>
      <c r="F14" s="51"/>
      <c r="G14" s="31"/>
      <c r="H14" s="31"/>
      <c r="I14" s="196"/>
      <c r="J14" s="196">
        <v>4</v>
      </c>
      <c r="K14" s="206" t="s">
        <v>1758</v>
      </c>
      <c r="L14" s="196"/>
      <c r="M14" s="196"/>
      <c r="N14" s="3">
        <v>8</v>
      </c>
      <c r="O14" s="196"/>
      <c r="P14" s="196"/>
      <c r="Q14" s="31"/>
    </row>
    <row r="15" spans="1:17" x14ac:dyDescent="0.3">
      <c r="A15" s="196">
        <v>5</v>
      </c>
      <c r="B15" s="206" t="s">
        <v>1677</v>
      </c>
      <c r="C15" s="196"/>
      <c r="D15" s="196"/>
      <c r="E15" s="3">
        <v>8</v>
      </c>
      <c r="F15" s="51"/>
      <c r="G15" s="51"/>
      <c r="H15" s="31"/>
      <c r="I15" s="196"/>
      <c r="J15" s="196"/>
      <c r="K15" s="196"/>
      <c r="L15" s="196"/>
      <c r="M15" s="196"/>
      <c r="N15" s="3"/>
      <c r="O15" s="196"/>
      <c r="Q15" s="31"/>
    </row>
    <row r="16" spans="1:17" x14ac:dyDescent="0.3">
      <c r="A16" s="196">
        <v>6</v>
      </c>
      <c r="B16" s="206" t="s">
        <v>1761</v>
      </c>
      <c r="C16" s="196"/>
      <c r="D16" s="196"/>
      <c r="E16" s="3">
        <v>6</v>
      </c>
      <c r="F16" s="51"/>
      <c r="G16" s="51"/>
      <c r="H16" s="31"/>
      <c r="I16" s="196"/>
      <c r="J16" s="196"/>
      <c r="K16" s="196"/>
      <c r="L16" s="196"/>
      <c r="M16" s="196"/>
      <c r="N16" s="3"/>
      <c r="O16" s="196"/>
      <c r="Q16" s="31"/>
    </row>
    <row r="17" spans="1:17" x14ac:dyDescent="0.3">
      <c r="A17" s="196">
        <v>7</v>
      </c>
      <c r="B17" s="206" t="s">
        <v>1762</v>
      </c>
      <c r="C17" s="196"/>
      <c r="D17" s="196"/>
      <c r="E17" s="3">
        <v>5</v>
      </c>
      <c r="F17" s="51"/>
      <c r="G17" s="51"/>
      <c r="H17" s="31"/>
      <c r="I17" s="196"/>
      <c r="J17" s="196"/>
      <c r="K17" s="196"/>
      <c r="L17" s="196"/>
      <c r="M17" s="196"/>
      <c r="N17" s="3"/>
      <c r="O17" s="196"/>
      <c r="Q17" s="31"/>
    </row>
    <row r="18" spans="1:17" x14ac:dyDescent="0.3">
      <c r="A18" s="196"/>
      <c r="B18" s="196"/>
      <c r="C18" s="196"/>
      <c r="D18" s="196"/>
      <c r="E18" s="3"/>
      <c r="F18" s="51"/>
      <c r="G18" s="51"/>
      <c r="I18" s="196"/>
      <c r="J18" s="196"/>
      <c r="K18" s="196"/>
      <c r="L18" s="196"/>
      <c r="M18" s="196"/>
      <c r="N18" s="3"/>
      <c r="O18" s="196"/>
      <c r="P18" s="31"/>
      <c r="Q18" s="31"/>
    </row>
    <row r="19" spans="1:17" x14ac:dyDescent="0.3">
      <c r="A19" s="196"/>
      <c r="B19" s="196"/>
      <c r="C19" s="196"/>
      <c r="D19" s="196"/>
      <c r="E19" s="3"/>
      <c r="F19" s="51"/>
      <c r="G19" s="196"/>
      <c r="I19" s="196"/>
      <c r="J19" s="196"/>
      <c r="K19" s="196"/>
      <c r="L19" s="196"/>
      <c r="M19" s="196"/>
      <c r="N19" s="3"/>
      <c r="O19" s="196"/>
      <c r="P19" s="31"/>
      <c r="Q19" s="31"/>
    </row>
    <row r="20" spans="1:17" ht="21" x14ac:dyDescent="0.4">
      <c r="A20" s="36" t="s">
        <v>18</v>
      </c>
      <c r="B20" s="37"/>
      <c r="C20" s="38"/>
      <c r="D20" s="37"/>
      <c r="E20" s="42"/>
      <c r="F20" s="37"/>
      <c r="G20" s="37"/>
      <c r="H20" s="37"/>
      <c r="I20" s="196"/>
      <c r="J20" s="36" t="s">
        <v>30</v>
      </c>
      <c r="K20" s="37"/>
      <c r="L20" s="45"/>
      <c r="M20" s="37"/>
      <c r="N20" s="42"/>
      <c r="O20" s="37"/>
      <c r="P20" s="37"/>
      <c r="Q20" s="196"/>
    </row>
    <row r="21" spans="1:17" ht="15.6" x14ac:dyDescent="0.3">
      <c r="A21" s="200" t="s">
        <v>1702</v>
      </c>
      <c r="B21" s="40"/>
      <c r="C21" s="41"/>
      <c r="D21" s="40"/>
      <c r="E21" s="196"/>
      <c r="F21" s="40"/>
      <c r="G21" s="196"/>
      <c r="H21" s="196"/>
      <c r="I21" s="196"/>
      <c r="J21" s="199" t="s">
        <v>60</v>
      </c>
      <c r="K21" s="43"/>
      <c r="L21" s="41"/>
      <c r="M21" s="43"/>
      <c r="N21" s="196"/>
      <c r="O21" s="40"/>
      <c r="P21" s="196"/>
      <c r="Q21" s="196"/>
    </row>
    <row r="22" spans="1:17" ht="15.6" x14ac:dyDescent="0.3">
      <c r="A22" s="199" t="s">
        <v>57</v>
      </c>
      <c r="B22" s="196"/>
      <c r="C22" s="197"/>
      <c r="D22" s="196"/>
      <c r="E22" s="196"/>
      <c r="F22" s="196"/>
      <c r="G22" s="196"/>
      <c r="H22" s="196"/>
      <c r="I22" s="196"/>
      <c r="J22" s="199" t="s">
        <v>61</v>
      </c>
      <c r="K22" s="196"/>
      <c r="L22" s="198"/>
      <c r="M22" s="196"/>
      <c r="N22" s="201"/>
      <c r="O22" s="196"/>
      <c r="P22" s="196"/>
      <c r="Q22" s="196"/>
    </row>
    <row r="23" spans="1:17" x14ac:dyDescent="0.3">
      <c r="A23" s="196"/>
      <c r="B23" s="196"/>
      <c r="C23" s="197"/>
      <c r="D23" s="196"/>
      <c r="E23" s="196"/>
      <c r="F23" s="196"/>
      <c r="G23" s="196"/>
      <c r="H23" s="196"/>
      <c r="I23" s="196"/>
      <c r="J23" s="196"/>
      <c r="K23" s="196"/>
      <c r="L23" s="198"/>
      <c r="M23" s="196"/>
      <c r="N23" s="196"/>
      <c r="O23" s="196"/>
      <c r="P23" s="196"/>
      <c r="Q23" s="196"/>
    </row>
    <row r="24" spans="1:17" x14ac:dyDescent="0.3">
      <c r="A24" s="196">
        <v>1</v>
      </c>
      <c r="B24" s="206" t="s">
        <v>1747</v>
      </c>
      <c r="C24" s="196"/>
      <c r="D24" s="196"/>
      <c r="E24" s="3">
        <v>24</v>
      </c>
      <c r="F24" s="51" t="s">
        <v>21</v>
      </c>
      <c r="G24" s="51"/>
      <c r="H24" s="51"/>
      <c r="I24" s="196"/>
      <c r="J24" s="196">
        <v>1</v>
      </c>
      <c r="K24" s="206" t="s">
        <v>371</v>
      </c>
      <c r="L24" s="196"/>
      <c r="M24" s="196"/>
      <c r="N24" s="3">
        <v>20</v>
      </c>
      <c r="O24" s="51" t="s">
        <v>31</v>
      </c>
      <c r="P24" s="51"/>
      <c r="Q24" s="51"/>
    </row>
    <row r="25" spans="1:17" x14ac:dyDescent="0.3">
      <c r="A25" s="196">
        <v>2</v>
      </c>
      <c r="B25" s="206" t="s">
        <v>1077</v>
      </c>
      <c r="C25" s="196"/>
      <c r="D25" s="196"/>
      <c r="E25" s="3">
        <v>19</v>
      </c>
      <c r="F25" s="196"/>
      <c r="G25" s="196"/>
      <c r="H25" s="196"/>
      <c r="I25" s="196"/>
      <c r="J25" s="196">
        <v>2</v>
      </c>
      <c r="K25" s="206" t="s">
        <v>1746</v>
      </c>
      <c r="L25" s="196"/>
      <c r="M25" s="196"/>
      <c r="N25" s="3">
        <v>15</v>
      </c>
      <c r="O25" s="196"/>
      <c r="P25" s="196"/>
      <c r="Q25" s="196"/>
    </row>
    <row r="26" spans="1:17" x14ac:dyDescent="0.3">
      <c r="A26" s="196">
        <v>3</v>
      </c>
      <c r="B26" s="206" t="s">
        <v>1748</v>
      </c>
      <c r="C26" s="196"/>
      <c r="D26" s="196"/>
      <c r="E26" s="3">
        <v>15</v>
      </c>
      <c r="F26" s="196"/>
      <c r="G26" s="196"/>
      <c r="H26" s="196"/>
      <c r="I26" s="196"/>
      <c r="J26" s="196">
        <v>3</v>
      </c>
      <c r="K26" s="206" t="s">
        <v>1681</v>
      </c>
      <c r="L26" s="196"/>
      <c r="M26" s="196"/>
      <c r="N26" s="3">
        <v>11</v>
      </c>
      <c r="O26" s="31"/>
      <c r="P26" s="196"/>
      <c r="Q26" s="196"/>
    </row>
    <row r="27" spans="1:17" x14ac:dyDescent="0.3">
      <c r="A27" s="196">
        <v>4</v>
      </c>
      <c r="B27" s="206" t="s">
        <v>1749</v>
      </c>
      <c r="C27" s="196"/>
      <c r="D27" s="196"/>
      <c r="E27" s="3">
        <v>12</v>
      </c>
      <c r="F27" s="31"/>
      <c r="G27" s="31"/>
      <c r="H27" s="31"/>
      <c r="I27" s="196"/>
      <c r="J27" s="196"/>
      <c r="K27" s="196"/>
      <c r="L27" s="196"/>
      <c r="M27" s="196"/>
      <c r="N27" s="3"/>
      <c r="O27" s="196"/>
      <c r="P27" s="196"/>
      <c r="Q27" s="196"/>
    </row>
    <row r="28" spans="1:17" x14ac:dyDescent="0.3">
      <c r="A28" s="196">
        <v>5</v>
      </c>
      <c r="B28" s="206" t="s">
        <v>1750</v>
      </c>
      <c r="C28" s="196"/>
      <c r="D28" s="196"/>
      <c r="E28" s="3">
        <v>9</v>
      </c>
      <c r="G28" s="31"/>
      <c r="I28" s="196"/>
      <c r="J28" s="196"/>
      <c r="K28" s="196"/>
      <c r="L28" s="196"/>
      <c r="M28" s="196"/>
      <c r="N28" s="3"/>
      <c r="O28" s="196"/>
      <c r="P28" s="196"/>
      <c r="Q28" s="196"/>
    </row>
    <row r="29" spans="1:17" x14ac:dyDescent="0.3">
      <c r="A29" s="196">
        <v>6</v>
      </c>
      <c r="B29" s="206" t="s">
        <v>1751</v>
      </c>
      <c r="C29" s="196"/>
      <c r="D29" s="196"/>
      <c r="E29" s="3">
        <v>7</v>
      </c>
      <c r="F29" s="31"/>
      <c r="G29" s="31"/>
      <c r="H29" s="31"/>
      <c r="I29" s="196"/>
      <c r="J29" s="196"/>
      <c r="K29" s="196"/>
      <c r="L29" s="196"/>
      <c r="M29" s="196"/>
      <c r="N29" s="3"/>
      <c r="O29" s="196"/>
      <c r="P29" s="196"/>
      <c r="Q29" s="196"/>
    </row>
    <row r="30" spans="1:17" x14ac:dyDescent="0.3">
      <c r="A30" s="196">
        <v>7</v>
      </c>
      <c r="B30" s="206" t="s">
        <v>1752</v>
      </c>
      <c r="C30" s="196"/>
      <c r="D30" s="196"/>
      <c r="E30" s="3">
        <v>6</v>
      </c>
      <c r="F30" s="31"/>
      <c r="G30" s="31"/>
      <c r="H30" s="31"/>
      <c r="I30" s="196"/>
      <c r="J30" s="196"/>
      <c r="K30" s="196"/>
      <c r="L30" s="202"/>
      <c r="M30" s="196"/>
      <c r="N30" s="3"/>
      <c r="O30" s="196"/>
      <c r="P30" s="196"/>
      <c r="Q30" s="196"/>
    </row>
    <row r="31" spans="1:17" x14ac:dyDescent="0.3">
      <c r="A31" s="196">
        <v>8</v>
      </c>
      <c r="B31" s="206" t="s">
        <v>1753</v>
      </c>
      <c r="C31" s="196"/>
      <c r="D31" s="196"/>
      <c r="E31" s="3">
        <v>5</v>
      </c>
      <c r="F31" s="31"/>
      <c r="G31" s="31"/>
      <c r="H31" s="31"/>
      <c r="I31" s="196"/>
      <c r="J31" s="196"/>
      <c r="K31" s="196"/>
      <c r="L31" s="196"/>
      <c r="M31" s="196"/>
      <c r="N31" s="3"/>
      <c r="O31" s="196"/>
      <c r="P31" s="196"/>
      <c r="Q31" s="196"/>
    </row>
    <row r="32" spans="1:17" x14ac:dyDescent="0.3">
      <c r="A32" s="196">
        <v>9</v>
      </c>
      <c r="B32" s="206" t="s">
        <v>1754</v>
      </c>
      <c r="C32" s="196"/>
      <c r="D32" s="196"/>
      <c r="E32" s="3">
        <v>4</v>
      </c>
      <c r="F32" s="31"/>
      <c r="G32" s="31"/>
      <c r="H32" s="31"/>
      <c r="I32" s="196"/>
      <c r="J32" s="196"/>
      <c r="K32" s="196"/>
      <c r="L32" s="196"/>
      <c r="M32" s="196"/>
      <c r="N32" s="3"/>
      <c r="O32" s="196"/>
      <c r="P32" s="196"/>
      <c r="Q32" s="196"/>
    </row>
    <row r="33" spans="1:17" x14ac:dyDescent="0.3">
      <c r="A33" s="196">
        <v>10</v>
      </c>
      <c r="B33" s="206" t="s">
        <v>1755</v>
      </c>
      <c r="C33" s="196"/>
      <c r="D33" s="196"/>
      <c r="E33" s="3">
        <v>3</v>
      </c>
      <c r="F33" s="31"/>
      <c r="G33" s="31"/>
      <c r="H33" s="31"/>
      <c r="I33" s="196"/>
      <c r="J33" s="196"/>
      <c r="K33" s="196"/>
      <c r="L33" s="196"/>
      <c r="M33" s="196"/>
      <c r="N33" s="3"/>
      <c r="O33" s="196"/>
      <c r="P33" s="196"/>
      <c r="Q33" s="196"/>
    </row>
    <row r="34" spans="1:17" x14ac:dyDescent="0.3">
      <c r="A34" s="196"/>
      <c r="B34" s="196"/>
      <c r="C34" s="196"/>
      <c r="D34" s="196"/>
      <c r="E34" s="3"/>
      <c r="F34" s="31"/>
      <c r="G34" s="31"/>
      <c r="H34" s="31"/>
      <c r="I34" s="196"/>
      <c r="J34" s="196"/>
      <c r="K34" s="196"/>
      <c r="L34" s="198"/>
      <c r="M34" s="196"/>
      <c r="N34" s="201"/>
      <c r="O34" s="196"/>
      <c r="P34" s="196"/>
      <c r="Q34" s="196"/>
    </row>
    <row r="35" spans="1:17" x14ac:dyDescent="0.3">
      <c r="A35" s="196"/>
      <c r="B35" s="203"/>
      <c r="C35" s="197"/>
      <c r="D35" s="196"/>
      <c r="E35" s="201"/>
      <c r="F35" s="31"/>
      <c r="G35" s="31"/>
      <c r="H35" s="31"/>
      <c r="I35" s="196"/>
      <c r="J35" s="196"/>
      <c r="K35" s="196"/>
      <c r="L35" s="198"/>
      <c r="M35" s="196"/>
      <c r="N35" s="201"/>
      <c r="O35" s="196"/>
      <c r="P35" s="196"/>
      <c r="Q35" s="196"/>
    </row>
    <row r="36" spans="1:17" ht="21" x14ac:dyDescent="0.4">
      <c r="A36" s="36" t="s">
        <v>19</v>
      </c>
      <c r="B36" s="37"/>
      <c r="C36" s="38"/>
      <c r="D36" s="37"/>
      <c r="E36" s="42"/>
      <c r="F36" s="37"/>
      <c r="G36" s="37"/>
      <c r="H36" s="37"/>
      <c r="I36" s="196"/>
      <c r="J36" s="36" t="s">
        <v>33</v>
      </c>
      <c r="K36" s="37"/>
      <c r="L36" s="45"/>
      <c r="M36" s="37"/>
      <c r="N36" s="42"/>
      <c r="O36" s="37"/>
      <c r="P36" s="37"/>
      <c r="Q36" s="31"/>
    </row>
    <row r="37" spans="1:17" ht="15.6" x14ac:dyDescent="0.3">
      <c r="A37" s="200" t="s">
        <v>1703</v>
      </c>
      <c r="B37" s="43"/>
      <c r="C37" s="41"/>
      <c r="D37" s="43"/>
      <c r="E37" s="196"/>
      <c r="F37" s="40"/>
      <c r="G37" s="196"/>
      <c r="H37" s="196"/>
      <c r="I37" s="196"/>
      <c r="J37" s="199" t="s">
        <v>1704</v>
      </c>
      <c r="K37" s="43"/>
      <c r="L37" s="41"/>
      <c r="M37" s="43"/>
      <c r="N37" s="196"/>
      <c r="O37" s="40"/>
      <c r="P37" s="196"/>
      <c r="Q37" s="31"/>
    </row>
    <row r="38" spans="1:17" ht="15.6" x14ac:dyDescent="0.3">
      <c r="A38" s="199" t="s">
        <v>553</v>
      </c>
      <c r="B38" s="196"/>
      <c r="C38" s="197"/>
      <c r="D38" s="196"/>
      <c r="E38" s="201"/>
      <c r="F38" s="196"/>
      <c r="G38" s="196"/>
      <c r="H38" s="196"/>
      <c r="I38" s="196"/>
      <c r="J38" s="199" t="s">
        <v>663</v>
      </c>
      <c r="K38" s="196"/>
      <c r="L38" s="198"/>
      <c r="M38" s="196"/>
      <c r="N38" s="201"/>
      <c r="O38" s="196"/>
      <c r="P38" s="196"/>
      <c r="Q38" s="31"/>
    </row>
    <row r="39" spans="1:17" x14ac:dyDescent="0.3">
      <c r="A39" s="196"/>
      <c r="B39" s="196"/>
      <c r="C39" s="197"/>
      <c r="D39" s="196"/>
      <c r="E39" s="196"/>
      <c r="F39" s="196"/>
      <c r="G39" s="196"/>
      <c r="H39" s="196"/>
      <c r="I39" s="196"/>
      <c r="J39" s="196"/>
      <c r="K39" s="196"/>
      <c r="L39" s="198"/>
      <c r="M39" s="196"/>
      <c r="N39" s="196"/>
      <c r="O39" s="196"/>
      <c r="P39" s="196"/>
      <c r="Q39" s="196"/>
    </row>
    <row r="40" spans="1:17" x14ac:dyDescent="0.3">
      <c r="A40" s="196">
        <v>1</v>
      </c>
      <c r="B40" s="206" t="s">
        <v>1742</v>
      </c>
      <c r="C40" s="196"/>
      <c r="D40" s="196"/>
      <c r="E40" s="3">
        <v>22</v>
      </c>
      <c r="F40" s="51" t="s">
        <v>22</v>
      </c>
      <c r="G40" s="51"/>
      <c r="H40" s="51"/>
      <c r="I40" s="196"/>
      <c r="J40" s="196">
        <v>1</v>
      </c>
      <c r="K40" s="206" t="s">
        <v>239</v>
      </c>
      <c r="L40" s="196"/>
      <c r="M40" s="196"/>
      <c r="N40" s="3">
        <v>20</v>
      </c>
      <c r="O40" s="51" t="s">
        <v>34</v>
      </c>
      <c r="P40" s="51"/>
      <c r="Q40" s="51"/>
    </row>
    <row r="41" spans="1:17" x14ac:dyDescent="0.3">
      <c r="A41" s="196">
        <v>2</v>
      </c>
      <c r="B41" s="206" t="s">
        <v>1743</v>
      </c>
      <c r="C41" s="196"/>
      <c r="D41" s="196"/>
      <c r="E41" s="3">
        <v>17</v>
      </c>
      <c r="F41" s="31"/>
      <c r="G41" s="31"/>
      <c r="H41" s="31"/>
      <c r="I41" s="196"/>
      <c r="J41" s="196">
        <v>2</v>
      </c>
      <c r="K41" s="206" t="s">
        <v>240</v>
      </c>
      <c r="L41" s="196"/>
      <c r="M41" s="196"/>
      <c r="N41" s="3">
        <v>15</v>
      </c>
      <c r="O41" s="196"/>
      <c r="P41" s="196"/>
      <c r="Q41" s="31"/>
    </row>
    <row r="42" spans="1:17" x14ac:dyDescent="0.3">
      <c r="A42" s="196">
        <v>3</v>
      </c>
      <c r="B42" s="206" t="s">
        <v>1590</v>
      </c>
      <c r="C42" s="196"/>
      <c r="D42" s="196"/>
      <c r="E42" s="3">
        <v>13</v>
      </c>
      <c r="G42" s="31"/>
      <c r="I42" s="196"/>
      <c r="J42" s="196"/>
      <c r="K42" s="196"/>
      <c r="L42" s="196"/>
      <c r="M42" s="196"/>
      <c r="N42" s="3"/>
      <c r="O42" s="31"/>
      <c r="P42" s="31"/>
      <c r="Q42" s="31"/>
    </row>
    <row r="43" spans="1:17" x14ac:dyDescent="0.3">
      <c r="A43" s="196">
        <v>4</v>
      </c>
      <c r="B43" s="206" t="s">
        <v>131</v>
      </c>
      <c r="C43" s="196"/>
      <c r="D43" s="196"/>
      <c r="E43" s="3">
        <v>10</v>
      </c>
      <c r="F43" s="31"/>
      <c r="G43" s="31"/>
      <c r="H43" s="31"/>
      <c r="I43" s="196"/>
      <c r="J43" s="196"/>
      <c r="K43" s="196"/>
      <c r="L43" s="196"/>
      <c r="M43" s="196"/>
      <c r="N43" s="3"/>
      <c r="O43" s="31"/>
      <c r="P43" s="31"/>
      <c r="Q43" s="31"/>
    </row>
    <row r="44" spans="1:17" x14ac:dyDescent="0.3">
      <c r="A44" s="196">
        <v>5</v>
      </c>
      <c r="B44" s="206" t="s">
        <v>864</v>
      </c>
      <c r="C44" s="196"/>
      <c r="D44" s="196"/>
      <c r="E44" s="3">
        <v>8</v>
      </c>
      <c r="F44" s="31"/>
      <c r="G44" s="31"/>
      <c r="H44" s="31"/>
      <c r="I44" s="196"/>
      <c r="J44" s="196"/>
      <c r="K44" s="196"/>
      <c r="L44" s="196"/>
      <c r="M44" s="196"/>
      <c r="N44" s="3"/>
      <c r="O44" s="31"/>
      <c r="P44" s="31"/>
      <c r="Q44" s="31"/>
    </row>
    <row r="45" spans="1:17" x14ac:dyDescent="0.3">
      <c r="A45" s="196">
        <v>6</v>
      </c>
      <c r="B45" s="206" t="s">
        <v>99</v>
      </c>
      <c r="C45" s="196"/>
      <c r="D45" s="196"/>
      <c r="E45" s="3">
        <v>6</v>
      </c>
      <c r="F45" s="31"/>
      <c r="G45" s="31"/>
      <c r="H45" s="31"/>
      <c r="I45" s="196"/>
      <c r="J45" s="196"/>
      <c r="K45" s="196"/>
      <c r="L45" s="196"/>
      <c r="M45" s="196"/>
      <c r="N45" s="3"/>
      <c r="O45" s="31"/>
      <c r="P45" s="31"/>
      <c r="Q45" s="31"/>
    </row>
    <row r="46" spans="1:17" x14ac:dyDescent="0.3">
      <c r="A46" s="196">
        <v>7</v>
      </c>
      <c r="B46" s="206" t="s">
        <v>1744</v>
      </c>
      <c r="C46" s="196"/>
      <c r="D46" s="196"/>
      <c r="E46" s="3">
        <v>5</v>
      </c>
      <c r="F46" s="31"/>
      <c r="G46" s="31"/>
      <c r="H46" s="31"/>
      <c r="I46" s="196"/>
      <c r="J46" s="196"/>
      <c r="K46" s="196"/>
      <c r="L46" s="196"/>
      <c r="M46" s="196"/>
      <c r="N46" s="3"/>
      <c r="O46" s="31"/>
      <c r="P46" s="31"/>
      <c r="Q46" s="31"/>
    </row>
    <row r="47" spans="1:17" x14ac:dyDescent="0.3">
      <c r="A47" s="196">
        <v>8</v>
      </c>
      <c r="B47" s="206" t="s">
        <v>1745</v>
      </c>
      <c r="C47" s="196"/>
      <c r="D47" s="196"/>
      <c r="E47" s="3">
        <v>4</v>
      </c>
      <c r="F47" s="31"/>
      <c r="G47" s="31"/>
      <c r="H47" s="31"/>
      <c r="I47" s="196"/>
      <c r="J47" s="196"/>
      <c r="K47" s="196"/>
      <c r="L47" s="196"/>
      <c r="M47" s="196"/>
      <c r="N47" s="3"/>
      <c r="O47" s="31"/>
      <c r="P47" s="31"/>
      <c r="Q47" s="31"/>
    </row>
    <row r="48" spans="1:17" x14ac:dyDescent="0.3">
      <c r="A48" s="196"/>
      <c r="B48" s="196"/>
      <c r="C48" s="196"/>
      <c r="D48" s="196"/>
      <c r="E48" s="3"/>
      <c r="F48" s="31"/>
      <c r="G48" s="31"/>
      <c r="H48" s="31"/>
      <c r="I48" s="196"/>
      <c r="J48" s="196"/>
      <c r="K48" s="196"/>
      <c r="L48" s="196"/>
      <c r="M48" s="196"/>
      <c r="N48" s="3"/>
      <c r="O48" s="31"/>
      <c r="P48" s="31"/>
      <c r="Q48" s="31"/>
    </row>
    <row r="49" spans="1:17" x14ac:dyDescent="0.3">
      <c r="A49" s="196"/>
      <c r="B49" s="196"/>
      <c r="C49" s="196"/>
      <c r="D49" s="196"/>
      <c r="E49" s="3"/>
      <c r="F49" s="31"/>
      <c r="G49" s="31"/>
      <c r="H49" s="31"/>
      <c r="I49" s="196"/>
      <c r="J49" s="196"/>
      <c r="K49" s="196"/>
      <c r="L49" s="196"/>
      <c r="M49" s="196"/>
      <c r="N49" s="3"/>
      <c r="O49" s="31"/>
      <c r="P49" s="31"/>
      <c r="Q49" s="31"/>
    </row>
    <row r="50" spans="1:17" ht="21" x14ac:dyDescent="0.4">
      <c r="A50" s="36" t="s">
        <v>20</v>
      </c>
      <c r="B50" s="37"/>
      <c r="C50" s="38"/>
      <c r="D50" s="196"/>
      <c r="E50" s="201"/>
      <c r="F50" s="196"/>
      <c r="G50" s="196"/>
      <c r="H50" s="196"/>
      <c r="I50" s="196"/>
      <c r="J50" s="36" t="s">
        <v>35</v>
      </c>
      <c r="K50" s="37"/>
      <c r="L50" s="45"/>
      <c r="M50" s="37"/>
      <c r="N50" s="42"/>
      <c r="O50" s="37"/>
      <c r="P50" s="37"/>
      <c r="Q50" s="196"/>
    </row>
    <row r="51" spans="1:17" ht="15.6" x14ac:dyDescent="0.3">
      <c r="A51" s="200" t="s">
        <v>1736</v>
      </c>
      <c r="B51" s="43"/>
      <c r="C51" s="41"/>
      <c r="D51" s="43"/>
      <c r="E51" s="196"/>
      <c r="F51" s="40"/>
      <c r="G51" s="196"/>
      <c r="H51" s="196"/>
      <c r="I51" s="196"/>
      <c r="J51" s="199" t="s">
        <v>1704</v>
      </c>
      <c r="K51" s="43"/>
      <c r="L51" s="41"/>
      <c r="M51" s="43"/>
      <c r="N51" s="196"/>
      <c r="O51" s="40"/>
      <c r="P51" s="196"/>
      <c r="Q51" s="31"/>
    </row>
    <row r="52" spans="1:17" ht="15.6" x14ac:dyDescent="0.3">
      <c r="A52" s="199" t="s">
        <v>276</v>
      </c>
      <c r="B52" s="196"/>
      <c r="C52" s="197"/>
      <c r="D52" s="196"/>
      <c r="E52" s="201"/>
      <c r="F52" s="196"/>
      <c r="G52" s="196"/>
      <c r="H52" s="196"/>
      <c r="I52" s="196"/>
      <c r="J52" s="199" t="s">
        <v>663</v>
      </c>
      <c r="K52" s="196"/>
      <c r="L52" s="198"/>
      <c r="M52" s="196"/>
      <c r="N52" s="201"/>
      <c r="O52" s="196"/>
      <c r="P52" s="196"/>
      <c r="Q52" s="31"/>
    </row>
    <row r="53" spans="1:17" x14ac:dyDescent="0.3">
      <c r="A53" s="196"/>
      <c r="B53" s="196"/>
      <c r="C53" s="197"/>
      <c r="D53" s="196"/>
      <c r="E53" s="196"/>
      <c r="F53" s="196"/>
      <c r="G53" s="196"/>
      <c r="H53" s="196"/>
      <c r="I53" s="196"/>
      <c r="J53" s="196"/>
      <c r="K53" s="196"/>
      <c r="L53" s="198"/>
      <c r="M53" s="196"/>
      <c r="N53" s="196"/>
      <c r="O53" s="196"/>
      <c r="P53" s="196"/>
      <c r="Q53" s="196"/>
    </row>
    <row r="54" spans="1:17" x14ac:dyDescent="0.3">
      <c r="A54" s="196">
        <v>1</v>
      </c>
      <c r="B54" s="206" t="s">
        <v>246</v>
      </c>
      <c r="C54" s="196"/>
      <c r="D54" s="196"/>
      <c r="E54" s="3">
        <v>20</v>
      </c>
      <c r="F54" s="51" t="s">
        <v>23</v>
      </c>
      <c r="G54" s="51"/>
      <c r="H54" s="51"/>
      <c r="I54" s="196"/>
      <c r="J54" s="196">
        <v>1</v>
      </c>
      <c r="K54" s="206" t="s">
        <v>1737</v>
      </c>
      <c r="L54" s="196"/>
      <c r="M54" s="196"/>
      <c r="N54" s="3">
        <v>20</v>
      </c>
      <c r="O54" s="51" t="s">
        <v>0</v>
      </c>
      <c r="P54" s="51"/>
      <c r="Q54" s="51"/>
    </row>
    <row r="55" spans="1:17" x14ac:dyDescent="0.3">
      <c r="A55" s="196">
        <v>2</v>
      </c>
      <c r="B55" s="206" t="s">
        <v>1738</v>
      </c>
      <c r="C55" s="196"/>
      <c r="D55" s="196"/>
      <c r="E55" s="3">
        <v>15</v>
      </c>
      <c r="F55" s="196"/>
      <c r="G55" s="196"/>
      <c r="H55" s="196"/>
      <c r="I55" s="196"/>
      <c r="J55" s="196">
        <v>2</v>
      </c>
      <c r="K55" s="206" t="s">
        <v>811</v>
      </c>
      <c r="L55" s="196"/>
      <c r="M55" s="196"/>
      <c r="N55" s="3">
        <v>15</v>
      </c>
      <c r="O55" s="196"/>
      <c r="P55" s="196"/>
      <c r="Q55" s="196"/>
    </row>
    <row r="56" spans="1:17" x14ac:dyDescent="0.3">
      <c r="A56" s="196">
        <v>3</v>
      </c>
      <c r="B56" s="206" t="s">
        <v>1739</v>
      </c>
      <c r="C56" s="196"/>
      <c r="D56" s="196"/>
      <c r="E56" s="3">
        <v>11</v>
      </c>
      <c r="F56" s="196"/>
      <c r="G56" s="196"/>
      <c r="H56" s="196"/>
      <c r="I56" s="196"/>
      <c r="J56" s="196"/>
      <c r="K56" s="196"/>
      <c r="L56" s="196"/>
      <c r="M56" s="196"/>
      <c r="N56" s="3"/>
      <c r="O56" s="31"/>
      <c r="Q56" s="196"/>
    </row>
    <row r="57" spans="1:17" x14ac:dyDescent="0.3">
      <c r="A57" s="196">
        <v>4</v>
      </c>
      <c r="B57" s="206" t="s">
        <v>1740</v>
      </c>
      <c r="C57" s="196"/>
      <c r="D57" s="196"/>
      <c r="E57" s="3">
        <v>8</v>
      </c>
      <c r="G57" s="196"/>
      <c r="H57" s="196"/>
      <c r="I57" s="196"/>
      <c r="J57" s="196"/>
      <c r="K57" s="196"/>
      <c r="L57" s="196"/>
      <c r="M57" s="196"/>
      <c r="N57" s="3"/>
      <c r="O57" s="196"/>
      <c r="P57" s="31"/>
      <c r="Q57" s="196"/>
    </row>
    <row r="58" spans="1:17" x14ac:dyDescent="0.3">
      <c r="A58" s="196">
        <v>5</v>
      </c>
      <c r="B58" s="206" t="s">
        <v>1741</v>
      </c>
      <c r="C58" s="196"/>
      <c r="D58" s="196"/>
      <c r="E58" s="3">
        <v>6</v>
      </c>
      <c r="F58" s="31"/>
      <c r="H58" s="31"/>
      <c r="I58" s="196"/>
      <c r="J58" s="196"/>
      <c r="K58" s="196"/>
      <c r="L58" s="196"/>
      <c r="M58" s="196"/>
      <c r="N58" s="3"/>
      <c r="O58" s="31"/>
      <c r="Q58" s="196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D4060D96-2E3A-448B-8CE4-19024B3697BF}"/>
    <hyperlink ref="F24:H24" location="М11!A1" display="Вернуться к номинации М-11" xr:uid="{48DC348E-EDCA-47F4-85A8-E7AD6F6A37CB}"/>
    <hyperlink ref="F40:H40" location="М13!A1" display="Вернуться к номинации М-13" xr:uid="{951B7032-522B-4EC0-9BD3-75DF42E43678}"/>
    <hyperlink ref="O11:Q11" location="Д09!A1" display="Вернуться к номинации Д-9" xr:uid="{04C4ED81-8977-4B29-8D59-31AEFD853CB8}"/>
    <hyperlink ref="O24:Q24" location="Д11!A1" display="Вернуться к номинации Д-11" xr:uid="{33B02BA2-DB3A-4210-9012-7C0369CD17CF}"/>
    <hyperlink ref="O40:Q40" location="Д13!A1" display="Вернуться к номинации Д-13" xr:uid="{8AB3946E-A58B-4288-BF3F-B8B5449EB146}"/>
    <hyperlink ref="O54:Q54" location="Д15!A1" display="Вернуться к номинации Д-15" xr:uid="{A1007972-AD99-4D13-A7D3-479EFF9E219F}"/>
    <hyperlink ref="F54:H54" location="Ю15!A1" display="Вернуться к номинации Ю-15" xr:uid="{EA7FF716-1F74-4A9D-B4FC-E33ACF3A370F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86BF-A6F4-4BEE-821A-E10AE5D1EA6B}">
  <dimension ref="A1:Q165"/>
  <sheetViews>
    <sheetView zoomScaleNormal="100" workbookViewId="0"/>
  </sheetViews>
  <sheetFormatPr defaultRowHeight="14.4" x14ac:dyDescent="0.3"/>
  <sheetData>
    <row r="1" spans="1:17" ht="18" x14ac:dyDescent="0.3">
      <c r="A1" s="33" t="s">
        <v>54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61"/>
      <c r="M1" s="159"/>
      <c r="N1" s="159"/>
      <c r="O1" s="159"/>
      <c r="P1" s="159"/>
      <c r="Q1" s="159"/>
    </row>
    <row r="2" spans="1:17" ht="18" x14ac:dyDescent="0.35">
      <c r="A2" s="274" t="s">
        <v>1</v>
      </c>
      <c r="B2" s="274"/>
      <c r="C2" s="274"/>
      <c r="D2" s="33" t="s">
        <v>1411</v>
      </c>
      <c r="E2" s="33"/>
      <c r="F2" s="33"/>
      <c r="G2" s="34"/>
      <c r="H2" s="34"/>
      <c r="I2" s="34"/>
      <c r="J2" s="159"/>
      <c r="K2" s="159"/>
      <c r="L2" s="161"/>
      <c r="M2" s="159"/>
      <c r="N2" s="159"/>
      <c r="O2" s="159"/>
      <c r="P2" s="159"/>
      <c r="Q2" s="159"/>
    </row>
    <row r="3" spans="1:17" ht="18" x14ac:dyDescent="0.35">
      <c r="A3" s="274" t="s">
        <v>2</v>
      </c>
      <c r="B3" s="274"/>
      <c r="C3" s="274"/>
      <c r="D3" s="33" t="s">
        <v>1412</v>
      </c>
      <c r="E3" s="33"/>
      <c r="F3" s="33"/>
      <c r="G3" s="34"/>
      <c r="H3" s="34"/>
      <c r="I3" s="34"/>
      <c r="J3" s="159"/>
      <c r="K3" s="159"/>
      <c r="L3" s="161"/>
      <c r="M3" s="159"/>
      <c r="N3" s="159"/>
      <c r="O3" s="159"/>
      <c r="P3" s="159"/>
      <c r="Q3" s="159"/>
    </row>
    <row r="4" spans="1:17" ht="18" x14ac:dyDescent="0.35">
      <c r="A4" s="274" t="s">
        <v>3</v>
      </c>
      <c r="B4" s="274"/>
      <c r="C4" s="274"/>
      <c r="D4" s="274" t="s">
        <v>1413</v>
      </c>
      <c r="E4" s="274"/>
      <c r="F4" s="274"/>
      <c r="G4" s="34"/>
      <c r="H4" s="34"/>
      <c r="I4" s="34"/>
      <c r="J4" s="159"/>
      <c r="K4" s="159"/>
      <c r="L4" s="159"/>
      <c r="M4" s="159"/>
      <c r="N4" s="34"/>
      <c r="O4" s="159"/>
      <c r="P4" s="159"/>
      <c r="Q4" s="159"/>
    </row>
    <row r="5" spans="1:17" ht="15" x14ac:dyDescent="0.3">
      <c r="A5" s="35"/>
      <c r="B5" s="159"/>
      <c r="C5" s="160"/>
      <c r="D5" s="159"/>
      <c r="E5" s="159"/>
      <c r="F5" s="159"/>
      <c r="G5" s="159"/>
      <c r="H5" s="159"/>
      <c r="I5" s="159"/>
      <c r="J5" s="159"/>
      <c r="K5" s="159"/>
      <c r="L5" s="161"/>
      <c r="M5" s="159"/>
      <c r="N5" s="159"/>
      <c r="O5" s="159"/>
      <c r="P5" s="159"/>
      <c r="Q5" s="159"/>
    </row>
    <row r="6" spans="1:17" ht="15" x14ac:dyDescent="0.3">
      <c r="A6" s="35"/>
      <c r="B6" s="159"/>
      <c r="C6" s="160"/>
      <c r="D6" s="159"/>
      <c r="E6" s="159"/>
      <c r="F6" s="159"/>
      <c r="G6" s="159"/>
      <c r="H6" s="159"/>
      <c r="I6" s="159"/>
      <c r="J6" s="159"/>
      <c r="K6" s="159"/>
      <c r="L6" s="161"/>
      <c r="M6" s="159"/>
      <c r="N6" s="159"/>
      <c r="O6" s="159"/>
      <c r="P6" s="159"/>
      <c r="Q6" s="159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1414</v>
      </c>
      <c r="B8" s="40"/>
      <c r="C8" s="41"/>
      <c r="D8" s="40"/>
      <c r="E8" s="159"/>
      <c r="F8" s="40"/>
      <c r="G8" s="159"/>
      <c r="H8" s="159"/>
      <c r="I8" s="159"/>
      <c r="J8" s="39" t="s">
        <v>1416</v>
      </c>
      <c r="K8" s="39"/>
      <c r="L8" s="46"/>
      <c r="M8" s="39"/>
      <c r="N8" s="159"/>
      <c r="O8" s="40"/>
      <c r="P8" s="159"/>
      <c r="Q8" s="159"/>
    </row>
    <row r="9" spans="1:17" ht="15.6" x14ac:dyDescent="0.3">
      <c r="A9" s="39" t="s">
        <v>1415</v>
      </c>
      <c r="B9" s="159"/>
      <c r="C9" s="160"/>
      <c r="D9" s="159"/>
      <c r="E9" s="159"/>
      <c r="F9" s="159"/>
      <c r="G9" s="159"/>
      <c r="H9" s="159"/>
      <c r="I9" s="159"/>
      <c r="J9" s="39" t="s">
        <v>57</v>
      </c>
      <c r="K9" s="39"/>
      <c r="L9" s="46"/>
      <c r="M9" s="39"/>
      <c r="N9" s="159"/>
      <c r="O9" s="159"/>
      <c r="P9" s="159"/>
      <c r="Q9" s="159"/>
    </row>
    <row r="10" spans="1:17" x14ac:dyDescent="0.3">
      <c r="A10" s="159"/>
      <c r="B10" s="159"/>
      <c r="C10" s="160"/>
      <c r="D10" s="159"/>
      <c r="E10" s="159"/>
      <c r="F10" s="159"/>
      <c r="G10" s="159"/>
      <c r="H10" s="159"/>
      <c r="I10" s="159"/>
      <c r="J10" s="159"/>
      <c r="K10" s="159"/>
      <c r="L10" s="161"/>
      <c r="M10" s="159"/>
      <c r="N10" s="159"/>
      <c r="O10" s="159"/>
      <c r="P10" s="159"/>
      <c r="Q10" s="159"/>
    </row>
    <row r="11" spans="1:17" x14ac:dyDescent="0.3">
      <c r="A11" s="159">
        <v>1</v>
      </c>
      <c r="B11" s="177" t="s">
        <v>1537</v>
      </c>
      <c r="C11" s="177"/>
      <c r="D11" s="159"/>
      <c r="E11" s="3">
        <v>36</v>
      </c>
      <c r="F11" s="51" t="s">
        <v>29</v>
      </c>
      <c r="G11" s="51"/>
      <c r="H11" s="31"/>
      <c r="I11" s="159"/>
      <c r="J11" s="159">
        <v>1</v>
      </c>
      <c r="K11" s="169" t="s">
        <v>1303</v>
      </c>
      <c r="L11" s="177"/>
      <c r="M11" s="159"/>
      <c r="N11" s="3">
        <v>24</v>
      </c>
      <c r="O11" s="51" t="s">
        <v>37</v>
      </c>
      <c r="P11" s="51"/>
      <c r="Q11" s="51"/>
    </row>
    <row r="12" spans="1:17" x14ac:dyDescent="0.3">
      <c r="A12" s="159">
        <v>2</v>
      </c>
      <c r="B12" s="177" t="s">
        <v>1538</v>
      </c>
      <c r="C12" s="177"/>
      <c r="D12" s="159"/>
      <c r="E12" s="3">
        <v>31</v>
      </c>
      <c r="F12" s="63"/>
      <c r="G12" s="63"/>
      <c r="H12" s="31"/>
      <c r="I12" s="159"/>
      <c r="J12" s="159">
        <v>2</v>
      </c>
      <c r="K12" s="169" t="s">
        <v>1265</v>
      </c>
      <c r="L12" s="177"/>
      <c r="M12" s="159"/>
      <c r="N12" s="3">
        <v>19</v>
      </c>
      <c r="O12" s="31"/>
      <c r="P12" s="31"/>
      <c r="Q12" s="31"/>
    </row>
    <row r="13" spans="1:17" x14ac:dyDescent="0.3">
      <c r="A13" s="159">
        <v>3</v>
      </c>
      <c r="B13" s="177" t="s">
        <v>1539</v>
      </c>
      <c r="C13" s="177"/>
      <c r="D13" s="159"/>
      <c r="E13" s="3">
        <v>28</v>
      </c>
      <c r="F13" s="51"/>
      <c r="G13" s="51"/>
      <c r="H13" s="31"/>
      <c r="I13" s="159"/>
      <c r="J13" s="159">
        <v>3</v>
      </c>
      <c r="K13" s="169" t="s">
        <v>1507</v>
      </c>
      <c r="L13" s="177"/>
      <c r="M13" s="159"/>
      <c r="N13" s="3">
        <v>15</v>
      </c>
      <c r="O13" s="159"/>
      <c r="P13" s="31"/>
      <c r="Q13" s="31"/>
    </row>
    <row r="14" spans="1:17" x14ac:dyDescent="0.3">
      <c r="A14" s="159">
        <v>4</v>
      </c>
      <c r="B14" s="177" t="s">
        <v>649</v>
      </c>
      <c r="C14" s="177"/>
      <c r="D14" s="159"/>
      <c r="E14" s="3">
        <v>24</v>
      </c>
      <c r="F14" s="51"/>
      <c r="G14" s="159"/>
      <c r="I14" s="159"/>
      <c r="J14" s="159">
        <v>4</v>
      </c>
      <c r="K14" s="169" t="s">
        <v>1508</v>
      </c>
      <c r="L14" s="177"/>
      <c r="M14" s="159"/>
      <c r="N14" s="3">
        <v>12</v>
      </c>
      <c r="O14" s="159"/>
      <c r="P14" s="31"/>
      <c r="Q14" s="31"/>
    </row>
    <row r="15" spans="1:17" x14ac:dyDescent="0.3">
      <c r="A15" s="159">
        <v>5</v>
      </c>
      <c r="B15" s="169" t="s">
        <v>737</v>
      </c>
      <c r="C15" s="177"/>
      <c r="D15" s="159"/>
      <c r="E15" s="3">
        <v>20</v>
      </c>
      <c r="F15" s="51"/>
      <c r="G15" s="159"/>
      <c r="I15" s="159"/>
      <c r="J15" s="159">
        <v>5</v>
      </c>
      <c r="K15" s="169" t="s">
        <v>1509</v>
      </c>
      <c r="L15" s="177"/>
      <c r="M15" s="159"/>
      <c r="N15" s="3">
        <v>9</v>
      </c>
      <c r="O15" s="159"/>
      <c r="P15" s="31"/>
      <c r="Q15" s="31"/>
    </row>
    <row r="16" spans="1:17" x14ac:dyDescent="0.3">
      <c r="A16" s="159">
        <v>6</v>
      </c>
      <c r="B16" s="177" t="s">
        <v>1540</v>
      </c>
      <c r="C16" s="169"/>
      <c r="D16" s="159"/>
      <c r="E16" s="3">
        <v>17</v>
      </c>
      <c r="F16" s="51"/>
      <c r="G16" s="159"/>
      <c r="I16" s="159"/>
      <c r="J16" s="159">
        <v>6</v>
      </c>
      <c r="K16" s="169" t="s">
        <v>874</v>
      </c>
      <c r="L16" s="177"/>
      <c r="M16" s="159"/>
      <c r="N16" s="3">
        <v>7</v>
      </c>
      <c r="O16" s="159"/>
      <c r="P16" s="31"/>
      <c r="Q16" s="31"/>
    </row>
    <row r="17" spans="1:17" x14ac:dyDescent="0.3">
      <c r="A17" s="159">
        <v>7</v>
      </c>
      <c r="B17" s="177" t="s">
        <v>1541</v>
      </c>
      <c r="C17" s="169"/>
      <c r="D17" s="159"/>
      <c r="E17" s="3">
        <v>14</v>
      </c>
      <c r="F17" s="51"/>
      <c r="G17" s="159"/>
      <c r="I17" s="159"/>
      <c r="J17" s="159">
        <v>7</v>
      </c>
      <c r="K17" s="169" t="s">
        <v>1048</v>
      </c>
      <c r="L17" s="177"/>
      <c r="M17" s="159"/>
      <c r="N17" s="3">
        <v>6</v>
      </c>
      <c r="O17" s="159"/>
      <c r="P17" s="31"/>
      <c r="Q17" s="31"/>
    </row>
    <row r="18" spans="1:17" x14ac:dyDescent="0.3">
      <c r="A18" s="159">
        <v>8</v>
      </c>
      <c r="B18" s="177" t="s">
        <v>1542</v>
      </c>
      <c r="C18" s="169"/>
      <c r="D18" s="159"/>
      <c r="E18" s="3">
        <v>12</v>
      </c>
      <c r="F18" s="51"/>
      <c r="G18" s="159"/>
      <c r="I18" s="159"/>
      <c r="J18" s="159">
        <v>8</v>
      </c>
      <c r="K18" s="169" t="s">
        <v>1510</v>
      </c>
      <c r="L18" s="177"/>
      <c r="M18" s="159"/>
      <c r="N18" s="3">
        <v>5</v>
      </c>
      <c r="O18" s="159"/>
      <c r="P18" s="31"/>
      <c r="Q18" s="31"/>
    </row>
    <row r="19" spans="1:17" x14ac:dyDescent="0.3">
      <c r="A19" s="159">
        <v>9</v>
      </c>
      <c r="B19" s="169" t="s">
        <v>1049</v>
      </c>
      <c r="C19" s="169"/>
      <c r="D19" s="159"/>
      <c r="E19" s="3">
        <v>10</v>
      </c>
      <c r="F19" s="51"/>
      <c r="G19" s="159"/>
      <c r="I19" s="159"/>
      <c r="J19" s="159">
        <v>9</v>
      </c>
      <c r="K19" s="169" t="s">
        <v>1511</v>
      </c>
      <c r="L19" s="177"/>
      <c r="M19" s="159"/>
      <c r="N19" s="3">
        <v>4</v>
      </c>
      <c r="O19" s="159"/>
      <c r="P19" s="31"/>
      <c r="Q19" s="31"/>
    </row>
    <row r="20" spans="1:17" x14ac:dyDescent="0.3">
      <c r="A20" s="159">
        <v>10</v>
      </c>
      <c r="B20" s="169" t="s">
        <v>1425</v>
      </c>
      <c r="C20" s="177"/>
      <c r="D20" s="159"/>
      <c r="E20" s="3">
        <v>9</v>
      </c>
      <c r="F20" s="51"/>
      <c r="G20" s="159"/>
      <c r="I20" s="159"/>
      <c r="J20" s="159">
        <v>10</v>
      </c>
      <c r="K20" s="169" t="s">
        <v>1512</v>
      </c>
      <c r="L20" s="177"/>
      <c r="M20" s="159"/>
      <c r="N20" s="3">
        <v>3</v>
      </c>
      <c r="O20" s="159"/>
      <c r="P20" s="31"/>
      <c r="Q20" s="31"/>
    </row>
    <row r="21" spans="1:17" x14ac:dyDescent="0.3">
      <c r="A21" s="159">
        <v>11</v>
      </c>
      <c r="B21" s="169" t="s">
        <v>648</v>
      </c>
      <c r="C21" s="177"/>
      <c r="D21" s="159"/>
      <c r="E21" s="3">
        <v>8</v>
      </c>
      <c r="F21" s="51"/>
      <c r="G21" s="159"/>
      <c r="I21" s="159"/>
      <c r="J21" s="159"/>
      <c r="K21" s="169"/>
      <c r="L21" s="169"/>
      <c r="M21" s="159"/>
      <c r="N21" s="3"/>
      <c r="O21" s="159"/>
      <c r="P21" s="31"/>
      <c r="Q21" s="31"/>
    </row>
    <row r="22" spans="1:17" x14ac:dyDescent="0.3">
      <c r="A22" s="159">
        <v>12</v>
      </c>
      <c r="B22" s="169" t="s">
        <v>1426</v>
      </c>
      <c r="C22" s="177"/>
      <c r="D22" s="159"/>
      <c r="E22" s="3">
        <v>7</v>
      </c>
      <c r="F22" s="51"/>
      <c r="G22" s="159"/>
      <c r="I22" s="159"/>
      <c r="J22" s="159"/>
      <c r="K22" s="169"/>
      <c r="L22" s="159"/>
      <c r="M22" s="159"/>
      <c r="N22" s="3"/>
      <c r="O22" s="159"/>
      <c r="P22" s="31"/>
      <c r="Q22" s="31"/>
    </row>
    <row r="23" spans="1:17" x14ac:dyDescent="0.3">
      <c r="A23" s="159">
        <v>13</v>
      </c>
      <c r="B23" s="169" t="s">
        <v>714</v>
      </c>
      <c r="C23" s="177"/>
      <c r="D23" s="159"/>
      <c r="E23" s="3">
        <v>6</v>
      </c>
      <c r="F23" s="51"/>
      <c r="G23" s="159"/>
      <c r="I23" s="159"/>
      <c r="J23" s="159"/>
      <c r="K23" s="169"/>
      <c r="L23" s="159"/>
      <c r="M23" s="159"/>
      <c r="N23" s="3"/>
      <c r="O23" s="159"/>
      <c r="P23" s="31"/>
      <c r="Q23" s="31"/>
    </row>
    <row r="24" spans="1:17" x14ac:dyDescent="0.3">
      <c r="A24" s="159">
        <v>14</v>
      </c>
      <c r="B24" s="169" t="s">
        <v>1427</v>
      </c>
      <c r="C24" s="177"/>
      <c r="D24" s="159"/>
      <c r="E24" s="3">
        <v>5</v>
      </c>
      <c r="F24" s="51"/>
      <c r="G24" s="159"/>
      <c r="I24" s="159"/>
      <c r="J24" s="159"/>
      <c r="K24" s="169"/>
      <c r="L24" s="159"/>
      <c r="M24" s="159"/>
      <c r="N24" s="3"/>
      <c r="O24" s="159"/>
      <c r="P24" s="31"/>
      <c r="Q24" s="31"/>
    </row>
    <row r="25" spans="1:17" x14ac:dyDescent="0.3">
      <c r="A25" s="159">
        <v>15</v>
      </c>
      <c r="B25" s="177" t="s">
        <v>1289</v>
      </c>
      <c r="C25" s="169"/>
      <c r="D25" s="159"/>
      <c r="E25" s="3">
        <v>4</v>
      </c>
      <c r="F25" s="51"/>
      <c r="G25" s="159"/>
      <c r="I25" s="159"/>
      <c r="J25" s="159"/>
      <c r="K25" s="169"/>
      <c r="L25" s="159"/>
      <c r="M25" s="159"/>
      <c r="N25" s="3"/>
      <c r="O25" s="159"/>
      <c r="P25" s="31"/>
      <c r="Q25" s="31"/>
    </row>
    <row r="26" spans="1:17" x14ac:dyDescent="0.3">
      <c r="A26" s="159">
        <v>16</v>
      </c>
      <c r="B26" s="169" t="s">
        <v>514</v>
      </c>
      <c r="C26" s="169"/>
      <c r="D26" s="159"/>
      <c r="E26" s="3">
        <v>1</v>
      </c>
      <c r="F26" s="51"/>
      <c r="G26" s="159"/>
      <c r="I26" s="159"/>
      <c r="J26" s="159"/>
      <c r="K26" s="169"/>
      <c r="L26" s="159"/>
      <c r="M26" s="159"/>
      <c r="N26" s="3"/>
      <c r="O26" s="159"/>
      <c r="P26" s="31"/>
      <c r="Q26" s="31"/>
    </row>
    <row r="27" spans="1:17" x14ac:dyDescent="0.3">
      <c r="A27" s="159">
        <v>17</v>
      </c>
      <c r="B27" s="169" t="s">
        <v>1428</v>
      </c>
      <c r="C27" s="177"/>
      <c r="D27" s="159"/>
      <c r="E27" s="3">
        <v>1</v>
      </c>
      <c r="F27" s="51"/>
      <c r="G27" s="159"/>
      <c r="I27" s="159"/>
      <c r="J27" s="159"/>
      <c r="K27" s="169"/>
      <c r="L27" s="159"/>
      <c r="M27" s="159"/>
      <c r="N27" s="3"/>
      <c r="O27" s="159"/>
      <c r="P27" s="31"/>
      <c r="Q27" s="31"/>
    </row>
    <row r="28" spans="1:17" x14ac:dyDescent="0.3">
      <c r="A28" s="159">
        <v>18</v>
      </c>
      <c r="B28" s="169" t="s">
        <v>1429</v>
      </c>
      <c r="C28" s="169"/>
      <c r="D28" s="159"/>
      <c r="E28" s="3">
        <v>1</v>
      </c>
      <c r="F28" s="51"/>
      <c r="G28" s="159"/>
      <c r="I28" s="159"/>
      <c r="J28" s="159"/>
      <c r="K28" s="169"/>
      <c r="L28" s="159"/>
      <c r="M28" s="159"/>
      <c r="N28" s="3"/>
      <c r="O28" s="159"/>
      <c r="P28" s="31"/>
      <c r="Q28" s="31"/>
    </row>
    <row r="29" spans="1:17" x14ac:dyDescent="0.3">
      <c r="A29" s="159">
        <v>19</v>
      </c>
      <c r="B29" s="169" t="s">
        <v>1430</v>
      </c>
      <c r="C29" s="177"/>
      <c r="D29" s="159"/>
      <c r="E29" s="3">
        <v>1</v>
      </c>
      <c r="F29" s="51"/>
      <c r="G29" s="159"/>
      <c r="I29" s="159"/>
      <c r="J29" s="159"/>
      <c r="K29" s="169"/>
      <c r="L29" s="159"/>
      <c r="M29" s="159"/>
      <c r="N29" s="3"/>
      <c r="O29" s="159"/>
      <c r="P29" s="31"/>
      <c r="Q29" s="31"/>
    </row>
    <row r="30" spans="1:17" x14ac:dyDescent="0.3">
      <c r="A30" s="159">
        <v>20</v>
      </c>
      <c r="B30" s="169" t="s">
        <v>1431</v>
      </c>
      <c r="C30" s="177"/>
      <c r="D30" s="159"/>
      <c r="E30" s="3">
        <v>1</v>
      </c>
      <c r="F30" s="51"/>
      <c r="G30" s="159"/>
      <c r="I30" s="159"/>
      <c r="J30" s="159"/>
      <c r="K30" s="159"/>
      <c r="L30" s="159"/>
      <c r="M30" s="159"/>
      <c r="N30" s="3"/>
      <c r="O30" s="159"/>
      <c r="P30" s="31"/>
      <c r="Q30" s="31"/>
    </row>
    <row r="31" spans="1:17" x14ac:dyDescent="0.3">
      <c r="A31" s="159">
        <v>21</v>
      </c>
      <c r="B31" s="169" t="s">
        <v>1432</v>
      </c>
      <c r="C31" s="177"/>
      <c r="D31" s="159"/>
      <c r="E31" s="3">
        <v>1</v>
      </c>
      <c r="F31" s="51"/>
      <c r="G31" s="159"/>
      <c r="I31" s="159"/>
      <c r="J31" s="159"/>
      <c r="K31" s="159"/>
      <c r="L31" s="159"/>
      <c r="M31" s="159"/>
      <c r="N31" s="3"/>
      <c r="O31" s="159"/>
      <c r="P31" s="31"/>
      <c r="Q31" s="31"/>
    </row>
    <row r="32" spans="1:17" x14ac:dyDescent="0.3">
      <c r="A32" s="159">
        <v>22</v>
      </c>
      <c r="B32" s="169" t="s">
        <v>1433</v>
      </c>
      <c r="C32" s="169"/>
      <c r="D32" s="159"/>
      <c r="E32" s="3">
        <v>1</v>
      </c>
      <c r="F32" s="51"/>
      <c r="G32" s="159"/>
      <c r="I32" s="159"/>
      <c r="J32" s="159"/>
      <c r="K32" s="159"/>
      <c r="L32" s="159"/>
      <c r="M32" s="159"/>
      <c r="N32" s="3"/>
      <c r="O32" s="159"/>
      <c r="P32" s="31"/>
      <c r="Q32" s="31"/>
    </row>
    <row r="33" spans="1:17" x14ac:dyDescent="0.3">
      <c r="A33" s="159">
        <v>23</v>
      </c>
      <c r="B33" s="169" t="s">
        <v>1434</v>
      </c>
      <c r="C33" s="177"/>
      <c r="D33" s="159"/>
      <c r="E33" s="3">
        <v>1</v>
      </c>
      <c r="F33" s="51"/>
      <c r="G33" s="159"/>
      <c r="I33" s="159"/>
      <c r="J33" s="159"/>
      <c r="K33" s="159"/>
      <c r="L33" s="159"/>
      <c r="M33" s="159"/>
      <c r="N33" s="3"/>
      <c r="O33" s="159"/>
      <c r="P33" s="31"/>
      <c r="Q33" s="31"/>
    </row>
    <row r="34" spans="1:17" x14ac:dyDescent="0.3">
      <c r="A34" s="159"/>
      <c r="B34" s="169"/>
      <c r="C34" s="177"/>
      <c r="D34" s="159"/>
      <c r="E34" s="3"/>
      <c r="F34" s="51"/>
      <c r="G34" s="159"/>
      <c r="I34" s="159"/>
      <c r="J34" s="159"/>
      <c r="K34" s="159"/>
      <c r="L34" s="159"/>
      <c r="M34" s="159"/>
      <c r="N34" s="3"/>
      <c r="O34" s="159"/>
      <c r="P34" s="31"/>
      <c r="Q34" s="31"/>
    </row>
    <row r="35" spans="1:17" x14ac:dyDescent="0.3">
      <c r="A35" s="159"/>
      <c r="B35" s="159"/>
      <c r="C35" s="159"/>
      <c r="D35" s="159"/>
      <c r="E35" s="3"/>
      <c r="F35" s="51"/>
      <c r="G35" s="159"/>
      <c r="I35" s="159"/>
      <c r="J35" s="159"/>
      <c r="K35" s="159"/>
      <c r="L35" s="159"/>
      <c r="M35" s="159"/>
      <c r="N35" s="3"/>
      <c r="O35" s="159"/>
      <c r="P35" s="31"/>
      <c r="Q35" s="31"/>
    </row>
    <row r="36" spans="1:17" ht="21" x14ac:dyDescent="0.4">
      <c r="A36" s="36" t="s">
        <v>18</v>
      </c>
      <c r="B36" s="37"/>
      <c r="C36" s="38"/>
      <c r="D36" s="37"/>
      <c r="E36" s="42"/>
      <c r="F36" s="37"/>
      <c r="G36" s="37"/>
      <c r="H36" s="37"/>
      <c r="I36" s="159"/>
      <c r="J36" s="36" t="s">
        <v>30</v>
      </c>
      <c r="K36" s="37"/>
      <c r="L36" s="45"/>
      <c r="M36" s="37"/>
      <c r="N36" s="42"/>
      <c r="O36" s="37"/>
      <c r="P36" s="37"/>
      <c r="Q36" s="159"/>
    </row>
    <row r="37" spans="1:17" ht="15.6" x14ac:dyDescent="0.3">
      <c r="A37" s="126" t="s">
        <v>1417</v>
      </c>
      <c r="B37" s="40"/>
      <c r="C37" s="41"/>
      <c r="D37" s="40"/>
      <c r="E37" s="159"/>
      <c r="F37" s="40"/>
      <c r="G37" s="159"/>
      <c r="H37" s="159"/>
      <c r="I37" s="159"/>
      <c r="J37" s="39" t="s">
        <v>1419</v>
      </c>
      <c r="K37" s="43"/>
      <c r="L37" s="41"/>
      <c r="M37" s="43"/>
      <c r="N37" s="159"/>
      <c r="O37" s="40"/>
      <c r="P37" s="159"/>
      <c r="Q37" s="159"/>
    </row>
    <row r="38" spans="1:17" ht="15.6" x14ac:dyDescent="0.3">
      <c r="A38" s="39" t="s">
        <v>1418</v>
      </c>
      <c r="B38" s="159"/>
      <c r="C38" s="160"/>
      <c r="D38" s="159"/>
      <c r="E38" s="159"/>
      <c r="F38" s="159"/>
      <c r="G38" s="159"/>
      <c r="H38" s="159"/>
      <c r="I38" s="159"/>
      <c r="J38" s="39" t="s">
        <v>403</v>
      </c>
      <c r="K38" s="159"/>
      <c r="L38" s="161"/>
      <c r="M38" s="159"/>
      <c r="N38" s="162"/>
      <c r="O38" s="159"/>
      <c r="P38" s="159"/>
      <c r="Q38" s="159"/>
    </row>
    <row r="39" spans="1:17" x14ac:dyDescent="0.3">
      <c r="A39" s="159"/>
      <c r="B39" s="159"/>
      <c r="C39" s="160"/>
      <c r="D39" s="159"/>
      <c r="E39" s="159"/>
      <c r="F39" s="159"/>
      <c r="G39" s="159"/>
      <c r="H39" s="159"/>
      <c r="I39" s="159"/>
      <c r="J39" s="159"/>
      <c r="K39" s="159"/>
      <c r="L39" s="161"/>
      <c r="M39" s="159"/>
      <c r="N39" s="159"/>
      <c r="O39" s="159"/>
      <c r="P39" s="159"/>
      <c r="Q39" s="159"/>
    </row>
    <row r="40" spans="1:17" x14ac:dyDescent="0.3">
      <c r="A40" s="159">
        <v>1</v>
      </c>
      <c r="B40" s="169" t="s">
        <v>1435</v>
      </c>
      <c r="C40" s="177"/>
      <c r="D40" s="159"/>
      <c r="E40" s="3">
        <v>36</v>
      </c>
      <c r="F40" s="51" t="s">
        <v>21</v>
      </c>
      <c r="G40" s="51"/>
      <c r="H40" s="51"/>
      <c r="I40" s="159"/>
      <c r="J40" s="159">
        <v>1</v>
      </c>
      <c r="K40" s="169" t="s">
        <v>442</v>
      </c>
      <c r="L40" s="177"/>
      <c r="M40" s="159"/>
      <c r="N40" s="3">
        <v>27</v>
      </c>
      <c r="O40" s="51" t="s">
        <v>31</v>
      </c>
      <c r="P40" s="51"/>
      <c r="Q40" s="51"/>
    </row>
    <row r="41" spans="1:17" x14ac:dyDescent="0.3">
      <c r="A41" s="159">
        <v>2</v>
      </c>
      <c r="B41" s="169" t="s">
        <v>1436</v>
      </c>
      <c r="C41" s="177"/>
      <c r="D41" s="159"/>
      <c r="E41" s="3">
        <v>31</v>
      </c>
      <c r="F41" s="159"/>
      <c r="G41" s="159"/>
      <c r="H41" s="159"/>
      <c r="I41" s="159"/>
      <c r="J41" s="159">
        <v>2</v>
      </c>
      <c r="K41" s="169" t="s">
        <v>162</v>
      </c>
      <c r="L41" s="177"/>
      <c r="M41" s="159"/>
      <c r="N41" s="3">
        <v>22</v>
      </c>
      <c r="O41" s="159"/>
      <c r="P41" s="159"/>
      <c r="Q41" s="159"/>
    </row>
    <row r="42" spans="1:17" x14ac:dyDescent="0.3">
      <c r="A42" s="159">
        <v>3</v>
      </c>
      <c r="B42" s="169" t="s">
        <v>213</v>
      </c>
      <c r="C42" s="177"/>
      <c r="D42" s="159"/>
      <c r="E42" s="3">
        <v>28</v>
      </c>
      <c r="F42" s="159"/>
      <c r="G42" s="159"/>
      <c r="H42" s="159"/>
      <c r="I42" s="159"/>
      <c r="J42" s="159">
        <v>3</v>
      </c>
      <c r="K42" s="169" t="s">
        <v>1513</v>
      </c>
      <c r="L42" s="177"/>
      <c r="M42" s="159"/>
      <c r="N42" s="3">
        <v>18</v>
      </c>
      <c r="O42" s="31"/>
      <c r="P42" s="31"/>
      <c r="Q42" s="159"/>
    </row>
    <row r="43" spans="1:17" x14ac:dyDescent="0.3">
      <c r="A43" s="159">
        <v>4</v>
      </c>
      <c r="B43" s="169" t="s">
        <v>1437</v>
      </c>
      <c r="C43" s="177"/>
      <c r="D43" s="159"/>
      <c r="E43" s="3">
        <v>24</v>
      </c>
      <c r="F43" s="31"/>
      <c r="G43" s="31"/>
      <c r="H43" s="31"/>
      <c r="I43" s="159"/>
      <c r="J43" s="159">
        <v>4</v>
      </c>
      <c r="K43" s="169" t="s">
        <v>1082</v>
      </c>
      <c r="L43" s="177"/>
      <c r="M43" s="159"/>
      <c r="N43" s="3">
        <v>14</v>
      </c>
      <c r="O43" s="159"/>
      <c r="P43" s="159"/>
      <c r="Q43" s="159"/>
    </row>
    <row r="44" spans="1:17" x14ac:dyDescent="0.3">
      <c r="A44" s="159">
        <v>5</v>
      </c>
      <c r="B44" s="169" t="s">
        <v>1438</v>
      </c>
      <c r="C44" s="177"/>
      <c r="D44" s="159"/>
      <c r="E44" s="3">
        <v>20</v>
      </c>
      <c r="G44" s="31"/>
      <c r="I44" s="159"/>
      <c r="J44" s="159">
        <v>5</v>
      </c>
      <c r="K44" s="169" t="s">
        <v>1514</v>
      </c>
      <c r="L44" s="177"/>
      <c r="M44" s="159"/>
      <c r="N44" s="3">
        <v>11</v>
      </c>
      <c r="O44" s="159"/>
      <c r="P44" s="159"/>
      <c r="Q44" s="159"/>
    </row>
    <row r="45" spans="1:17" x14ac:dyDescent="0.3">
      <c r="A45" s="159">
        <v>6</v>
      </c>
      <c r="B45" s="169" t="s">
        <v>336</v>
      </c>
      <c r="C45" s="177"/>
      <c r="D45" s="159"/>
      <c r="E45" s="3">
        <v>17</v>
      </c>
      <c r="F45" s="31"/>
      <c r="G45" s="31"/>
      <c r="H45" s="31"/>
      <c r="I45" s="159"/>
      <c r="J45" s="159">
        <v>6</v>
      </c>
      <c r="K45" s="169" t="s">
        <v>620</v>
      </c>
      <c r="L45" s="177"/>
      <c r="M45" s="159"/>
      <c r="N45" s="3">
        <v>9</v>
      </c>
      <c r="O45" s="159"/>
      <c r="P45" s="159"/>
      <c r="Q45" s="159"/>
    </row>
    <row r="46" spans="1:17" x14ac:dyDescent="0.3">
      <c r="A46" s="159">
        <v>7</v>
      </c>
      <c r="B46" s="169" t="s">
        <v>1072</v>
      </c>
      <c r="C46" s="177"/>
      <c r="D46" s="159"/>
      <c r="E46" s="3">
        <v>14</v>
      </c>
      <c r="F46" s="31"/>
      <c r="G46" s="31"/>
      <c r="H46" s="31"/>
      <c r="I46" s="159"/>
      <c r="J46" s="159">
        <v>7</v>
      </c>
      <c r="K46" s="169" t="s">
        <v>1515</v>
      </c>
      <c r="L46" s="177"/>
      <c r="M46" s="159"/>
      <c r="N46" s="3">
        <v>7</v>
      </c>
      <c r="O46" s="159"/>
      <c r="P46" s="159"/>
      <c r="Q46" s="159"/>
    </row>
    <row r="47" spans="1:17" ht="14.4" customHeight="1" x14ac:dyDescent="0.3">
      <c r="A47" s="159">
        <v>8</v>
      </c>
      <c r="B47" s="169" t="s">
        <v>1439</v>
      </c>
      <c r="C47" s="177"/>
      <c r="D47" s="165"/>
      <c r="E47" s="133">
        <v>12</v>
      </c>
      <c r="F47" s="134"/>
      <c r="G47" s="134"/>
      <c r="H47" s="134"/>
      <c r="I47" s="135"/>
      <c r="J47" s="165">
        <v>8</v>
      </c>
      <c r="K47" s="169" t="s">
        <v>1516</v>
      </c>
      <c r="L47" s="177"/>
      <c r="M47" s="165"/>
      <c r="N47" s="3">
        <v>6</v>
      </c>
      <c r="O47" s="159"/>
      <c r="P47" s="159"/>
      <c r="Q47" s="159"/>
    </row>
    <row r="48" spans="1:17" x14ac:dyDescent="0.3">
      <c r="A48" s="159">
        <v>9</v>
      </c>
      <c r="B48" s="169" t="s">
        <v>1440</v>
      </c>
      <c r="C48" s="177"/>
      <c r="D48" s="159"/>
      <c r="E48" s="3">
        <v>10</v>
      </c>
      <c r="F48" s="31"/>
      <c r="G48" s="31"/>
      <c r="H48" s="31"/>
      <c r="I48" s="159"/>
      <c r="J48" s="159">
        <v>9</v>
      </c>
      <c r="K48" s="169" t="s">
        <v>1517</v>
      </c>
      <c r="L48" s="177"/>
      <c r="M48" s="159"/>
      <c r="N48" s="3">
        <v>5</v>
      </c>
      <c r="O48" s="159"/>
      <c r="P48" s="159"/>
      <c r="Q48" s="159"/>
    </row>
    <row r="49" spans="1:17" x14ac:dyDescent="0.3">
      <c r="A49" s="159">
        <v>10</v>
      </c>
      <c r="B49" s="169" t="s">
        <v>1441</v>
      </c>
      <c r="C49" s="177"/>
      <c r="D49" s="159"/>
      <c r="E49" s="3">
        <v>9</v>
      </c>
      <c r="F49" s="31"/>
      <c r="G49" s="31"/>
      <c r="H49" s="31"/>
      <c r="I49" s="159"/>
      <c r="J49" s="159">
        <v>10</v>
      </c>
      <c r="K49" s="169" t="s">
        <v>1518</v>
      </c>
      <c r="L49" s="177"/>
      <c r="M49" s="159"/>
      <c r="N49" s="3">
        <v>4</v>
      </c>
      <c r="O49" s="159"/>
      <c r="P49" s="159"/>
      <c r="Q49" s="159"/>
    </row>
    <row r="50" spans="1:17" x14ac:dyDescent="0.3">
      <c r="A50" s="159">
        <v>11</v>
      </c>
      <c r="B50" s="169" t="s">
        <v>1442</v>
      </c>
      <c r="C50" s="177"/>
      <c r="D50" s="159"/>
      <c r="E50" s="3">
        <v>8</v>
      </c>
      <c r="F50" s="31"/>
      <c r="G50" s="31"/>
      <c r="H50" s="31"/>
      <c r="I50" s="159"/>
      <c r="J50" s="159">
        <v>11</v>
      </c>
      <c r="K50" s="169" t="s">
        <v>1519</v>
      </c>
      <c r="L50" s="177"/>
      <c r="M50" s="159"/>
      <c r="N50" s="3">
        <v>3</v>
      </c>
      <c r="O50" s="159"/>
      <c r="P50" s="159"/>
      <c r="Q50" s="159"/>
    </row>
    <row r="51" spans="1:17" x14ac:dyDescent="0.3">
      <c r="A51" s="159">
        <v>12</v>
      </c>
      <c r="B51" s="169" t="s">
        <v>1443</v>
      </c>
      <c r="C51" s="177"/>
      <c r="D51" s="159"/>
      <c r="E51" s="3">
        <v>7</v>
      </c>
      <c r="F51" s="31"/>
      <c r="G51" s="31"/>
      <c r="H51" s="31"/>
      <c r="I51" s="159"/>
      <c r="J51" s="159">
        <v>12</v>
      </c>
      <c r="K51" s="169" t="s">
        <v>1520</v>
      </c>
      <c r="L51" s="177"/>
      <c r="M51" s="159"/>
      <c r="N51" s="3">
        <v>2</v>
      </c>
      <c r="O51" s="159"/>
      <c r="P51" s="159"/>
      <c r="Q51" s="159"/>
    </row>
    <row r="52" spans="1:17" x14ac:dyDescent="0.3">
      <c r="A52" s="159">
        <v>13</v>
      </c>
      <c r="B52" s="169" t="s">
        <v>1444</v>
      </c>
      <c r="C52" s="169"/>
      <c r="D52" s="159"/>
      <c r="E52" s="3">
        <v>6</v>
      </c>
      <c r="F52" s="31"/>
      <c r="G52" s="31"/>
      <c r="H52" s="31"/>
      <c r="I52" s="159"/>
      <c r="J52" s="159">
        <v>13</v>
      </c>
      <c r="K52" s="169" t="s">
        <v>1521</v>
      </c>
      <c r="L52" s="177"/>
      <c r="M52" s="159"/>
      <c r="N52" s="3">
        <v>1</v>
      </c>
      <c r="O52" s="159"/>
      <c r="P52" s="159"/>
      <c r="Q52" s="159"/>
    </row>
    <row r="53" spans="1:17" x14ac:dyDescent="0.3">
      <c r="A53" s="159">
        <v>14</v>
      </c>
      <c r="B53" s="169" t="s">
        <v>487</v>
      </c>
      <c r="C53" s="177"/>
      <c r="D53" s="159"/>
      <c r="E53" s="3">
        <v>5</v>
      </c>
      <c r="F53" s="31"/>
      <c r="G53" s="31"/>
      <c r="H53" s="31"/>
      <c r="I53" s="159"/>
      <c r="J53" s="159">
        <v>14</v>
      </c>
      <c r="K53" s="169" t="s">
        <v>1522</v>
      </c>
      <c r="L53" s="177"/>
      <c r="M53" s="159"/>
      <c r="N53" s="3">
        <v>1</v>
      </c>
      <c r="O53" s="159"/>
      <c r="P53" s="159"/>
      <c r="Q53" s="159"/>
    </row>
    <row r="54" spans="1:17" x14ac:dyDescent="0.3">
      <c r="A54" s="159">
        <v>15</v>
      </c>
      <c r="B54" s="169" t="s">
        <v>1445</v>
      </c>
      <c r="C54" s="177"/>
      <c r="D54" s="159"/>
      <c r="E54" s="3">
        <v>4</v>
      </c>
      <c r="F54" s="31"/>
      <c r="G54" s="31"/>
      <c r="H54" s="31"/>
      <c r="I54" s="159"/>
      <c r="J54" s="159">
        <v>15</v>
      </c>
      <c r="K54" s="169" t="s">
        <v>1523</v>
      </c>
      <c r="L54" s="177"/>
      <c r="M54" s="159"/>
      <c r="N54" s="3">
        <v>1</v>
      </c>
      <c r="O54" s="159"/>
      <c r="P54" s="159"/>
      <c r="Q54" s="159"/>
    </row>
    <row r="55" spans="1:17" x14ac:dyDescent="0.3">
      <c r="A55" s="159">
        <v>16</v>
      </c>
      <c r="B55" s="169" t="s">
        <v>1446</v>
      </c>
      <c r="C55" s="177"/>
      <c r="D55" s="159"/>
      <c r="E55" s="3">
        <v>1</v>
      </c>
      <c r="F55" s="31"/>
      <c r="G55" s="31"/>
      <c r="H55" s="31"/>
      <c r="I55" s="159"/>
      <c r="J55" s="159"/>
      <c r="K55" s="169"/>
      <c r="L55" s="169"/>
      <c r="M55" s="159"/>
      <c r="N55" s="162"/>
      <c r="O55" s="159"/>
      <c r="P55" s="159"/>
      <c r="Q55" s="159"/>
    </row>
    <row r="56" spans="1:17" x14ac:dyDescent="0.3">
      <c r="A56" s="159">
        <v>17</v>
      </c>
      <c r="B56" s="169" t="s">
        <v>1447</v>
      </c>
      <c r="C56" s="177"/>
      <c r="D56" s="159"/>
      <c r="E56" s="3">
        <v>1</v>
      </c>
      <c r="F56" s="31"/>
      <c r="G56" s="31"/>
      <c r="H56" s="31"/>
      <c r="I56" s="159"/>
      <c r="J56" s="159"/>
      <c r="K56" s="169"/>
      <c r="L56" s="177"/>
      <c r="M56" s="159"/>
      <c r="N56" s="162"/>
      <c r="O56" s="159"/>
      <c r="P56" s="159"/>
      <c r="Q56" s="159"/>
    </row>
    <row r="57" spans="1:17" x14ac:dyDescent="0.3">
      <c r="A57" s="159">
        <v>18</v>
      </c>
      <c r="B57" s="169" t="s">
        <v>482</v>
      </c>
      <c r="C57" s="177"/>
      <c r="D57" s="159"/>
      <c r="E57" s="3">
        <v>1</v>
      </c>
      <c r="F57" s="31"/>
      <c r="G57" s="31"/>
      <c r="H57" s="31"/>
      <c r="I57" s="159"/>
      <c r="J57" s="159"/>
      <c r="K57" s="169"/>
      <c r="L57" s="177"/>
      <c r="M57" s="159"/>
      <c r="N57" s="162"/>
      <c r="O57" s="159"/>
      <c r="P57" s="159"/>
      <c r="Q57" s="159"/>
    </row>
    <row r="58" spans="1:17" x14ac:dyDescent="0.3">
      <c r="A58" s="159">
        <v>19</v>
      </c>
      <c r="B58" s="169" t="s">
        <v>1448</v>
      </c>
      <c r="C58" s="177"/>
      <c r="D58" s="159"/>
      <c r="E58" s="3">
        <v>1</v>
      </c>
      <c r="F58" s="31"/>
      <c r="G58" s="31"/>
      <c r="H58" s="31"/>
      <c r="I58" s="159"/>
      <c r="J58" s="159"/>
      <c r="K58" s="169"/>
      <c r="L58" s="177"/>
      <c r="M58" s="159"/>
      <c r="N58" s="162"/>
      <c r="O58" s="159"/>
      <c r="P58" s="159"/>
      <c r="Q58" s="159"/>
    </row>
    <row r="59" spans="1:17" x14ac:dyDescent="0.3">
      <c r="A59" s="159">
        <v>20</v>
      </c>
      <c r="B59" s="169" t="s">
        <v>1449</v>
      </c>
      <c r="C59" s="177"/>
      <c r="D59" s="159"/>
      <c r="E59" s="3">
        <v>1</v>
      </c>
      <c r="F59" s="31"/>
      <c r="G59" s="31"/>
      <c r="H59" s="31"/>
      <c r="I59" s="159"/>
      <c r="J59" s="159"/>
      <c r="K59" s="169"/>
      <c r="L59" s="169"/>
      <c r="M59" s="159"/>
      <c r="N59" s="162"/>
      <c r="O59" s="159"/>
      <c r="P59" s="159"/>
      <c r="Q59" s="159"/>
    </row>
    <row r="60" spans="1:17" x14ac:dyDescent="0.3">
      <c r="A60" s="159">
        <v>21</v>
      </c>
      <c r="B60" s="169" t="s">
        <v>1450</v>
      </c>
      <c r="C60" s="177"/>
      <c r="D60" s="159"/>
      <c r="E60" s="3">
        <v>1</v>
      </c>
      <c r="F60" s="31"/>
      <c r="G60" s="31"/>
      <c r="H60" s="31"/>
      <c r="I60" s="159"/>
      <c r="J60" s="159"/>
      <c r="K60" s="169"/>
      <c r="L60" s="161"/>
      <c r="M60" s="159"/>
      <c r="N60" s="162"/>
      <c r="O60" s="159"/>
      <c r="P60" s="159"/>
      <c r="Q60" s="159"/>
    </row>
    <row r="61" spans="1:17" x14ac:dyDescent="0.3">
      <c r="A61" s="159">
        <v>22</v>
      </c>
      <c r="B61" s="169" t="s">
        <v>1259</v>
      </c>
      <c r="C61" s="177"/>
      <c r="D61" s="159"/>
      <c r="E61" s="3">
        <v>1</v>
      </c>
      <c r="F61" s="31"/>
      <c r="G61" s="31"/>
      <c r="H61" s="31"/>
      <c r="I61" s="159"/>
      <c r="J61" s="159"/>
      <c r="K61" s="169"/>
      <c r="L61" s="161"/>
      <c r="M61" s="159"/>
      <c r="N61" s="162"/>
      <c r="O61" s="159"/>
      <c r="P61" s="159"/>
      <c r="Q61" s="159"/>
    </row>
    <row r="62" spans="1:17" x14ac:dyDescent="0.3">
      <c r="A62" s="159">
        <v>23</v>
      </c>
      <c r="B62" s="169" t="s">
        <v>1451</v>
      </c>
      <c r="C62" s="178"/>
      <c r="D62" s="159"/>
      <c r="E62" s="3">
        <v>1</v>
      </c>
      <c r="F62" s="31"/>
      <c r="G62" s="31"/>
      <c r="H62" s="31"/>
      <c r="I62" s="159"/>
      <c r="J62" s="159"/>
      <c r="K62" s="169"/>
      <c r="L62" s="161"/>
      <c r="M62" s="159"/>
      <c r="N62" s="162"/>
      <c r="O62" s="159"/>
      <c r="P62" s="159"/>
      <c r="Q62" s="159"/>
    </row>
    <row r="63" spans="1:17" x14ac:dyDescent="0.3">
      <c r="A63" s="159">
        <v>24</v>
      </c>
      <c r="B63" s="169" t="s">
        <v>167</v>
      </c>
      <c r="C63" s="177"/>
      <c r="D63" s="159"/>
      <c r="E63" s="3">
        <v>1</v>
      </c>
      <c r="F63" s="31"/>
      <c r="G63" s="31"/>
      <c r="H63" s="31"/>
      <c r="I63" s="159"/>
      <c r="J63" s="159"/>
      <c r="K63" s="169"/>
      <c r="L63" s="161"/>
      <c r="M63" s="159"/>
      <c r="N63" s="162"/>
      <c r="O63" s="159"/>
      <c r="P63" s="159"/>
      <c r="Q63" s="159"/>
    </row>
    <row r="64" spans="1:17" x14ac:dyDescent="0.3">
      <c r="A64" s="159">
        <v>25</v>
      </c>
      <c r="B64" s="169" t="s">
        <v>1452</v>
      </c>
      <c r="C64" s="177"/>
      <c r="D64" s="159"/>
      <c r="E64" s="3">
        <v>1</v>
      </c>
      <c r="F64" s="31"/>
      <c r="G64" s="31"/>
      <c r="H64" s="31"/>
      <c r="I64" s="159"/>
      <c r="J64" s="159"/>
      <c r="K64" s="169"/>
      <c r="L64" s="161"/>
      <c r="M64" s="159"/>
      <c r="N64" s="162"/>
      <c r="O64" s="159"/>
      <c r="P64" s="159"/>
      <c r="Q64" s="159"/>
    </row>
    <row r="65" spans="1:17" x14ac:dyDescent="0.3">
      <c r="A65" s="159">
        <v>26</v>
      </c>
      <c r="B65" s="169" t="s">
        <v>633</v>
      </c>
      <c r="C65" s="177"/>
      <c r="D65" s="159"/>
      <c r="E65" s="3">
        <v>1</v>
      </c>
      <c r="F65" s="31"/>
      <c r="G65" s="31"/>
      <c r="H65" s="31"/>
      <c r="I65" s="159"/>
      <c r="J65" s="159"/>
      <c r="K65" s="169"/>
      <c r="L65" s="161"/>
      <c r="M65" s="159"/>
      <c r="N65" s="162"/>
      <c r="O65" s="159"/>
      <c r="P65" s="159"/>
      <c r="Q65" s="159"/>
    </row>
    <row r="66" spans="1:17" x14ac:dyDescent="0.3">
      <c r="A66" s="159">
        <v>27</v>
      </c>
      <c r="B66" s="169" t="s">
        <v>1453</v>
      </c>
      <c r="C66" s="177"/>
      <c r="D66" s="159"/>
      <c r="E66" s="3">
        <v>1</v>
      </c>
      <c r="F66" s="31"/>
      <c r="G66" s="31"/>
      <c r="H66" s="31"/>
      <c r="I66" s="159"/>
      <c r="J66" s="159"/>
      <c r="K66" s="169"/>
      <c r="L66" s="161"/>
      <c r="M66" s="159"/>
      <c r="N66" s="162"/>
      <c r="O66" s="159"/>
      <c r="P66" s="159"/>
      <c r="Q66" s="159"/>
    </row>
    <row r="67" spans="1:17" x14ac:dyDescent="0.3">
      <c r="A67" s="159">
        <v>28</v>
      </c>
      <c r="B67" s="169" t="s">
        <v>1454</v>
      </c>
      <c r="C67" s="177"/>
      <c r="D67" s="159"/>
      <c r="E67" s="3">
        <v>1</v>
      </c>
      <c r="F67" s="31"/>
      <c r="G67" s="31"/>
      <c r="H67" s="31"/>
      <c r="I67" s="159"/>
      <c r="J67" s="159"/>
      <c r="K67" s="169"/>
      <c r="L67" s="161"/>
      <c r="M67" s="159"/>
      <c r="N67" s="162"/>
      <c r="O67" s="159"/>
      <c r="P67" s="159"/>
      <c r="Q67" s="159"/>
    </row>
    <row r="68" spans="1:17" x14ac:dyDescent="0.3">
      <c r="A68" s="159">
        <v>29</v>
      </c>
      <c r="B68" s="169" t="s">
        <v>135</v>
      </c>
      <c r="C68" s="169"/>
      <c r="D68" s="159"/>
      <c r="E68" s="3">
        <v>1</v>
      </c>
      <c r="F68" s="31"/>
      <c r="G68" s="31"/>
      <c r="H68" s="31"/>
      <c r="I68" s="159"/>
      <c r="J68" s="159"/>
      <c r="K68" s="159"/>
      <c r="L68" s="161"/>
      <c r="M68" s="159"/>
      <c r="N68" s="162"/>
      <c r="O68" s="159"/>
      <c r="P68" s="159"/>
      <c r="Q68" s="159"/>
    </row>
    <row r="69" spans="1:17" x14ac:dyDescent="0.3">
      <c r="A69" s="159">
        <v>30</v>
      </c>
      <c r="B69" s="169" t="s">
        <v>212</v>
      </c>
      <c r="C69" s="177"/>
      <c r="D69" s="159"/>
      <c r="E69" s="3">
        <v>1</v>
      </c>
      <c r="F69" s="31"/>
      <c r="G69" s="31"/>
      <c r="H69" s="31"/>
      <c r="I69" s="159"/>
      <c r="J69" s="159"/>
      <c r="K69" s="159"/>
      <c r="L69" s="161"/>
      <c r="M69" s="159"/>
      <c r="N69" s="162"/>
      <c r="O69" s="159"/>
      <c r="P69" s="159"/>
      <c r="Q69" s="159"/>
    </row>
    <row r="70" spans="1:17" x14ac:dyDescent="0.3">
      <c r="A70" s="159">
        <v>31</v>
      </c>
      <c r="B70" s="169" t="s">
        <v>1455</v>
      </c>
      <c r="C70" s="177"/>
      <c r="D70" s="159"/>
      <c r="E70" s="3">
        <v>1</v>
      </c>
      <c r="F70" s="31"/>
      <c r="G70" s="31"/>
      <c r="H70" s="31"/>
      <c r="I70" s="159"/>
      <c r="J70" s="159"/>
      <c r="K70" s="159"/>
      <c r="L70" s="161"/>
      <c r="M70" s="159"/>
      <c r="N70" s="162"/>
      <c r="O70" s="159"/>
      <c r="P70" s="159"/>
      <c r="Q70" s="159"/>
    </row>
    <row r="71" spans="1:17" x14ac:dyDescent="0.3">
      <c r="A71" s="159">
        <v>32</v>
      </c>
      <c r="B71" s="169" t="s">
        <v>1456</v>
      </c>
      <c r="C71" s="169"/>
      <c r="D71" s="159"/>
      <c r="E71" s="3">
        <v>1</v>
      </c>
      <c r="F71" s="31"/>
      <c r="G71" s="31"/>
      <c r="H71" s="31"/>
      <c r="I71" s="159"/>
      <c r="J71" s="159"/>
      <c r="K71" s="159"/>
      <c r="L71" s="161"/>
      <c r="M71" s="159"/>
      <c r="N71" s="162"/>
      <c r="O71" s="159"/>
      <c r="P71" s="159"/>
      <c r="Q71" s="159"/>
    </row>
    <row r="72" spans="1:17" x14ac:dyDescent="0.3">
      <c r="A72" s="159">
        <v>33</v>
      </c>
      <c r="B72" s="169" t="s">
        <v>1457</v>
      </c>
      <c r="C72" s="177"/>
      <c r="D72" s="159"/>
      <c r="E72" s="3">
        <v>1</v>
      </c>
      <c r="F72" s="31"/>
      <c r="G72" s="31"/>
      <c r="H72" s="31"/>
      <c r="I72" s="159"/>
      <c r="J72" s="159"/>
      <c r="K72" s="159"/>
      <c r="L72" s="161"/>
      <c r="M72" s="159"/>
      <c r="N72" s="162"/>
      <c r="O72" s="159"/>
      <c r="P72" s="159"/>
      <c r="Q72" s="159"/>
    </row>
    <row r="73" spans="1:17" x14ac:dyDescent="0.3">
      <c r="A73" s="159">
        <v>34</v>
      </c>
      <c r="B73" s="169" t="s">
        <v>1458</v>
      </c>
      <c r="C73" s="177"/>
      <c r="D73" s="159"/>
      <c r="E73" s="3">
        <v>1</v>
      </c>
      <c r="F73" s="31"/>
      <c r="G73" s="31"/>
      <c r="H73" s="31"/>
      <c r="I73" s="159"/>
      <c r="J73" s="159"/>
      <c r="K73" s="159"/>
      <c r="L73" s="161"/>
      <c r="M73" s="159"/>
      <c r="N73" s="162"/>
      <c r="O73" s="159"/>
      <c r="P73" s="159"/>
      <c r="Q73" s="159"/>
    </row>
    <row r="74" spans="1:17" x14ac:dyDescent="0.3">
      <c r="A74" s="159">
        <v>35</v>
      </c>
      <c r="B74" s="169" t="s">
        <v>1459</v>
      </c>
      <c r="C74" s="169"/>
      <c r="D74" s="159"/>
      <c r="E74" s="3">
        <v>1</v>
      </c>
      <c r="F74" s="31"/>
      <c r="G74" s="31"/>
      <c r="H74" s="31"/>
      <c r="I74" s="159"/>
      <c r="J74" s="159"/>
      <c r="K74" s="159"/>
      <c r="L74" s="161"/>
      <c r="M74" s="159"/>
      <c r="N74" s="162"/>
      <c r="O74" s="159"/>
      <c r="P74" s="159"/>
      <c r="Q74" s="159"/>
    </row>
    <row r="75" spans="1:17" x14ac:dyDescent="0.3">
      <c r="A75" s="159">
        <v>36</v>
      </c>
      <c r="B75" s="169" t="s">
        <v>1460</v>
      </c>
      <c r="C75" s="177"/>
      <c r="D75" s="159"/>
      <c r="E75" s="3">
        <v>1</v>
      </c>
      <c r="F75" s="31"/>
      <c r="G75" s="31"/>
      <c r="H75" s="31"/>
      <c r="I75" s="159"/>
      <c r="J75" s="159"/>
      <c r="K75" s="159"/>
      <c r="L75" s="161"/>
      <c r="M75" s="159"/>
      <c r="N75" s="162"/>
      <c r="O75" s="159"/>
      <c r="P75" s="159"/>
      <c r="Q75" s="159"/>
    </row>
    <row r="76" spans="1:17" x14ac:dyDescent="0.3">
      <c r="A76" s="159">
        <v>37</v>
      </c>
      <c r="B76" s="169" t="s">
        <v>207</v>
      </c>
      <c r="C76" s="169"/>
      <c r="D76" s="159"/>
      <c r="E76" s="3">
        <v>1</v>
      </c>
      <c r="F76" s="31"/>
      <c r="G76" s="31"/>
      <c r="H76" s="31"/>
      <c r="I76" s="159"/>
      <c r="J76" s="159"/>
      <c r="K76" s="159"/>
      <c r="L76" s="161"/>
      <c r="M76" s="159"/>
      <c r="N76" s="162"/>
      <c r="O76" s="159"/>
      <c r="P76" s="159"/>
      <c r="Q76" s="159"/>
    </row>
    <row r="77" spans="1:17" x14ac:dyDescent="0.3">
      <c r="A77" s="159">
        <v>38</v>
      </c>
      <c r="B77" s="169" t="s">
        <v>1461</v>
      </c>
      <c r="C77" s="177"/>
      <c r="D77" s="159"/>
      <c r="E77" s="3">
        <v>1</v>
      </c>
      <c r="F77" s="31"/>
      <c r="G77" s="31"/>
      <c r="H77" s="31"/>
      <c r="I77" s="159"/>
      <c r="J77" s="159"/>
      <c r="K77" s="159"/>
      <c r="L77" s="161"/>
      <c r="M77" s="159"/>
      <c r="N77" s="162"/>
      <c r="O77" s="159"/>
      <c r="P77" s="159"/>
      <c r="Q77" s="159"/>
    </row>
    <row r="78" spans="1:17" x14ac:dyDescent="0.3">
      <c r="A78" s="159">
        <v>39</v>
      </c>
      <c r="B78" s="169" t="s">
        <v>1462</v>
      </c>
      <c r="C78" s="177"/>
      <c r="D78" s="159"/>
      <c r="E78" s="3">
        <v>1</v>
      </c>
      <c r="F78" s="31"/>
      <c r="G78" s="31"/>
      <c r="H78" s="31"/>
      <c r="I78" s="159"/>
      <c r="J78" s="159"/>
      <c r="K78" s="159"/>
      <c r="L78" s="161"/>
      <c r="M78" s="159"/>
      <c r="N78" s="162"/>
      <c r="O78" s="159"/>
      <c r="P78" s="159"/>
      <c r="Q78" s="159"/>
    </row>
    <row r="79" spans="1:17" x14ac:dyDescent="0.3">
      <c r="A79" s="159">
        <v>40</v>
      </c>
      <c r="B79" s="169" t="s">
        <v>1020</v>
      </c>
      <c r="C79" s="169"/>
      <c r="D79" s="159"/>
      <c r="E79" s="3">
        <v>1</v>
      </c>
      <c r="F79" s="31"/>
      <c r="G79" s="31"/>
      <c r="H79" s="31"/>
      <c r="I79" s="159"/>
      <c r="J79" s="159"/>
      <c r="K79" s="159"/>
      <c r="L79" s="161"/>
      <c r="M79" s="159"/>
      <c r="N79" s="162"/>
      <c r="O79" s="159"/>
      <c r="P79" s="159"/>
      <c r="Q79" s="159"/>
    </row>
    <row r="80" spans="1:17" x14ac:dyDescent="0.3">
      <c r="A80" s="159">
        <v>41</v>
      </c>
      <c r="B80" s="169" t="s">
        <v>1463</v>
      </c>
      <c r="C80" s="177"/>
      <c r="D80" s="159"/>
      <c r="E80" s="3">
        <v>1</v>
      </c>
      <c r="F80" s="31"/>
      <c r="G80" s="31"/>
      <c r="H80" s="31"/>
      <c r="I80" s="159"/>
      <c r="J80" s="159"/>
      <c r="K80" s="159"/>
      <c r="L80" s="161"/>
      <c r="M80" s="159"/>
      <c r="N80" s="162"/>
      <c r="O80" s="159"/>
      <c r="P80" s="159"/>
      <c r="Q80" s="159"/>
    </row>
    <row r="81" spans="1:17" x14ac:dyDescent="0.3">
      <c r="A81" s="159"/>
      <c r="B81" s="159"/>
      <c r="C81" s="159"/>
      <c r="D81" s="159"/>
      <c r="E81" s="3"/>
      <c r="F81" s="31"/>
      <c r="G81" s="31"/>
      <c r="H81" s="31"/>
      <c r="I81" s="159"/>
      <c r="J81" s="159"/>
      <c r="K81" s="159"/>
      <c r="L81" s="161"/>
      <c r="M81" s="159"/>
      <c r="N81" s="162"/>
      <c r="O81" s="159"/>
      <c r="P81" s="159"/>
      <c r="Q81" s="159"/>
    </row>
    <row r="82" spans="1:17" x14ac:dyDescent="0.3">
      <c r="A82" s="159"/>
      <c r="B82" s="163"/>
      <c r="C82" s="160"/>
      <c r="D82" s="159"/>
      <c r="E82" s="162"/>
      <c r="F82" s="31"/>
      <c r="G82" s="31"/>
      <c r="H82" s="31"/>
      <c r="I82" s="159"/>
      <c r="J82" s="159"/>
      <c r="K82" s="159"/>
      <c r="L82" s="161"/>
      <c r="M82" s="159"/>
      <c r="N82" s="162"/>
      <c r="O82" s="159"/>
      <c r="P82" s="159"/>
      <c r="Q82" s="159"/>
    </row>
    <row r="83" spans="1:17" ht="21" x14ac:dyDescent="0.4">
      <c r="A83" s="36" t="s">
        <v>19</v>
      </c>
      <c r="B83" s="37"/>
      <c r="C83" s="38"/>
      <c r="D83" s="37"/>
      <c r="E83" s="42"/>
      <c r="F83" s="37"/>
      <c r="G83" s="37"/>
      <c r="H83" s="37"/>
      <c r="I83" s="159"/>
      <c r="J83" s="36" t="s">
        <v>33</v>
      </c>
      <c r="K83" s="37"/>
      <c r="L83" s="45"/>
      <c r="M83" s="37"/>
      <c r="N83" s="42"/>
      <c r="O83" s="37"/>
      <c r="P83" s="37"/>
      <c r="Q83" s="31"/>
    </row>
    <row r="84" spans="1:17" ht="15.6" x14ac:dyDescent="0.3">
      <c r="A84" s="126" t="s">
        <v>1420</v>
      </c>
      <c r="B84" s="43"/>
      <c r="C84" s="41"/>
      <c r="D84" s="43"/>
      <c r="E84" s="159"/>
      <c r="F84" s="40"/>
      <c r="G84" s="159"/>
      <c r="H84" s="159"/>
      <c r="I84" s="159"/>
      <c r="J84" s="39" t="s">
        <v>1422</v>
      </c>
      <c r="K84" s="43"/>
      <c r="L84" s="41"/>
      <c r="M84" s="43"/>
      <c r="N84" s="159"/>
      <c r="O84" s="40"/>
      <c r="P84" s="159"/>
      <c r="Q84" s="31"/>
    </row>
    <row r="85" spans="1:17" ht="15.6" x14ac:dyDescent="0.3">
      <c r="A85" s="39" t="s">
        <v>1421</v>
      </c>
      <c r="B85" s="159"/>
      <c r="C85" s="160"/>
      <c r="D85" s="159"/>
      <c r="E85" s="162"/>
      <c r="F85" s="159"/>
      <c r="G85" s="159"/>
      <c r="H85" s="159"/>
      <c r="I85" s="159"/>
      <c r="J85" s="39" t="s">
        <v>1423</v>
      </c>
      <c r="K85" s="159"/>
      <c r="L85" s="161"/>
      <c r="M85" s="159"/>
      <c r="N85" s="162"/>
      <c r="O85" s="159"/>
      <c r="P85" s="159"/>
      <c r="Q85" s="31"/>
    </row>
    <row r="86" spans="1:17" x14ac:dyDescent="0.3">
      <c r="A86" s="159"/>
      <c r="B86" s="159"/>
      <c r="C86" s="160"/>
      <c r="D86" s="159"/>
      <c r="E86" s="159"/>
      <c r="F86" s="159"/>
      <c r="G86" s="159"/>
      <c r="H86" s="159"/>
      <c r="I86" s="159"/>
      <c r="J86" s="159"/>
      <c r="K86" s="159"/>
      <c r="L86" s="161"/>
      <c r="M86" s="159"/>
      <c r="N86" s="159"/>
      <c r="O86" s="159"/>
      <c r="P86" s="159"/>
      <c r="Q86" s="159"/>
    </row>
    <row r="87" spans="1:17" x14ac:dyDescent="0.3">
      <c r="A87" s="159">
        <v>1</v>
      </c>
      <c r="B87" s="169" t="s">
        <v>1464</v>
      </c>
      <c r="C87" s="177"/>
      <c r="D87" s="159"/>
      <c r="E87" s="3">
        <v>36</v>
      </c>
      <c r="F87" s="51" t="s">
        <v>22</v>
      </c>
      <c r="G87" s="51"/>
      <c r="H87" s="51"/>
      <c r="I87" s="159"/>
      <c r="J87" s="159">
        <v>1</v>
      </c>
      <c r="K87" s="169" t="s">
        <v>1115</v>
      </c>
      <c r="L87" s="177"/>
      <c r="M87" s="159"/>
      <c r="N87" s="3">
        <v>27</v>
      </c>
      <c r="O87" s="51" t="s">
        <v>34</v>
      </c>
      <c r="P87" s="51"/>
      <c r="Q87" s="51"/>
    </row>
    <row r="88" spans="1:17" x14ac:dyDescent="0.3">
      <c r="A88" s="159">
        <v>2</v>
      </c>
      <c r="B88" s="169" t="s">
        <v>1465</v>
      </c>
      <c r="C88" s="177"/>
      <c r="D88" s="159"/>
      <c r="E88" s="3">
        <v>31</v>
      </c>
      <c r="F88" s="31"/>
      <c r="G88" s="31"/>
      <c r="H88" s="31"/>
      <c r="I88" s="159"/>
      <c r="J88" s="159">
        <v>2</v>
      </c>
      <c r="K88" s="169" t="s">
        <v>1524</v>
      </c>
      <c r="L88" s="177"/>
      <c r="M88" s="159"/>
      <c r="N88" s="3">
        <v>22</v>
      </c>
      <c r="O88" s="159"/>
      <c r="P88" s="159"/>
      <c r="Q88" s="31"/>
    </row>
    <row r="89" spans="1:17" x14ac:dyDescent="0.3">
      <c r="A89" s="159">
        <v>3</v>
      </c>
      <c r="B89" s="169" t="s">
        <v>101</v>
      </c>
      <c r="C89" s="177"/>
      <c r="D89" s="159"/>
      <c r="E89" s="3">
        <v>28</v>
      </c>
      <c r="F89" s="159"/>
      <c r="G89" s="31"/>
      <c r="H89" s="31"/>
      <c r="I89" s="159"/>
      <c r="J89" s="159">
        <v>3</v>
      </c>
      <c r="K89" s="169" t="s">
        <v>238</v>
      </c>
      <c r="L89" s="177"/>
      <c r="M89" s="159"/>
      <c r="N89" s="3">
        <v>18</v>
      </c>
      <c r="O89" s="31"/>
      <c r="P89" s="31"/>
      <c r="Q89" s="31"/>
    </row>
    <row r="90" spans="1:17" x14ac:dyDescent="0.3">
      <c r="A90" s="159">
        <v>4</v>
      </c>
      <c r="B90" s="169" t="s">
        <v>1466</v>
      </c>
      <c r="C90" s="177"/>
      <c r="D90" s="159"/>
      <c r="E90" s="3">
        <v>24</v>
      </c>
      <c r="F90" s="31"/>
      <c r="G90" s="31"/>
      <c r="H90" s="31"/>
      <c r="I90" s="159"/>
      <c r="J90" s="159">
        <v>4</v>
      </c>
      <c r="K90" s="169" t="s">
        <v>1525</v>
      </c>
      <c r="L90" s="177"/>
      <c r="M90" s="159"/>
      <c r="N90" s="3">
        <v>14</v>
      </c>
      <c r="O90" s="31"/>
      <c r="P90" s="31"/>
      <c r="Q90" s="31"/>
    </row>
    <row r="91" spans="1:17" x14ac:dyDescent="0.3">
      <c r="A91" s="159">
        <v>5</v>
      </c>
      <c r="B91" s="169" t="s">
        <v>1467</v>
      </c>
      <c r="C91" s="177"/>
      <c r="D91" s="159"/>
      <c r="E91" s="3">
        <v>20</v>
      </c>
      <c r="F91" s="31"/>
      <c r="G91" s="159"/>
      <c r="H91" s="31"/>
      <c r="I91" s="159"/>
      <c r="J91" s="159">
        <v>5</v>
      </c>
      <c r="K91" s="169" t="s">
        <v>241</v>
      </c>
      <c r="L91" s="177"/>
      <c r="M91" s="159"/>
      <c r="N91" s="3">
        <v>11</v>
      </c>
      <c r="O91" s="31"/>
      <c r="P91" s="159"/>
      <c r="Q91" s="31"/>
    </row>
    <row r="92" spans="1:17" x14ac:dyDescent="0.3">
      <c r="A92" s="159">
        <v>6</v>
      </c>
      <c r="B92" s="169" t="s">
        <v>1025</v>
      </c>
      <c r="C92" s="177"/>
      <c r="D92" s="159"/>
      <c r="E92" s="3">
        <v>17</v>
      </c>
      <c r="F92" s="31"/>
      <c r="G92" s="31"/>
      <c r="H92" s="31"/>
      <c r="I92" s="159"/>
      <c r="J92" s="159">
        <v>6</v>
      </c>
      <c r="K92" s="169" t="s">
        <v>1526</v>
      </c>
      <c r="L92" s="177"/>
      <c r="M92" s="159"/>
      <c r="N92" s="3">
        <v>9</v>
      </c>
      <c r="O92" s="31"/>
      <c r="P92" s="31"/>
      <c r="Q92" s="159"/>
    </row>
    <row r="93" spans="1:17" x14ac:dyDescent="0.3">
      <c r="A93" s="159">
        <v>7</v>
      </c>
      <c r="B93" s="169" t="s">
        <v>233</v>
      </c>
      <c r="C93" s="169"/>
      <c r="D93" s="159"/>
      <c r="E93" s="3">
        <v>14</v>
      </c>
      <c r="F93" s="31"/>
      <c r="G93" s="31"/>
      <c r="H93" s="31"/>
      <c r="I93" s="159"/>
      <c r="J93" s="159">
        <v>7</v>
      </c>
      <c r="K93" s="169" t="s">
        <v>1527</v>
      </c>
      <c r="L93" s="177"/>
      <c r="M93" s="159"/>
      <c r="N93" s="3">
        <v>7</v>
      </c>
      <c r="O93" s="159"/>
      <c r="P93" s="31"/>
      <c r="Q93" s="159"/>
    </row>
    <row r="94" spans="1:17" x14ac:dyDescent="0.3">
      <c r="A94" s="159">
        <v>8</v>
      </c>
      <c r="B94" s="169" t="s">
        <v>232</v>
      </c>
      <c r="C94" s="177"/>
      <c r="D94" s="159"/>
      <c r="E94" s="3">
        <v>12</v>
      </c>
      <c r="F94" s="31"/>
      <c r="G94" s="31"/>
      <c r="H94" s="31"/>
      <c r="I94" s="159"/>
      <c r="J94" s="159">
        <v>8</v>
      </c>
      <c r="K94" s="169" t="s">
        <v>1117</v>
      </c>
      <c r="L94" s="177"/>
      <c r="M94" s="159"/>
      <c r="N94" s="3">
        <v>6</v>
      </c>
      <c r="O94" s="31"/>
      <c r="P94" s="31"/>
      <c r="Q94" s="159"/>
    </row>
    <row r="95" spans="1:17" x14ac:dyDescent="0.3">
      <c r="A95" s="159">
        <v>9</v>
      </c>
      <c r="B95" s="169" t="s">
        <v>1468</v>
      </c>
      <c r="C95" s="177"/>
      <c r="D95" s="159"/>
      <c r="E95" s="3">
        <v>10</v>
      </c>
      <c r="F95" s="31"/>
      <c r="G95" s="31"/>
      <c r="H95" s="31"/>
      <c r="I95" s="159"/>
      <c r="J95" s="159">
        <v>9</v>
      </c>
      <c r="K95" s="169" t="s">
        <v>1528</v>
      </c>
      <c r="L95" s="177"/>
      <c r="M95" s="159"/>
      <c r="N95" s="3">
        <v>5</v>
      </c>
      <c r="O95" s="31"/>
      <c r="P95" s="31"/>
      <c r="Q95" s="159"/>
    </row>
    <row r="96" spans="1:17" x14ac:dyDescent="0.3">
      <c r="A96" s="159">
        <v>10</v>
      </c>
      <c r="B96" s="169" t="s">
        <v>1469</v>
      </c>
      <c r="C96" s="177"/>
      <c r="D96" s="159"/>
      <c r="E96" s="3">
        <v>9</v>
      </c>
      <c r="F96" s="31"/>
      <c r="G96" s="31"/>
      <c r="H96" s="31"/>
      <c r="I96" s="159"/>
      <c r="J96" s="159">
        <v>10</v>
      </c>
      <c r="K96" s="169" t="s">
        <v>1030</v>
      </c>
      <c r="L96" s="177"/>
      <c r="M96" s="159"/>
      <c r="N96" s="3">
        <v>4</v>
      </c>
      <c r="O96" s="31"/>
      <c r="P96" s="31"/>
      <c r="Q96" s="159"/>
    </row>
    <row r="97" spans="1:17" x14ac:dyDescent="0.3">
      <c r="A97" s="159">
        <v>11</v>
      </c>
      <c r="B97" s="169" t="s">
        <v>1470</v>
      </c>
      <c r="C97" s="177"/>
      <c r="D97" s="159"/>
      <c r="E97" s="3">
        <v>8</v>
      </c>
      <c r="F97" s="31"/>
      <c r="G97" s="31"/>
      <c r="H97" s="31"/>
      <c r="I97" s="159"/>
      <c r="J97" s="159">
        <v>11</v>
      </c>
      <c r="K97" s="169" t="s">
        <v>1529</v>
      </c>
      <c r="L97" s="177"/>
      <c r="M97" s="159"/>
      <c r="N97" s="3">
        <v>3</v>
      </c>
      <c r="O97" s="31"/>
      <c r="P97" s="31"/>
      <c r="Q97" s="159"/>
    </row>
    <row r="98" spans="1:17" x14ac:dyDescent="0.3">
      <c r="A98" s="159">
        <v>12</v>
      </c>
      <c r="B98" s="169" t="s">
        <v>174</v>
      </c>
      <c r="C98" s="177"/>
      <c r="D98" s="159"/>
      <c r="E98" s="3">
        <v>7</v>
      </c>
      <c r="F98" s="31"/>
      <c r="G98" s="31"/>
      <c r="H98" s="31"/>
      <c r="I98" s="159"/>
      <c r="J98" s="159">
        <v>12</v>
      </c>
      <c r="K98" s="169" t="s">
        <v>93</v>
      </c>
      <c r="L98" s="177"/>
      <c r="M98" s="159"/>
      <c r="N98" s="3">
        <v>2</v>
      </c>
      <c r="O98" s="31"/>
      <c r="P98" s="31"/>
      <c r="Q98" s="159"/>
    </row>
    <row r="99" spans="1:17" x14ac:dyDescent="0.3">
      <c r="A99" s="159">
        <v>13</v>
      </c>
      <c r="B99" s="169" t="s">
        <v>1471</v>
      </c>
      <c r="C99" s="177"/>
      <c r="D99" s="159"/>
      <c r="E99" s="3">
        <v>6</v>
      </c>
      <c r="F99" s="31"/>
      <c r="G99" s="31"/>
      <c r="H99" s="31"/>
      <c r="I99" s="159"/>
      <c r="J99" s="159"/>
      <c r="K99" s="169"/>
      <c r="L99" s="177"/>
      <c r="M99" s="159"/>
      <c r="N99" s="3"/>
      <c r="O99" s="31"/>
      <c r="P99" s="31"/>
      <c r="Q99" s="159"/>
    </row>
    <row r="100" spans="1:17" x14ac:dyDescent="0.3">
      <c r="A100" s="159">
        <v>14</v>
      </c>
      <c r="B100" s="169" t="s">
        <v>1472</v>
      </c>
      <c r="C100" s="177"/>
      <c r="D100" s="159"/>
      <c r="E100" s="3">
        <v>5</v>
      </c>
      <c r="F100" s="31"/>
      <c r="G100" s="31"/>
      <c r="H100" s="31"/>
      <c r="I100" s="159"/>
      <c r="J100" s="159"/>
      <c r="K100" s="169"/>
      <c r="L100" s="169"/>
      <c r="M100" s="159"/>
      <c r="N100" s="3"/>
      <c r="O100" s="31"/>
      <c r="P100" s="31"/>
      <c r="Q100" s="159"/>
    </row>
    <row r="101" spans="1:17" x14ac:dyDescent="0.3">
      <c r="A101" s="159">
        <v>15</v>
      </c>
      <c r="B101" s="169" t="s">
        <v>1473</v>
      </c>
      <c r="C101" s="177"/>
      <c r="D101" s="159"/>
      <c r="E101" s="3">
        <v>4</v>
      </c>
      <c r="F101" s="31"/>
      <c r="G101" s="31"/>
      <c r="H101" s="31"/>
      <c r="I101" s="159"/>
      <c r="J101" s="159"/>
      <c r="K101" s="169"/>
      <c r="L101" s="177"/>
      <c r="M101" s="159"/>
      <c r="N101" s="3"/>
      <c r="O101" s="31"/>
      <c r="P101" s="31"/>
      <c r="Q101" s="159"/>
    </row>
    <row r="102" spans="1:17" x14ac:dyDescent="0.3">
      <c r="A102" s="159">
        <v>16</v>
      </c>
      <c r="B102" s="169" t="s">
        <v>1474</v>
      </c>
      <c r="C102" s="177"/>
      <c r="D102" s="159"/>
      <c r="E102" s="3">
        <v>1</v>
      </c>
      <c r="F102" s="31"/>
      <c r="G102" s="31"/>
      <c r="H102" s="31"/>
      <c r="I102" s="159"/>
      <c r="J102" s="159"/>
      <c r="K102" s="169"/>
      <c r="L102" s="177"/>
      <c r="M102" s="159"/>
      <c r="N102" s="3"/>
      <c r="O102" s="31"/>
      <c r="P102" s="31"/>
      <c r="Q102" s="159"/>
    </row>
    <row r="103" spans="1:17" x14ac:dyDescent="0.3">
      <c r="A103" s="159">
        <v>17</v>
      </c>
      <c r="B103" s="169" t="s">
        <v>1475</v>
      </c>
      <c r="C103" s="177"/>
      <c r="D103" s="159"/>
      <c r="E103" s="3">
        <v>1</v>
      </c>
      <c r="F103" s="31"/>
      <c r="G103" s="31"/>
      <c r="H103" s="31"/>
      <c r="I103" s="159"/>
      <c r="J103" s="159"/>
      <c r="K103" s="169"/>
      <c r="L103" s="169"/>
      <c r="M103" s="159"/>
      <c r="N103" s="3"/>
      <c r="O103" s="31"/>
      <c r="P103" s="31"/>
      <c r="Q103" s="159"/>
    </row>
    <row r="104" spans="1:17" x14ac:dyDescent="0.3">
      <c r="A104" s="159">
        <v>18</v>
      </c>
      <c r="B104" s="169" t="s">
        <v>1476</v>
      </c>
      <c r="C104" s="177"/>
      <c r="D104" s="159"/>
      <c r="E104" s="3">
        <v>1</v>
      </c>
      <c r="F104" s="31"/>
      <c r="G104" s="31"/>
      <c r="H104" s="31"/>
      <c r="I104" s="159"/>
      <c r="J104" s="159"/>
      <c r="K104" s="169"/>
      <c r="L104" s="177"/>
      <c r="M104" s="159"/>
      <c r="N104" s="3"/>
      <c r="O104" s="31"/>
      <c r="P104" s="31"/>
      <c r="Q104" s="159"/>
    </row>
    <row r="105" spans="1:17" x14ac:dyDescent="0.3">
      <c r="A105" s="159">
        <v>19</v>
      </c>
      <c r="B105" s="169" t="s">
        <v>1477</v>
      </c>
      <c r="C105" s="177"/>
      <c r="D105" s="159"/>
      <c r="E105" s="3">
        <v>1</v>
      </c>
      <c r="F105" s="31"/>
      <c r="G105" s="31"/>
      <c r="H105" s="31"/>
      <c r="I105" s="159"/>
      <c r="J105" s="159"/>
      <c r="K105" s="169"/>
      <c r="L105" s="177"/>
      <c r="M105" s="159"/>
      <c r="N105" s="162"/>
      <c r="O105" s="31"/>
      <c r="P105" s="31"/>
      <c r="Q105" s="159"/>
    </row>
    <row r="106" spans="1:17" x14ac:dyDescent="0.3">
      <c r="A106" s="159">
        <v>20</v>
      </c>
      <c r="B106" s="177" t="s">
        <v>1543</v>
      </c>
      <c r="C106" s="177"/>
      <c r="D106" s="159"/>
      <c r="E106" s="3">
        <v>1</v>
      </c>
      <c r="F106" s="31"/>
      <c r="G106" s="31"/>
      <c r="H106" s="31"/>
      <c r="I106" s="159"/>
      <c r="J106" s="159"/>
      <c r="K106" s="169"/>
      <c r="L106" s="169"/>
      <c r="M106" s="159"/>
      <c r="N106" s="162"/>
      <c r="O106" s="31"/>
      <c r="P106" s="31"/>
      <c r="Q106" s="159"/>
    </row>
    <row r="107" spans="1:17" x14ac:dyDescent="0.3">
      <c r="A107" s="159">
        <v>21</v>
      </c>
      <c r="B107" s="169" t="s">
        <v>1478</v>
      </c>
      <c r="C107" s="177"/>
      <c r="D107" s="159"/>
      <c r="E107" s="3">
        <v>1</v>
      </c>
      <c r="F107" s="31"/>
      <c r="G107" s="31"/>
      <c r="H107" s="31"/>
      <c r="I107" s="159"/>
      <c r="J107" s="159"/>
      <c r="K107" s="169"/>
      <c r="L107" s="169"/>
      <c r="M107" s="159"/>
      <c r="N107" s="162"/>
      <c r="O107" s="31"/>
      <c r="P107" s="31"/>
      <c r="Q107" s="159"/>
    </row>
    <row r="108" spans="1:17" x14ac:dyDescent="0.3">
      <c r="A108" s="159">
        <v>22</v>
      </c>
      <c r="B108" s="169" t="s">
        <v>1479</v>
      </c>
      <c r="C108" s="177"/>
      <c r="D108" s="159"/>
      <c r="E108" s="3">
        <v>1</v>
      </c>
      <c r="F108" s="31"/>
      <c r="G108" s="31"/>
      <c r="H108" s="31"/>
      <c r="I108" s="159"/>
      <c r="J108" s="159"/>
      <c r="K108" s="169"/>
      <c r="L108" s="169"/>
      <c r="M108" s="159"/>
      <c r="N108" s="162"/>
      <c r="O108" s="31"/>
      <c r="P108" s="31"/>
      <c r="Q108" s="159"/>
    </row>
    <row r="109" spans="1:17" x14ac:dyDescent="0.3">
      <c r="A109" s="159">
        <v>23</v>
      </c>
      <c r="B109" s="169" t="s">
        <v>1480</v>
      </c>
      <c r="C109" s="177"/>
      <c r="D109" s="159"/>
      <c r="E109" s="3">
        <v>1</v>
      </c>
      <c r="F109" s="31"/>
      <c r="G109" s="31"/>
      <c r="H109" s="31"/>
      <c r="I109" s="159"/>
      <c r="J109" s="159"/>
      <c r="K109" s="159"/>
      <c r="L109" s="161"/>
      <c r="M109" s="159"/>
      <c r="N109" s="162"/>
      <c r="O109" s="31"/>
      <c r="P109" s="31"/>
      <c r="Q109" s="159"/>
    </row>
    <row r="110" spans="1:17" x14ac:dyDescent="0.3">
      <c r="A110" s="159">
        <v>24</v>
      </c>
      <c r="B110" s="169" t="s">
        <v>230</v>
      </c>
      <c r="C110" s="177"/>
      <c r="D110" s="159"/>
      <c r="E110" s="3">
        <v>1</v>
      </c>
      <c r="F110" s="31"/>
      <c r="G110" s="31"/>
      <c r="H110" s="31"/>
      <c r="I110" s="159"/>
      <c r="J110" s="159"/>
      <c r="K110" s="159"/>
      <c r="L110" s="161"/>
      <c r="M110" s="159"/>
      <c r="N110" s="162"/>
      <c r="O110" s="31"/>
      <c r="P110" s="31"/>
      <c r="Q110" s="159"/>
    </row>
    <row r="111" spans="1:17" x14ac:dyDescent="0.3">
      <c r="A111" s="159">
        <v>25</v>
      </c>
      <c r="B111" s="169" t="s">
        <v>1481</v>
      </c>
      <c r="C111" s="177"/>
      <c r="D111" s="159"/>
      <c r="E111" s="3">
        <v>1</v>
      </c>
      <c r="F111" s="31"/>
      <c r="G111" s="31"/>
      <c r="H111" s="31"/>
      <c r="I111" s="159"/>
      <c r="J111" s="159"/>
      <c r="K111" s="159"/>
      <c r="L111" s="161"/>
      <c r="M111" s="159"/>
      <c r="N111" s="162"/>
      <c r="O111" s="31"/>
      <c r="P111" s="31"/>
      <c r="Q111" s="159"/>
    </row>
    <row r="112" spans="1:17" x14ac:dyDescent="0.3">
      <c r="A112" s="159">
        <v>26</v>
      </c>
      <c r="B112" s="169" t="s">
        <v>1482</v>
      </c>
      <c r="C112" s="177"/>
      <c r="D112" s="159"/>
      <c r="E112" s="3">
        <v>1</v>
      </c>
      <c r="F112" s="31"/>
      <c r="G112" s="31"/>
      <c r="H112" s="31"/>
      <c r="I112" s="159"/>
      <c r="J112" s="159"/>
      <c r="K112" s="159"/>
      <c r="L112" s="161"/>
      <c r="M112" s="159"/>
      <c r="N112" s="162"/>
      <c r="O112" s="31"/>
      <c r="P112" s="31"/>
      <c r="Q112" s="159"/>
    </row>
    <row r="113" spans="1:17" x14ac:dyDescent="0.3">
      <c r="A113" s="159">
        <v>27</v>
      </c>
      <c r="B113" s="169" t="s">
        <v>278</v>
      </c>
      <c r="C113" s="177"/>
      <c r="D113" s="159"/>
      <c r="E113" s="3">
        <v>1</v>
      </c>
      <c r="F113" s="31"/>
      <c r="G113" s="31"/>
      <c r="H113" s="31"/>
      <c r="I113" s="159"/>
      <c r="J113" s="159"/>
      <c r="K113" s="159"/>
      <c r="L113" s="161"/>
      <c r="M113" s="159"/>
      <c r="N113" s="162"/>
      <c r="O113" s="31"/>
      <c r="P113" s="31"/>
      <c r="Q113" s="159"/>
    </row>
    <row r="114" spans="1:17" x14ac:dyDescent="0.3">
      <c r="A114" s="159">
        <v>28</v>
      </c>
      <c r="B114" s="169" t="s">
        <v>1483</v>
      </c>
      <c r="C114" s="177"/>
      <c r="D114" s="159"/>
      <c r="E114" s="3">
        <v>1</v>
      </c>
      <c r="F114" s="31"/>
      <c r="G114" s="31"/>
      <c r="H114" s="31"/>
      <c r="I114" s="159"/>
      <c r="J114" s="159"/>
      <c r="K114" s="159"/>
      <c r="L114" s="161"/>
      <c r="M114" s="159"/>
      <c r="N114" s="162"/>
      <c r="O114" s="31"/>
      <c r="P114" s="31"/>
      <c r="Q114" s="159"/>
    </row>
    <row r="115" spans="1:17" x14ac:dyDescent="0.3">
      <c r="A115" s="159">
        <v>29</v>
      </c>
      <c r="B115" s="169" t="s">
        <v>1484</v>
      </c>
      <c r="C115" s="177"/>
      <c r="D115" s="159"/>
      <c r="E115" s="3">
        <v>1</v>
      </c>
      <c r="F115" s="31"/>
      <c r="G115" s="31"/>
      <c r="H115" s="31"/>
      <c r="I115" s="159"/>
      <c r="J115" s="159"/>
      <c r="K115" s="159"/>
      <c r="L115" s="161"/>
      <c r="M115" s="159"/>
      <c r="N115" s="162"/>
      <c r="O115" s="31"/>
      <c r="P115" s="31"/>
      <c r="Q115" s="159"/>
    </row>
    <row r="116" spans="1:17" x14ac:dyDescent="0.3">
      <c r="A116" s="159">
        <v>30</v>
      </c>
      <c r="B116" s="169" t="s">
        <v>1485</v>
      </c>
      <c r="C116" s="177"/>
      <c r="D116" s="159"/>
      <c r="E116" s="3">
        <v>1</v>
      </c>
      <c r="F116" s="31"/>
      <c r="G116" s="31"/>
      <c r="H116" s="31"/>
      <c r="I116" s="159"/>
      <c r="J116" s="159"/>
      <c r="K116" s="159"/>
      <c r="L116" s="161"/>
      <c r="M116" s="159"/>
      <c r="N116" s="162"/>
      <c r="O116" s="31"/>
      <c r="P116" s="31"/>
      <c r="Q116" s="159"/>
    </row>
    <row r="117" spans="1:17" x14ac:dyDescent="0.3">
      <c r="A117" s="159">
        <v>31</v>
      </c>
      <c r="B117" s="169" t="s">
        <v>1486</v>
      </c>
      <c r="C117" s="177"/>
      <c r="D117" s="159"/>
      <c r="E117" s="3">
        <v>1</v>
      </c>
      <c r="F117" s="31"/>
      <c r="G117" s="31"/>
      <c r="H117" s="31"/>
      <c r="I117" s="159"/>
      <c r="J117" s="159"/>
      <c r="K117" s="159"/>
      <c r="L117" s="161"/>
      <c r="M117" s="159"/>
      <c r="N117" s="162"/>
      <c r="O117" s="31"/>
      <c r="P117" s="31"/>
      <c r="Q117" s="159"/>
    </row>
    <row r="118" spans="1:17" x14ac:dyDescent="0.3">
      <c r="A118" s="159">
        <v>32</v>
      </c>
      <c r="B118" s="169" t="s">
        <v>1487</v>
      </c>
      <c r="C118" s="177"/>
      <c r="D118" s="159"/>
      <c r="E118" s="3">
        <v>1</v>
      </c>
      <c r="F118" s="31"/>
      <c r="G118" s="31"/>
      <c r="H118" s="31"/>
      <c r="I118" s="159"/>
      <c r="J118" s="159"/>
      <c r="K118" s="159"/>
      <c r="L118" s="161"/>
      <c r="M118" s="159"/>
      <c r="N118" s="162"/>
      <c r="O118" s="31"/>
      <c r="P118" s="31"/>
      <c r="Q118" s="159"/>
    </row>
    <row r="119" spans="1:17" x14ac:dyDescent="0.3">
      <c r="A119" s="159">
        <v>33</v>
      </c>
      <c r="B119" s="169" t="s">
        <v>1488</v>
      </c>
      <c r="C119" s="177"/>
      <c r="D119" s="159"/>
      <c r="E119" s="3">
        <v>1</v>
      </c>
      <c r="F119" s="31"/>
      <c r="G119" s="31"/>
      <c r="H119" s="31"/>
      <c r="I119" s="159"/>
      <c r="J119" s="159"/>
      <c r="K119" s="159"/>
      <c r="L119" s="161"/>
      <c r="M119" s="159"/>
      <c r="N119" s="162"/>
      <c r="O119" s="31"/>
      <c r="P119" s="31"/>
      <c r="Q119" s="159"/>
    </row>
    <row r="120" spans="1:17" x14ac:dyDescent="0.3">
      <c r="A120" s="159">
        <v>34</v>
      </c>
      <c r="B120" s="169" t="s">
        <v>1489</v>
      </c>
      <c r="C120" s="177"/>
      <c r="D120" s="159"/>
      <c r="E120" s="3">
        <v>1</v>
      </c>
      <c r="F120" s="31"/>
      <c r="G120" s="31"/>
      <c r="H120" s="31"/>
      <c r="I120" s="159"/>
      <c r="J120" s="159"/>
      <c r="K120" s="159"/>
      <c r="L120" s="161"/>
      <c r="M120" s="159"/>
      <c r="N120" s="162"/>
      <c r="O120" s="31"/>
      <c r="P120" s="31"/>
      <c r="Q120" s="159"/>
    </row>
    <row r="121" spans="1:17" x14ac:dyDescent="0.3">
      <c r="A121" s="159"/>
      <c r="B121" s="173"/>
      <c r="C121" s="173"/>
      <c r="D121" s="159"/>
      <c r="E121" s="3"/>
      <c r="F121" s="31"/>
      <c r="G121" s="31"/>
      <c r="H121" s="31"/>
      <c r="I121" s="159"/>
      <c r="J121" s="159"/>
      <c r="K121" s="159"/>
      <c r="L121" s="161"/>
      <c r="M121" s="159"/>
      <c r="N121" s="162"/>
      <c r="O121" s="31"/>
      <c r="P121" s="31"/>
      <c r="Q121" s="159"/>
    </row>
    <row r="122" spans="1:17" x14ac:dyDescent="0.3">
      <c r="A122" s="159"/>
      <c r="B122" s="173"/>
      <c r="C122" s="173"/>
      <c r="D122" s="159"/>
      <c r="E122" s="3"/>
      <c r="F122" s="31"/>
      <c r="G122" s="31"/>
      <c r="H122" s="31"/>
      <c r="I122" s="159"/>
      <c r="J122" s="159"/>
      <c r="K122" s="159"/>
      <c r="L122" s="161"/>
      <c r="M122" s="159"/>
      <c r="N122" s="162"/>
      <c r="O122" s="31"/>
      <c r="P122" s="31"/>
      <c r="Q122" s="159"/>
    </row>
    <row r="123" spans="1:17" ht="21" x14ac:dyDescent="0.4">
      <c r="A123" s="36" t="s">
        <v>20</v>
      </c>
      <c r="B123" s="37"/>
      <c r="C123" s="38"/>
      <c r="D123" s="159"/>
      <c r="E123" s="162"/>
      <c r="F123" s="159"/>
      <c r="G123" s="159"/>
      <c r="H123" s="159"/>
      <c r="I123" s="159"/>
      <c r="J123" s="36" t="s">
        <v>35</v>
      </c>
      <c r="K123" s="37"/>
      <c r="L123" s="45"/>
      <c r="M123" s="37"/>
      <c r="N123" s="42"/>
      <c r="O123" s="37"/>
      <c r="P123" s="37"/>
      <c r="Q123" s="159"/>
    </row>
    <row r="124" spans="1:17" ht="15.6" x14ac:dyDescent="0.3">
      <c r="A124" s="126" t="s">
        <v>1550</v>
      </c>
      <c r="B124" s="43"/>
      <c r="C124" s="41"/>
      <c r="D124" s="43"/>
      <c r="E124" s="159"/>
      <c r="F124" s="40"/>
      <c r="G124" s="159"/>
      <c r="H124" s="159"/>
      <c r="I124" s="159"/>
      <c r="J124" s="39" t="s">
        <v>1424</v>
      </c>
      <c r="K124" s="43"/>
      <c r="L124" s="41"/>
      <c r="M124" s="43"/>
      <c r="N124" s="159"/>
      <c r="O124" s="40"/>
      <c r="P124" s="159"/>
      <c r="Q124" s="31"/>
    </row>
    <row r="125" spans="1:17" ht="15.6" x14ac:dyDescent="0.3">
      <c r="A125" s="39" t="s">
        <v>598</v>
      </c>
      <c r="B125" s="159"/>
      <c r="C125" s="160"/>
      <c r="D125" s="159"/>
      <c r="E125" s="162"/>
      <c r="F125" s="159"/>
      <c r="G125" s="159"/>
      <c r="H125" s="159"/>
      <c r="I125" s="159"/>
      <c r="J125" s="39" t="s">
        <v>264</v>
      </c>
      <c r="K125" s="159"/>
      <c r="L125" s="161"/>
      <c r="M125" s="159"/>
      <c r="N125" s="162"/>
      <c r="O125" s="159"/>
      <c r="P125" s="159"/>
      <c r="Q125" s="31"/>
    </row>
    <row r="126" spans="1:17" x14ac:dyDescent="0.3">
      <c r="A126" s="159"/>
      <c r="B126" s="159"/>
      <c r="C126" s="160"/>
      <c r="D126" s="159"/>
      <c r="E126" s="159"/>
      <c r="F126" s="159"/>
      <c r="G126" s="159"/>
      <c r="H126" s="159"/>
      <c r="I126" s="159"/>
      <c r="J126" s="159"/>
      <c r="K126" s="159"/>
      <c r="L126" s="161"/>
      <c r="M126" s="159"/>
      <c r="N126" s="159"/>
      <c r="O126" s="159"/>
      <c r="P126" s="159"/>
      <c r="Q126" s="159"/>
    </row>
    <row r="127" spans="1:17" x14ac:dyDescent="0.3">
      <c r="A127" s="159">
        <v>1</v>
      </c>
      <c r="B127" s="169" t="s">
        <v>79</v>
      </c>
      <c r="C127" s="177"/>
      <c r="D127" s="159"/>
      <c r="E127" s="3">
        <v>36</v>
      </c>
      <c r="F127" s="51" t="s">
        <v>23</v>
      </c>
      <c r="G127" s="51"/>
      <c r="H127" s="51"/>
      <c r="I127" s="159"/>
      <c r="J127" s="159">
        <v>1</v>
      </c>
      <c r="K127" s="169" t="s">
        <v>1530</v>
      </c>
      <c r="L127" s="177"/>
      <c r="M127" s="159"/>
      <c r="N127" s="3">
        <v>24</v>
      </c>
      <c r="O127" s="51" t="s">
        <v>0</v>
      </c>
      <c r="P127" s="51"/>
      <c r="Q127" s="51"/>
    </row>
    <row r="128" spans="1:17" x14ac:dyDescent="0.3">
      <c r="A128" s="159">
        <v>2</v>
      </c>
      <c r="B128" s="169" t="s">
        <v>1490</v>
      </c>
      <c r="C128" s="177"/>
      <c r="D128" s="159"/>
      <c r="E128" s="3">
        <v>31</v>
      </c>
      <c r="F128" s="159"/>
      <c r="G128" s="159"/>
      <c r="H128" s="159"/>
      <c r="I128" s="159"/>
      <c r="J128" s="159">
        <v>2</v>
      </c>
      <c r="K128" s="169" t="s">
        <v>1531</v>
      </c>
      <c r="L128" s="177"/>
      <c r="M128" s="159"/>
      <c r="N128" s="3">
        <v>19</v>
      </c>
      <c r="O128" s="159"/>
      <c r="P128" s="159"/>
      <c r="Q128" s="159"/>
    </row>
    <row r="129" spans="1:17" x14ac:dyDescent="0.3">
      <c r="A129" s="159">
        <v>3</v>
      </c>
      <c r="B129" s="169" t="s">
        <v>1491</v>
      </c>
      <c r="C129" s="177"/>
      <c r="D129" s="159"/>
      <c r="E129" s="3">
        <v>28</v>
      </c>
      <c r="F129" s="159"/>
      <c r="G129" s="159"/>
      <c r="H129" s="159"/>
      <c r="I129" s="159"/>
      <c r="J129" s="159">
        <v>3</v>
      </c>
      <c r="K129" s="169" t="s">
        <v>1532</v>
      </c>
      <c r="L129" s="177"/>
      <c r="M129" s="159"/>
      <c r="N129" s="3">
        <v>15</v>
      </c>
      <c r="O129" s="31"/>
      <c r="P129" s="159"/>
      <c r="Q129" s="159"/>
    </row>
    <row r="130" spans="1:17" x14ac:dyDescent="0.3">
      <c r="A130" s="159">
        <v>4</v>
      </c>
      <c r="B130" s="169" t="s">
        <v>1492</v>
      </c>
      <c r="C130" s="177"/>
      <c r="D130" s="159"/>
      <c r="E130" s="3">
        <v>24</v>
      </c>
      <c r="F130" s="159"/>
      <c r="G130" s="159"/>
      <c r="H130" s="159"/>
      <c r="I130" s="159"/>
      <c r="J130" s="159">
        <v>4</v>
      </c>
      <c r="K130" s="169" t="s">
        <v>1533</v>
      </c>
      <c r="L130" s="177"/>
      <c r="M130" s="159"/>
      <c r="N130" s="3">
        <v>12</v>
      </c>
      <c r="O130" s="159"/>
      <c r="P130" s="31"/>
      <c r="Q130" s="159"/>
    </row>
    <row r="131" spans="1:17" x14ac:dyDescent="0.3">
      <c r="A131" s="159">
        <v>5</v>
      </c>
      <c r="B131" s="169" t="s">
        <v>1493</v>
      </c>
      <c r="C131" s="177"/>
      <c r="D131" s="159"/>
      <c r="E131" s="3">
        <v>20</v>
      </c>
      <c r="F131" s="31"/>
      <c r="H131" s="31"/>
      <c r="I131" s="159"/>
      <c r="J131" s="159">
        <v>5</v>
      </c>
      <c r="K131" s="169" t="s">
        <v>1534</v>
      </c>
      <c r="L131" s="177"/>
      <c r="M131" s="159"/>
      <c r="N131" s="3">
        <v>9</v>
      </c>
      <c r="P131" s="31"/>
      <c r="Q131" s="159"/>
    </row>
    <row r="132" spans="1:17" x14ac:dyDescent="0.3">
      <c r="A132" s="159">
        <v>6</v>
      </c>
      <c r="B132" s="169" t="s">
        <v>1494</v>
      </c>
      <c r="C132" s="177"/>
      <c r="D132" s="159"/>
      <c r="E132" s="3">
        <v>17</v>
      </c>
      <c r="I132" s="159"/>
      <c r="J132" s="159">
        <v>6</v>
      </c>
      <c r="K132" s="169" t="s">
        <v>1535</v>
      </c>
      <c r="L132" s="177"/>
      <c r="M132" s="159"/>
      <c r="N132" s="3">
        <v>7</v>
      </c>
      <c r="O132" s="31"/>
      <c r="Q132" s="159"/>
    </row>
    <row r="133" spans="1:17" x14ac:dyDescent="0.3">
      <c r="A133" s="159">
        <v>7</v>
      </c>
      <c r="B133" s="169" t="s">
        <v>1495</v>
      </c>
      <c r="C133" s="177"/>
      <c r="D133" s="159"/>
      <c r="E133" s="3">
        <v>14</v>
      </c>
      <c r="F133" s="159"/>
      <c r="G133" s="159"/>
      <c r="H133" s="159"/>
      <c r="I133" s="159"/>
      <c r="J133" s="159">
        <v>7</v>
      </c>
      <c r="K133" s="169" t="s">
        <v>1536</v>
      </c>
      <c r="L133" s="177"/>
      <c r="M133" s="159"/>
      <c r="N133" s="3">
        <v>6</v>
      </c>
      <c r="O133" s="159"/>
      <c r="P133" s="159"/>
      <c r="Q133" s="159"/>
    </row>
    <row r="134" spans="1:17" x14ac:dyDescent="0.3">
      <c r="A134" s="159">
        <v>8</v>
      </c>
      <c r="B134" s="169" t="s">
        <v>1496</v>
      </c>
      <c r="C134" s="177"/>
      <c r="E134" s="3">
        <v>12</v>
      </c>
      <c r="J134" s="159">
        <v>8</v>
      </c>
      <c r="K134" s="169" t="s">
        <v>1220</v>
      </c>
      <c r="L134" s="177"/>
      <c r="N134" s="3">
        <v>5</v>
      </c>
    </row>
    <row r="135" spans="1:17" x14ac:dyDescent="0.3">
      <c r="A135" s="159">
        <v>9</v>
      </c>
      <c r="B135" s="169" t="s">
        <v>1497</v>
      </c>
      <c r="C135" s="177"/>
      <c r="E135" s="3">
        <v>10</v>
      </c>
      <c r="J135" s="159">
        <v>9</v>
      </c>
      <c r="K135" s="169" t="s">
        <v>259</v>
      </c>
      <c r="L135" s="177"/>
      <c r="N135" s="3">
        <v>4</v>
      </c>
    </row>
    <row r="136" spans="1:17" x14ac:dyDescent="0.3">
      <c r="A136" s="159">
        <v>10</v>
      </c>
      <c r="B136" s="169" t="s">
        <v>78</v>
      </c>
      <c r="C136" s="177"/>
      <c r="E136" s="3">
        <v>9</v>
      </c>
      <c r="K136" s="169"/>
      <c r="L136" s="177"/>
      <c r="N136" s="3"/>
    </row>
    <row r="137" spans="1:17" x14ac:dyDescent="0.3">
      <c r="A137" s="159">
        <v>11</v>
      </c>
      <c r="B137" s="169" t="s">
        <v>1498</v>
      </c>
      <c r="C137" s="177"/>
      <c r="E137" s="3">
        <v>8</v>
      </c>
      <c r="K137" s="169"/>
      <c r="L137" s="169"/>
    </row>
    <row r="138" spans="1:17" x14ac:dyDescent="0.3">
      <c r="A138" s="159">
        <v>12</v>
      </c>
      <c r="B138" s="169" t="s">
        <v>1499</v>
      </c>
      <c r="C138" s="177"/>
      <c r="E138" s="3">
        <v>7</v>
      </c>
      <c r="K138" s="169"/>
      <c r="L138" s="177"/>
    </row>
    <row r="139" spans="1:17" x14ac:dyDescent="0.3">
      <c r="A139" s="159">
        <v>13</v>
      </c>
      <c r="B139" s="169" t="s">
        <v>182</v>
      </c>
      <c r="C139" s="177"/>
      <c r="E139" s="3">
        <v>6</v>
      </c>
      <c r="K139" s="169"/>
      <c r="L139" s="169"/>
    </row>
    <row r="140" spans="1:17" x14ac:dyDescent="0.3">
      <c r="A140" s="159">
        <v>14</v>
      </c>
      <c r="B140" s="169" t="s">
        <v>1500</v>
      </c>
      <c r="C140" s="177"/>
      <c r="E140" s="3">
        <v>5</v>
      </c>
      <c r="K140" s="169"/>
      <c r="L140" s="169"/>
    </row>
    <row r="141" spans="1:17" x14ac:dyDescent="0.3">
      <c r="A141" s="159">
        <v>15</v>
      </c>
      <c r="B141" s="169" t="s">
        <v>1501</v>
      </c>
      <c r="C141" s="177"/>
      <c r="E141" s="3">
        <v>4</v>
      </c>
      <c r="K141" s="169"/>
      <c r="L141" s="169"/>
    </row>
    <row r="142" spans="1:17" x14ac:dyDescent="0.3">
      <c r="A142" s="159">
        <v>16</v>
      </c>
      <c r="B142" s="169" t="s">
        <v>1502</v>
      </c>
      <c r="C142" s="177"/>
      <c r="E142" s="3">
        <v>1</v>
      </c>
      <c r="K142" s="169"/>
      <c r="L142" s="169"/>
    </row>
    <row r="143" spans="1:17" x14ac:dyDescent="0.3">
      <c r="A143" s="159">
        <v>17</v>
      </c>
      <c r="B143" s="169" t="s">
        <v>1503</v>
      </c>
      <c r="C143" s="177"/>
      <c r="E143" s="3">
        <v>1</v>
      </c>
      <c r="K143" s="169"/>
      <c r="L143" s="169"/>
    </row>
    <row r="144" spans="1:17" x14ac:dyDescent="0.3">
      <c r="A144" s="159">
        <v>18</v>
      </c>
      <c r="B144" s="169" t="s">
        <v>1390</v>
      </c>
      <c r="C144" s="177"/>
      <c r="E144" s="3">
        <v>1</v>
      </c>
    </row>
    <row r="145" spans="1:5" x14ac:dyDescent="0.3">
      <c r="A145" s="159">
        <v>19</v>
      </c>
      <c r="B145" s="169" t="s">
        <v>1504</v>
      </c>
      <c r="C145" s="177"/>
      <c r="E145" s="3">
        <v>1</v>
      </c>
    </row>
    <row r="146" spans="1:5" x14ac:dyDescent="0.3">
      <c r="A146" s="159">
        <v>20</v>
      </c>
      <c r="B146" s="169" t="s">
        <v>1505</v>
      </c>
      <c r="C146" s="177"/>
      <c r="E146" s="3">
        <v>1</v>
      </c>
    </row>
    <row r="147" spans="1:5" x14ac:dyDescent="0.3">
      <c r="A147" s="159">
        <v>21</v>
      </c>
      <c r="B147" s="169" t="s">
        <v>1506</v>
      </c>
      <c r="C147" s="177"/>
      <c r="E147" s="3">
        <v>1</v>
      </c>
    </row>
    <row r="148" spans="1:5" x14ac:dyDescent="0.3">
      <c r="B148" s="169"/>
      <c r="C148" s="169"/>
      <c r="E148" s="3"/>
    </row>
    <row r="149" spans="1:5" x14ac:dyDescent="0.3">
      <c r="B149" s="169"/>
      <c r="C149" s="177"/>
      <c r="E149" s="3"/>
    </row>
    <row r="150" spans="1:5" x14ac:dyDescent="0.3">
      <c r="B150" s="169"/>
      <c r="C150" s="169"/>
    </row>
    <row r="151" spans="1:5" x14ac:dyDescent="0.3">
      <c r="B151" s="169"/>
      <c r="C151" s="177"/>
    </row>
    <row r="152" spans="1:5" x14ac:dyDescent="0.3">
      <c r="B152" s="169"/>
      <c r="C152" s="177"/>
    </row>
    <row r="153" spans="1:5" x14ac:dyDescent="0.3">
      <c r="B153" s="169"/>
      <c r="C153" s="177"/>
    </row>
    <row r="154" spans="1:5" x14ac:dyDescent="0.3">
      <c r="B154" s="169"/>
      <c r="C154" s="177"/>
    </row>
    <row r="155" spans="1:5" x14ac:dyDescent="0.3">
      <c r="B155" s="169"/>
      <c r="C155" s="169"/>
    </row>
    <row r="156" spans="1:5" x14ac:dyDescent="0.3">
      <c r="B156" s="169"/>
      <c r="C156" s="177"/>
    </row>
    <row r="157" spans="1:5" x14ac:dyDescent="0.3">
      <c r="B157" s="169"/>
      <c r="C157" s="169"/>
    </row>
    <row r="158" spans="1:5" x14ac:dyDescent="0.3">
      <c r="B158" s="169"/>
      <c r="C158" s="177"/>
    </row>
    <row r="159" spans="1:5" x14ac:dyDescent="0.3">
      <c r="B159" s="169"/>
    </row>
    <row r="160" spans="1:5" x14ac:dyDescent="0.3">
      <c r="B160" s="169"/>
    </row>
    <row r="161" spans="2:2" x14ac:dyDescent="0.3">
      <c r="B161" s="169"/>
    </row>
    <row r="162" spans="2:2" x14ac:dyDescent="0.3">
      <c r="B162" s="169"/>
    </row>
    <row r="163" spans="2:2" x14ac:dyDescent="0.3">
      <c r="B163" s="169"/>
    </row>
    <row r="164" spans="2:2" x14ac:dyDescent="0.3">
      <c r="B164" s="169"/>
    </row>
    <row r="165" spans="2:2" x14ac:dyDescent="0.3">
      <c r="B165" s="169"/>
    </row>
  </sheetData>
  <mergeCells count="4">
    <mergeCell ref="A2:C2"/>
    <mergeCell ref="A3:C3"/>
    <mergeCell ref="A4:C4"/>
    <mergeCell ref="D4:F4"/>
  </mergeCells>
  <hyperlinks>
    <hyperlink ref="F89:H89" location="'Мальчики до 13 лет'!A1" display="Вернуться к номинации М-13" xr:uid="{0DC473A8-17BD-4EF5-91AB-49A48F6A26A9}"/>
    <hyperlink ref="O14:Q14" location="'Девочки до 9 лет'!A1" display="Вернуться к номинации Д-9" xr:uid="{E974AD6D-9A9F-4D8F-8567-AC20F8229DB5}"/>
    <hyperlink ref="F11:H11" location="М09!A1" display="Вернуться к номинации М-9" xr:uid="{B0D6CA7F-2E8E-4D9B-BDF4-EFDCECFDF1F8}"/>
    <hyperlink ref="F40:H40" location="М11!A1" display="Вернуться к номинации М-11" xr:uid="{2F8ED9B9-8586-4AB2-8C9F-EF5E9B4B8CEB}"/>
    <hyperlink ref="F87:H87" location="М13!A1" display="Вернуться к номинации М-13" xr:uid="{F63966E7-7CDB-4BA5-9B31-638792453B34}"/>
    <hyperlink ref="O11:Q11" location="Д09!A1" display="Вернуться к номинации Д-9" xr:uid="{9B4190C8-AA99-4CAC-BFE7-56CCF0C6368C}"/>
    <hyperlink ref="O40:Q40" location="Д11!A1" display="Вернуться к номинации Д-11" xr:uid="{0EE14791-4150-4936-9DC2-71ADCFEAD9C2}"/>
    <hyperlink ref="O87:Q87" location="Д13!A1" display="Вернуться к номинации Д-13" xr:uid="{FB8C1780-E474-4238-B36F-7A2B3CFB7768}"/>
    <hyperlink ref="O127:Q127" location="Д15!A1" display="Вернуться к номинации Д-15" xr:uid="{204F8D13-6D5E-429E-A96A-A479340D003D}"/>
    <hyperlink ref="F127:H127" location="Ю15!A1" display="Вернуться к номинации Ю-15" xr:uid="{551826FF-B521-401F-A142-9EFA78E4BDE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B0C6-F9C7-4A1E-AFB1-2D3D82752437}">
  <dimension ref="A1:Q64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1609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1610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1611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1612</v>
      </c>
      <c r="B8" s="40"/>
      <c r="C8" s="41"/>
      <c r="D8" s="40"/>
      <c r="E8" s="28"/>
      <c r="F8" s="40"/>
      <c r="G8" s="28"/>
      <c r="H8" s="28"/>
      <c r="I8" s="28"/>
      <c r="J8" s="39" t="s">
        <v>664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666</v>
      </c>
      <c r="B9" s="28"/>
      <c r="C9" s="29"/>
      <c r="D9" s="28"/>
      <c r="E9" s="28"/>
      <c r="F9" s="28"/>
      <c r="G9" s="28"/>
      <c r="H9" s="28"/>
      <c r="I9" s="28"/>
      <c r="J9" s="39" t="s">
        <v>271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91" t="s">
        <v>655</v>
      </c>
      <c r="C11" s="169"/>
      <c r="D11" s="28"/>
      <c r="E11" s="3">
        <v>24</v>
      </c>
      <c r="F11" s="51" t="s">
        <v>29</v>
      </c>
      <c r="G11" s="51"/>
      <c r="H11" s="31"/>
      <c r="I11" s="28"/>
      <c r="J11" s="28">
        <v>1</v>
      </c>
      <c r="K11" s="191" t="s">
        <v>1631</v>
      </c>
      <c r="L11" s="169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91" t="s">
        <v>1619</v>
      </c>
      <c r="C12" s="169"/>
      <c r="D12" s="28"/>
      <c r="E12" s="3">
        <v>19</v>
      </c>
      <c r="F12" s="63"/>
      <c r="G12" s="63"/>
      <c r="H12" s="31"/>
      <c r="I12" s="28"/>
      <c r="J12" s="28">
        <v>2</v>
      </c>
      <c r="K12" s="191" t="s">
        <v>1632</v>
      </c>
      <c r="L12" s="169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91" t="s">
        <v>1621</v>
      </c>
      <c r="C13" s="169"/>
      <c r="D13" s="28"/>
      <c r="E13" s="3">
        <v>15</v>
      </c>
      <c r="F13" s="51"/>
      <c r="G13" s="51"/>
      <c r="H13" s="31"/>
      <c r="I13" s="28"/>
      <c r="J13" s="28">
        <v>3</v>
      </c>
      <c r="K13" s="191" t="s">
        <v>1633</v>
      </c>
      <c r="L13" s="169"/>
      <c r="M13" s="28"/>
      <c r="N13" s="3">
        <v>11</v>
      </c>
      <c r="O13" s="28"/>
      <c r="Q13" s="31"/>
    </row>
    <row r="14" spans="1:17" x14ac:dyDescent="0.3">
      <c r="A14" s="28">
        <v>4</v>
      </c>
      <c r="B14" s="191" t="s">
        <v>1623</v>
      </c>
      <c r="C14" s="169"/>
      <c r="D14" s="28"/>
      <c r="E14" s="3">
        <v>12</v>
      </c>
      <c r="F14" s="51"/>
      <c r="G14" s="51"/>
      <c r="H14" s="31"/>
      <c r="I14" s="28"/>
      <c r="J14" s="28"/>
      <c r="K14" s="169"/>
      <c r="L14" s="169"/>
      <c r="M14" s="28"/>
      <c r="N14" s="3"/>
      <c r="O14" s="28"/>
      <c r="P14" s="28"/>
      <c r="Q14" s="31"/>
    </row>
    <row r="15" spans="1:17" x14ac:dyDescent="0.3">
      <c r="A15" s="28">
        <v>5</v>
      </c>
      <c r="B15" s="191" t="s">
        <v>1624</v>
      </c>
      <c r="C15" s="169"/>
      <c r="D15" s="28"/>
      <c r="E15" s="3">
        <v>9</v>
      </c>
      <c r="F15" s="51"/>
      <c r="G15" s="51"/>
      <c r="H15" s="31"/>
      <c r="I15" s="28"/>
      <c r="J15" s="28"/>
      <c r="K15" s="169"/>
      <c r="L15" s="169"/>
      <c r="M15" s="28"/>
      <c r="N15" s="3"/>
      <c r="O15" s="28"/>
      <c r="Q15" s="31"/>
    </row>
    <row r="16" spans="1:17" x14ac:dyDescent="0.3">
      <c r="A16" s="28">
        <v>6</v>
      </c>
      <c r="B16" s="191" t="s">
        <v>1625</v>
      </c>
      <c r="C16" s="169"/>
      <c r="D16" s="28"/>
      <c r="E16" s="3">
        <v>7</v>
      </c>
      <c r="F16" s="51"/>
      <c r="G16" s="51"/>
      <c r="H16" s="31"/>
      <c r="I16" s="28"/>
      <c r="J16" s="28"/>
      <c r="K16" s="169"/>
      <c r="L16" s="147"/>
      <c r="M16" s="28"/>
      <c r="N16" s="3"/>
      <c r="O16" s="28"/>
      <c r="Q16" s="31"/>
    </row>
    <row r="17" spans="1:17" x14ac:dyDescent="0.3">
      <c r="A17" s="28">
        <v>7</v>
      </c>
      <c r="B17" s="191" t="s">
        <v>1626</v>
      </c>
      <c r="C17" s="169"/>
      <c r="D17" s="28"/>
      <c r="E17" s="3">
        <v>6</v>
      </c>
      <c r="F17" s="51"/>
      <c r="G17" s="51"/>
      <c r="H17" s="31"/>
      <c r="I17" s="28"/>
      <c r="J17" s="28"/>
      <c r="K17" s="169"/>
      <c r="L17" s="147"/>
      <c r="M17" s="28"/>
      <c r="N17" s="3"/>
      <c r="O17" s="28"/>
      <c r="Q17" s="31"/>
    </row>
    <row r="18" spans="1:17" x14ac:dyDescent="0.3">
      <c r="A18" s="28">
        <v>8</v>
      </c>
      <c r="B18" s="191" t="s">
        <v>1627</v>
      </c>
      <c r="C18" s="169"/>
      <c r="D18" s="28"/>
      <c r="E18" s="3">
        <v>5</v>
      </c>
      <c r="F18" s="51"/>
      <c r="G18" s="51"/>
      <c r="H18" s="31"/>
      <c r="I18" s="28"/>
      <c r="J18" s="28"/>
      <c r="K18" s="169"/>
      <c r="L18" s="147"/>
      <c r="M18" s="28"/>
      <c r="N18" s="3"/>
      <c r="O18" s="28"/>
      <c r="Q18" s="31"/>
    </row>
    <row r="19" spans="1:17" x14ac:dyDescent="0.3">
      <c r="A19" s="28">
        <v>9</v>
      </c>
      <c r="B19" s="191" t="s">
        <v>1628</v>
      </c>
      <c r="C19" s="169"/>
      <c r="D19" s="28"/>
      <c r="E19" s="3">
        <v>4</v>
      </c>
      <c r="F19" s="51"/>
      <c r="G19" s="51"/>
      <c r="H19" s="31"/>
      <c r="I19" s="28"/>
      <c r="J19" s="28"/>
      <c r="K19" s="169"/>
      <c r="L19" s="147"/>
      <c r="M19" s="28"/>
      <c r="N19" s="3"/>
      <c r="O19" s="28"/>
      <c r="Q19" s="31"/>
    </row>
    <row r="20" spans="1:17" x14ac:dyDescent="0.3">
      <c r="A20" s="28">
        <v>10</v>
      </c>
      <c r="B20" s="191" t="s">
        <v>1629</v>
      </c>
      <c r="C20" s="169"/>
      <c r="D20" s="28"/>
      <c r="E20" s="3">
        <v>3</v>
      </c>
      <c r="F20" s="51"/>
      <c r="G20" s="51"/>
      <c r="H20" s="31"/>
      <c r="I20" s="28"/>
      <c r="J20" s="28"/>
      <c r="K20" s="169"/>
      <c r="L20" s="147"/>
      <c r="M20" s="28"/>
      <c r="N20" s="3"/>
      <c r="O20" s="28"/>
      <c r="Q20" s="31"/>
    </row>
    <row r="21" spans="1:17" x14ac:dyDescent="0.3">
      <c r="A21" s="28">
        <v>11</v>
      </c>
      <c r="B21" s="191" t="s">
        <v>1630</v>
      </c>
      <c r="C21" s="169"/>
      <c r="D21" s="28"/>
      <c r="E21" s="3">
        <v>2</v>
      </c>
      <c r="F21" s="51"/>
      <c r="G21" s="51"/>
      <c r="H21" s="31"/>
      <c r="I21" s="28"/>
      <c r="J21" s="28"/>
      <c r="K21" s="169"/>
      <c r="L21" s="147"/>
      <c r="M21" s="28"/>
      <c r="N21" s="3"/>
      <c r="O21" s="28"/>
      <c r="Q21" s="31"/>
    </row>
    <row r="22" spans="1:17" x14ac:dyDescent="0.3">
      <c r="A22" s="28"/>
      <c r="B22" s="189"/>
      <c r="C22" s="169"/>
      <c r="D22" s="28"/>
      <c r="E22" s="3"/>
      <c r="F22" s="51"/>
      <c r="G22" s="51"/>
      <c r="H22" s="31"/>
      <c r="I22" s="28"/>
      <c r="J22" s="28"/>
      <c r="K22" s="169"/>
      <c r="L22" s="147"/>
      <c r="M22" s="28"/>
      <c r="N22" s="3"/>
      <c r="O22" s="28"/>
      <c r="Q22" s="31"/>
    </row>
    <row r="23" spans="1:17" x14ac:dyDescent="0.3">
      <c r="A23" s="28"/>
      <c r="B23" s="189"/>
      <c r="C23" s="169"/>
      <c r="D23" s="28"/>
      <c r="E23" s="3"/>
      <c r="F23" s="51"/>
      <c r="G23" s="51"/>
      <c r="H23" s="31"/>
      <c r="I23" s="28"/>
      <c r="J23" s="28"/>
      <c r="K23" s="169"/>
      <c r="L23" s="147"/>
      <c r="M23" s="28"/>
      <c r="N23" s="3"/>
      <c r="O23" s="28"/>
      <c r="Q23" s="31"/>
    </row>
    <row r="24" spans="1:17" ht="21" x14ac:dyDescent="0.4">
      <c r="A24" s="36" t="s">
        <v>18</v>
      </c>
      <c r="B24" s="37"/>
      <c r="C24" s="38"/>
      <c r="D24" s="37"/>
      <c r="E24" s="42"/>
      <c r="F24" s="37"/>
      <c r="G24" s="37"/>
      <c r="H24" s="37"/>
      <c r="I24" s="28"/>
      <c r="J24" s="36" t="s">
        <v>30</v>
      </c>
      <c r="K24" s="37"/>
      <c r="L24" s="45"/>
      <c r="M24" s="37"/>
      <c r="N24" s="42"/>
      <c r="O24" s="37"/>
      <c r="P24" s="37"/>
      <c r="Q24" s="28"/>
    </row>
    <row r="25" spans="1:17" ht="15.6" x14ac:dyDescent="0.3">
      <c r="A25" s="126" t="s">
        <v>1613</v>
      </c>
      <c r="B25" s="40"/>
      <c r="C25" s="41"/>
      <c r="D25" s="40"/>
      <c r="E25" s="28"/>
      <c r="F25" s="40"/>
      <c r="G25" s="28"/>
      <c r="H25" s="28"/>
      <c r="I25" s="28"/>
      <c r="J25" s="39" t="s">
        <v>931</v>
      </c>
      <c r="K25" s="43"/>
      <c r="L25" s="41"/>
      <c r="M25" s="43"/>
      <c r="N25" s="28"/>
      <c r="O25" s="40"/>
      <c r="P25" s="28"/>
      <c r="Q25" s="28"/>
    </row>
    <row r="26" spans="1:17" ht="15.6" x14ac:dyDescent="0.3">
      <c r="A26" s="39" t="s">
        <v>1614</v>
      </c>
      <c r="B26" s="28"/>
      <c r="C26" s="29"/>
      <c r="D26" s="28"/>
      <c r="E26" s="28"/>
      <c r="F26" s="28"/>
      <c r="G26" s="28"/>
      <c r="H26" s="28"/>
      <c r="I26" s="28"/>
      <c r="J26" s="39" t="s">
        <v>563</v>
      </c>
      <c r="K26" s="28"/>
      <c r="L26" s="44"/>
      <c r="M26" s="28"/>
      <c r="N26" s="32"/>
      <c r="O26" s="28"/>
      <c r="P26" s="28"/>
      <c r="Q26" s="28"/>
    </row>
    <row r="27" spans="1:17" x14ac:dyDescent="0.3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44"/>
      <c r="M27" s="28"/>
      <c r="N27" s="28"/>
      <c r="O27" s="28"/>
      <c r="P27" s="28"/>
      <c r="Q27" s="28"/>
    </row>
    <row r="28" spans="1:17" x14ac:dyDescent="0.3">
      <c r="A28" s="28">
        <v>1</v>
      </c>
      <c r="B28" s="191" t="s">
        <v>1634</v>
      </c>
      <c r="C28" s="156"/>
      <c r="D28" s="28"/>
      <c r="E28" s="3">
        <v>22</v>
      </c>
      <c r="F28" s="51" t="s">
        <v>21</v>
      </c>
      <c r="G28" s="51"/>
      <c r="H28" s="51"/>
      <c r="I28" s="28"/>
      <c r="J28" s="28">
        <v>1</v>
      </c>
      <c r="K28" s="191" t="s">
        <v>1642</v>
      </c>
      <c r="L28" s="156"/>
      <c r="M28" s="28"/>
      <c r="N28" s="3">
        <v>20</v>
      </c>
      <c r="O28" s="51" t="s">
        <v>31</v>
      </c>
      <c r="P28" s="51"/>
      <c r="Q28" s="51"/>
    </row>
    <row r="29" spans="1:17" x14ac:dyDescent="0.3">
      <c r="A29" s="28">
        <v>2</v>
      </c>
      <c r="B29" s="191" t="s">
        <v>1635</v>
      </c>
      <c r="C29" s="156"/>
      <c r="D29" s="28"/>
      <c r="E29" s="3">
        <v>17</v>
      </c>
      <c r="F29" s="28"/>
      <c r="G29" s="28"/>
      <c r="H29" s="28"/>
      <c r="I29" s="28"/>
      <c r="J29" s="28">
        <v>2</v>
      </c>
      <c r="K29" s="191" t="s">
        <v>1643</v>
      </c>
      <c r="L29" s="156"/>
      <c r="M29" s="28"/>
      <c r="N29" s="3">
        <v>15</v>
      </c>
      <c r="O29" s="28"/>
      <c r="P29" s="28"/>
      <c r="Q29" s="28"/>
    </row>
    <row r="30" spans="1:17" x14ac:dyDescent="0.3">
      <c r="A30" s="28">
        <v>3</v>
      </c>
      <c r="B30" s="191" t="s">
        <v>1636</v>
      </c>
      <c r="C30" s="156"/>
      <c r="D30" s="28"/>
      <c r="E30" s="3">
        <v>13</v>
      </c>
      <c r="F30" s="28"/>
      <c r="G30" s="28"/>
      <c r="H30" s="28"/>
      <c r="I30" s="28"/>
      <c r="J30" s="28">
        <v>3</v>
      </c>
      <c r="K30" s="191" t="s">
        <v>1615</v>
      </c>
      <c r="L30" s="156"/>
      <c r="M30" s="28"/>
      <c r="N30" s="3">
        <v>11</v>
      </c>
      <c r="O30" s="31"/>
      <c r="P30" s="28"/>
      <c r="Q30" s="28"/>
    </row>
    <row r="31" spans="1:17" x14ac:dyDescent="0.3">
      <c r="A31" s="28">
        <v>4</v>
      </c>
      <c r="B31" s="191" t="s">
        <v>1637</v>
      </c>
      <c r="C31" s="156"/>
      <c r="D31" s="28"/>
      <c r="E31" s="3">
        <v>10</v>
      </c>
      <c r="F31" s="31"/>
      <c r="G31" s="31"/>
      <c r="H31" s="31"/>
      <c r="I31" s="28"/>
      <c r="J31" s="28">
        <v>4</v>
      </c>
      <c r="K31" s="191" t="s">
        <v>1644</v>
      </c>
      <c r="L31" s="156"/>
      <c r="M31" s="28"/>
      <c r="N31" s="3">
        <v>8</v>
      </c>
      <c r="O31" s="28"/>
      <c r="P31" s="28"/>
      <c r="Q31" s="28"/>
    </row>
    <row r="32" spans="1:17" x14ac:dyDescent="0.3">
      <c r="A32" s="28">
        <v>5</v>
      </c>
      <c r="B32" s="191" t="s">
        <v>1638</v>
      </c>
      <c r="C32" s="156"/>
      <c r="D32" s="28"/>
      <c r="E32" s="3">
        <v>8</v>
      </c>
      <c r="G32" s="31"/>
      <c r="H32" s="31"/>
      <c r="I32" s="28"/>
      <c r="J32" s="28">
        <v>5</v>
      </c>
      <c r="K32" s="191" t="s">
        <v>1645</v>
      </c>
      <c r="L32" s="156"/>
      <c r="M32" s="28"/>
      <c r="N32" s="3">
        <v>6</v>
      </c>
      <c r="O32" s="28"/>
      <c r="P32" s="28"/>
      <c r="Q32" s="28"/>
    </row>
    <row r="33" spans="1:17" x14ac:dyDescent="0.3">
      <c r="A33" s="28">
        <v>6</v>
      </c>
      <c r="B33" s="191" t="s">
        <v>1639</v>
      </c>
      <c r="C33" s="156"/>
      <c r="D33" s="28"/>
      <c r="E33" s="3">
        <v>6</v>
      </c>
      <c r="F33" s="31"/>
      <c r="G33" s="31"/>
      <c r="H33" s="31"/>
      <c r="I33" s="28"/>
      <c r="J33" s="28"/>
      <c r="K33" s="156"/>
      <c r="L33" s="156"/>
      <c r="M33" s="28"/>
      <c r="N33" s="3"/>
      <c r="O33" s="28"/>
      <c r="P33" s="28"/>
      <c r="Q33" s="28"/>
    </row>
    <row r="34" spans="1:17" x14ac:dyDescent="0.3">
      <c r="A34" s="28">
        <v>7</v>
      </c>
      <c r="B34" s="191" t="s">
        <v>1640</v>
      </c>
      <c r="C34" s="191"/>
      <c r="D34" s="28"/>
      <c r="E34" s="3">
        <v>5</v>
      </c>
      <c r="F34" s="31"/>
      <c r="G34" s="31"/>
      <c r="H34" s="31"/>
      <c r="I34" s="28"/>
      <c r="J34" s="28"/>
      <c r="K34" s="169"/>
      <c r="L34" s="150"/>
      <c r="M34" s="28"/>
      <c r="N34" s="3"/>
      <c r="O34" s="28"/>
      <c r="P34" s="28"/>
      <c r="Q34" s="28"/>
    </row>
    <row r="35" spans="1:17" x14ac:dyDescent="0.3">
      <c r="A35" s="28">
        <v>8</v>
      </c>
      <c r="B35" s="191" t="s">
        <v>1641</v>
      </c>
      <c r="C35" s="156"/>
      <c r="D35" s="28"/>
      <c r="E35" s="3">
        <v>4</v>
      </c>
      <c r="F35" s="31"/>
      <c r="G35" s="31"/>
      <c r="H35" s="31"/>
      <c r="I35" s="28"/>
      <c r="J35" s="28"/>
      <c r="K35" s="169"/>
      <c r="L35" s="156"/>
      <c r="M35" s="28"/>
      <c r="N35" s="3"/>
      <c r="O35" s="28"/>
      <c r="P35" s="28"/>
      <c r="Q35" s="28"/>
    </row>
    <row r="36" spans="1:17" x14ac:dyDescent="0.3">
      <c r="A36" s="28"/>
      <c r="B36" s="127"/>
      <c r="C36" s="28"/>
      <c r="D36" s="28"/>
      <c r="E36" s="3"/>
      <c r="F36" s="31"/>
      <c r="G36" s="31"/>
      <c r="H36" s="31"/>
      <c r="I36" s="28"/>
      <c r="J36" s="28"/>
      <c r="K36" s="28"/>
      <c r="L36" s="44"/>
      <c r="M36" s="28"/>
      <c r="N36" s="32"/>
      <c r="O36" s="28"/>
      <c r="P36" s="28"/>
      <c r="Q36" s="28"/>
    </row>
    <row r="37" spans="1:17" x14ac:dyDescent="0.3">
      <c r="A37" s="28"/>
      <c r="B37" s="30"/>
      <c r="C37" s="29"/>
      <c r="D37" s="28"/>
      <c r="E37" s="32"/>
      <c r="F37" s="31"/>
      <c r="G37" s="31"/>
      <c r="H37" s="31"/>
      <c r="I37" s="28"/>
      <c r="J37" s="28"/>
      <c r="K37" s="28"/>
      <c r="L37" s="44"/>
      <c r="M37" s="28"/>
      <c r="N37" s="32"/>
      <c r="O37" s="28"/>
      <c r="P37" s="28"/>
      <c r="Q37" s="28"/>
    </row>
    <row r="38" spans="1:17" ht="21" x14ac:dyDescent="0.4">
      <c r="A38" s="36" t="s">
        <v>19</v>
      </c>
      <c r="B38" s="37"/>
      <c r="C38" s="38"/>
      <c r="D38" s="37"/>
      <c r="E38" s="42"/>
      <c r="F38" s="37"/>
      <c r="G38" s="37"/>
      <c r="H38" s="37"/>
      <c r="I38" s="28"/>
      <c r="J38" s="36" t="s">
        <v>33</v>
      </c>
      <c r="K38" s="37"/>
      <c r="L38" s="45"/>
      <c r="M38" s="37"/>
      <c r="N38" s="42"/>
      <c r="O38" s="37"/>
      <c r="P38" s="37"/>
      <c r="Q38" s="31"/>
    </row>
    <row r="39" spans="1:17" ht="15.6" x14ac:dyDescent="0.3">
      <c r="A39" s="126" t="s">
        <v>1616</v>
      </c>
      <c r="B39" s="43"/>
      <c r="C39" s="41"/>
      <c r="D39" s="43"/>
      <c r="E39" s="28"/>
      <c r="F39" s="40"/>
      <c r="G39" s="28"/>
      <c r="H39" s="28"/>
      <c r="I39" s="28"/>
      <c r="J39" s="39" t="s">
        <v>1617</v>
      </c>
      <c r="K39" s="43"/>
      <c r="L39" s="41"/>
      <c r="M39" s="43"/>
      <c r="N39" s="28"/>
      <c r="O39" s="40"/>
      <c r="P39" s="28"/>
      <c r="Q39" s="31"/>
    </row>
    <row r="40" spans="1:17" ht="15.6" x14ac:dyDescent="0.3">
      <c r="A40" s="39" t="s">
        <v>57</v>
      </c>
      <c r="B40" s="28"/>
      <c r="C40" s="29"/>
      <c r="D40" s="28"/>
      <c r="E40" s="32"/>
      <c r="F40" s="28"/>
      <c r="G40" s="28"/>
      <c r="H40" s="28"/>
      <c r="I40" s="28"/>
      <c r="J40" s="39" t="s">
        <v>721</v>
      </c>
      <c r="K40" s="28"/>
      <c r="L40" s="44"/>
      <c r="M40" s="28"/>
      <c r="N40" s="32"/>
      <c r="O40" s="28"/>
      <c r="P40" s="28"/>
      <c r="Q40" s="31"/>
    </row>
    <row r="41" spans="1:17" x14ac:dyDescent="0.3">
      <c r="A41" s="28"/>
      <c r="B41" s="28"/>
      <c r="C41" s="29"/>
      <c r="D41" s="28"/>
      <c r="E41" s="28"/>
      <c r="F41" s="28"/>
      <c r="G41" s="28"/>
      <c r="H41" s="28"/>
      <c r="I41" s="28"/>
      <c r="J41" s="28"/>
      <c r="K41" s="28"/>
      <c r="L41" s="44"/>
      <c r="M41" s="28"/>
      <c r="N41" s="28"/>
      <c r="O41" s="28"/>
      <c r="P41" s="28"/>
      <c r="Q41" s="28"/>
    </row>
    <row r="42" spans="1:17" x14ac:dyDescent="0.3">
      <c r="A42" s="28">
        <v>1</v>
      </c>
      <c r="B42" s="191" t="s">
        <v>977</v>
      </c>
      <c r="C42" s="156"/>
      <c r="D42" s="28"/>
      <c r="E42" s="3">
        <v>24</v>
      </c>
      <c r="F42" s="51" t="s">
        <v>22</v>
      </c>
      <c r="G42" s="51"/>
      <c r="H42" s="51"/>
      <c r="I42" s="28"/>
      <c r="J42" s="28">
        <v>1</v>
      </c>
      <c r="K42" s="191" t="s">
        <v>436</v>
      </c>
      <c r="L42" s="156"/>
      <c r="M42" s="28"/>
      <c r="N42" s="3">
        <v>20</v>
      </c>
      <c r="O42" s="51" t="s">
        <v>34</v>
      </c>
      <c r="P42" s="51"/>
      <c r="Q42" s="51"/>
    </row>
    <row r="43" spans="1:17" x14ac:dyDescent="0.3">
      <c r="A43" s="28">
        <v>2</v>
      </c>
      <c r="B43" s="191" t="s">
        <v>1646</v>
      </c>
      <c r="C43" s="156"/>
      <c r="D43" s="28"/>
      <c r="E43" s="3">
        <v>19</v>
      </c>
      <c r="F43" s="31"/>
      <c r="G43" s="31"/>
      <c r="H43" s="31"/>
      <c r="I43" s="28"/>
      <c r="J43" s="28">
        <v>2</v>
      </c>
      <c r="K43" s="191" t="s">
        <v>1659</v>
      </c>
      <c r="L43" s="156"/>
      <c r="M43" s="28"/>
      <c r="N43" s="3">
        <v>15</v>
      </c>
      <c r="O43" s="28"/>
      <c r="P43" s="28"/>
      <c r="Q43" s="31"/>
    </row>
    <row r="44" spans="1:17" x14ac:dyDescent="0.3">
      <c r="A44" s="28">
        <v>3</v>
      </c>
      <c r="B44" s="191" t="s">
        <v>1647</v>
      </c>
      <c r="C44" s="156"/>
      <c r="D44" s="28"/>
      <c r="E44" s="3">
        <v>15</v>
      </c>
      <c r="G44" s="31"/>
      <c r="I44" s="28"/>
      <c r="J44" s="28">
        <v>3</v>
      </c>
      <c r="K44" s="191" t="s">
        <v>437</v>
      </c>
      <c r="L44" s="156"/>
      <c r="M44" s="28"/>
      <c r="N44" s="3">
        <v>11</v>
      </c>
      <c r="O44" s="31"/>
      <c r="P44" s="31"/>
      <c r="Q44" s="31"/>
    </row>
    <row r="45" spans="1:17" x14ac:dyDescent="0.3">
      <c r="A45" s="28">
        <v>4</v>
      </c>
      <c r="B45" s="191" t="s">
        <v>1648</v>
      </c>
      <c r="C45" s="156"/>
      <c r="D45" s="28"/>
      <c r="E45" s="3">
        <v>12</v>
      </c>
      <c r="F45" s="31"/>
      <c r="G45" s="31"/>
      <c r="H45" s="31"/>
      <c r="I45" s="28"/>
      <c r="J45" s="28">
        <v>4</v>
      </c>
      <c r="K45" s="191" t="s">
        <v>1660</v>
      </c>
      <c r="L45" s="28"/>
      <c r="M45" s="28"/>
      <c r="N45" s="3">
        <v>8</v>
      </c>
      <c r="O45" s="31"/>
      <c r="P45" s="31"/>
      <c r="Q45" s="31"/>
    </row>
    <row r="46" spans="1:17" x14ac:dyDescent="0.3">
      <c r="A46" s="28">
        <v>5</v>
      </c>
      <c r="B46" s="191" t="s">
        <v>1649</v>
      </c>
      <c r="C46" s="156"/>
      <c r="D46" s="28"/>
      <c r="E46" s="3">
        <v>9</v>
      </c>
      <c r="F46" s="31"/>
      <c r="G46" s="31"/>
      <c r="H46" s="31"/>
      <c r="I46" s="28"/>
      <c r="J46" s="28">
        <v>5</v>
      </c>
      <c r="K46" s="191" t="s">
        <v>1661</v>
      </c>
      <c r="L46" s="156"/>
      <c r="M46" s="28"/>
      <c r="N46" s="3">
        <v>6</v>
      </c>
      <c r="O46" s="31"/>
      <c r="P46" s="31"/>
      <c r="Q46" s="31"/>
    </row>
    <row r="47" spans="1:17" x14ac:dyDescent="0.3">
      <c r="A47" s="28">
        <v>6</v>
      </c>
      <c r="B47" s="191" t="s">
        <v>1650</v>
      </c>
      <c r="C47" s="156"/>
      <c r="D47" s="28"/>
      <c r="E47" s="3">
        <v>7</v>
      </c>
      <c r="F47" s="31"/>
      <c r="G47" s="31"/>
      <c r="H47" s="31"/>
      <c r="I47" s="28"/>
      <c r="J47" s="28"/>
      <c r="K47" s="169"/>
      <c r="L47" s="156"/>
      <c r="M47" s="28"/>
      <c r="N47" s="3"/>
      <c r="O47" s="31"/>
      <c r="P47" s="31"/>
      <c r="Q47" s="31"/>
    </row>
    <row r="48" spans="1:17" x14ac:dyDescent="0.3">
      <c r="A48" s="28">
        <v>7</v>
      </c>
      <c r="B48" s="191" t="s">
        <v>1651</v>
      </c>
      <c r="C48" s="156"/>
      <c r="D48" s="28"/>
      <c r="E48" s="3">
        <v>6</v>
      </c>
      <c r="F48" s="31"/>
      <c r="G48" s="31"/>
      <c r="H48" s="31"/>
      <c r="I48" s="28"/>
      <c r="J48" s="28"/>
      <c r="K48" s="169"/>
      <c r="L48" s="156"/>
      <c r="M48" s="28"/>
      <c r="N48" s="3"/>
      <c r="O48" s="31"/>
      <c r="P48" s="31"/>
      <c r="Q48" s="31"/>
    </row>
    <row r="49" spans="1:17" x14ac:dyDescent="0.3">
      <c r="A49" s="28">
        <v>8</v>
      </c>
      <c r="B49" s="191" t="s">
        <v>1652</v>
      </c>
      <c r="C49" s="156"/>
      <c r="D49" s="28"/>
      <c r="E49" s="3">
        <v>5</v>
      </c>
      <c r="F49" s="31"/>
      <c r="G49" s="31"/>
      <c r="H49" s="31"/>
      <c r="I49" s="28"/>
      <c r="J49" s="28"/>
      <c r="K49" s="28"/>
      <c r="L49" s="28"/>
      <c r="M49" s="28"/>
      <c r="N49" s="3"/>
      <c r="O49" s="31"/>
      <c r="P49" s="31"/>
      <c r="Q49" s="31"/>
    </row>
    <row r="50" spans="1:17" x14ac:dyDescent="0.3">
      <c r="A50" s="28">
        <v>9</v>
      </c>
      <c r="B50" s="191" t="s">
        <v>1653</v>
      </c>
      <c r="C50" s="156"/>
      <c r="D50" s="28"/>
      <c r="E50" s="3">
        <v>4</v>
      </c>
      <c r="F50" s="31"/>
      <c r="G50" s="31"/>
      <c r="H50" s="31"/>
      <c r="I50" s="28"/>
      <c r="J50" s="28"/>
      <c r="K50" s="169"/>
      <c r="L50" s="28"/>
      <c r="M50" s="28"/>
      <c r="N50" s="3"/>
      <c r="O50" s="31"/>
      <c r="P50" s="31"/>
      <c r="Q50" s="31"/>
    </row>
    <row r="51" spans="1:17" x14ac:dyDescent="0.3">
      <c r="A51" s="28">
        <v>10</v>
      </c>
      <c r="B51" s="191" t="s">
        <v>1665</v>
      </c>
      <c r="C51" s="191"/>
      <c r="D51" s="28"/>
      <c r="E51" s="3">
        <v>3</v>
      </c>
      <c r="F51" s="31"/>
      <c r="G51" s="31"/>
      <c r="H51" s="31"/>
      <c r="I51" s="28"/>
      <c r="J51" s="28"/>
      <c r="K51" s="169"/>
      <c r="L51" s="28"/>
      <c r="M51" s="28"/>
      <c r="N51" s="3"/>
      <c r="O51" s="31"/>
      <c r="P51" s="31"/>
      <c r="Q51" s="31"/>
    </row>
    <row r="52" spans="1:17" x14ac:dyDescent="0.3">
      <c r="A52" s="28"/>
      <c r="B52" s="156"/>
      <c r="C52" s="28"/>
      <c r="D52" s="28"/>
      <c r="E52" s="3"/>
      <c r="F52" s="31"/>
      <c r="G52" s="31"/>
      <c r="H52" s="31"/>
      <c r="I52" s="28"/>
      <c r="J52" s="28"/>
      <c r="K52" s="156"/>
      <c r="L52" s="28"/>
      <c r="M52" s="28"/>
      <c r="N52" s="3"/>
      <c r="O52" s="31"/>
      <c r="P52" s="31"/>
      <c r="Q52" s="31"/>
    </row>
    <row r="53" spans="1:17" x14ac:dyDescent="0.3">
      <c r="A53" s="28"/>
      <c r="B53" s="156"/>
      <c r="C53" s="28"/>
      <c r="D53" s="28"/>
      <c r="E53" s="3"/>
      <c r="F53" s="31"/>
      <c r="G53" s="31"/>
      <c r="H53" s="31"/>
      <c r="I53" s="28"/>
      <c r="J53" s="28"/>
      <c r="K53" s="156"/>
      <c r="L53" s="28"/>
      <c r="M53" s="28"/>
      <c r="N53" s="3"/>
      <c r="O53" s="31"/>
      <c r="P53" s="31"/>
      <c r="Q53" s="31"/>
    </row>
    <row r="54" spans="1:17" ht="21" x14ac:dyDescent="0.4">
      <c r="A54" s="36" t="s">
        <v>20</v>
      </c>
      <c r="B54" s="37"/>
      <c r="C54" s="38"/>
      <c r="D54" s="28"/>
      <c r="E54" s="32"/>
      <c r="F54" s="28"/>
      <c r="G54" s="28"/>
      <c r="H54" s="28"/>
      <c r="I54" s="28"/>
      <c r="J54" s="36" t="s">
        <v>35</v>
      </c>
      <c r="K54" s="37"/>
      <c r="L54" s="45"/>
      <c r="M54" s="37"/>
      <c r="N54" s="42"/>
      <c r="O54" s="37"/>
      <c r="P54" s="37"/>
      <c r="Q54" s="28"/>
    </row>
    <row r="55" spans="1:17" ht="15.6" x14ac:dyDescent="0.3">
      <c r="A55" s="126" t="s">
        <v>853</v>
      </c>
      <c r="B55" s="43"/>
      <c r="C55" s="41"/>
      <c r="D55" s="43"/>
      <c r="E55" s="28"/>
      <c r="F55" s="40"/>
      <c r="G55" s="28"/>
      <c r="H55" s="28"/>
      <c r="I55" s="28"/>
      <c r="J55" s="39" t="s">
        <v>1618</v>
      </c>
      <c r="K55" s="43"/>
      <c r="L55" s="41"/>
      <c r="M55" s="43"/>
      <c r="N55" s="28"/>
      <c r="O55" s="40"/>
      <c r="P55" s="28"/>
      <c r="Q55" s="31"/>
    </row>
    <row r="56" spans="1:17" ht="15.6" x14ac:dyDescent="0.3">
      <c r="A56" s="39" t="s">
        <v>276</v>
      </c>
      <c r="B56" s="28"/>
      <c r="C56" s="29"/>
      <c r="D56" s="28"/>
      <c r="E56" s="32"/>
      <c r="F56" s="28"/>
      <c r="G56" s="28"/>
      <c r="H56" s="28"/>
      <c r="I56" s="28"/>
      <c r="J56" s="39" t="s">
        <v>189</v>
      </c>
      <c r="K56" s="28"/>
      <c r="L56" s="44"/>
      <c r="M56" s="28"/>
      <c r="N56" s="32"/>
      <c r="O56" s="28"/>
      <c r="P56" s="28"/>
      <c r="Q56" s="31"/>
    </row>
    <row r="57" spans="1:17" x14ac:dyDescent="0.3">
      <c r="A57" s="28"/>
      <c r="B57" s="28"/>
      <c r="C57" s="29"/>
      <c r="D57" s="28"/>
      <c r="E57" s="28"/>
      <c r="F57" s="28"/>
      <c r="G57" s="28"/>
      <c r="H57" s="28"/>
      <c r="I57" s="28"/>
      <c r="J57" s="28"/>
      <c r="K57" s="28"/>
      <c r="L57" s="44"/>
      <c r="M57" s="28"/>
      <c r="N57" s="28"/>
      <c r="O57" s="28"/>
      <c r="P57" s="28"/>
      <c r="Q57" s="28"/>
    </row>
    <row r="58" spans="1:17" x14ac:dyDescent="0.3">
      <c r="A58" s="28">
        <v>1</v>
      </c>
      <c r="B58" s="191" t="s">
        <v>1654</v>
      </c>
      <c r="C58" s="156"/>
      <c r="D58" s="28"/>
      <c r="E58" s="3">
        <v>20</v>
      </c>
      <c r="F58" s="51" t="s">
        <v>23</v>
      </c>
      <c r="G58" s="51"/>
      <c r="H58" s="51"/>
      <c r="I58" s="28"/>
      <c r="J58" s="28">
        <v>1</v>
      </c>
      <c r="K58" s="191" t="s">
        <v>1662</v>
      </c>
      <c r="L58" s="156"/>
      <c r="M58" s="28"/>
      <c r="N58" s="3">
        <v>20</v>
      </c>
      <c r="O58" s="51" t="s">
        <v>0</v>
      </c>
      <c r="P58" s="51"/>
      <c r="Q58" s="51"/>
    </row>
    <row r="59" spans="1:17" x14ac:dyDescent="0.3">
      <c r="A59" s="28">
        <v>2</v>
      </c>
      <c r="B59" s="191" t="s">
        <v>1655</v>
      </c>
      <c r="C59" s="156"/>
      <c r="D59" s="28"/>
      <c r="E59" s="3">
        <v>15</v>
      </c>
      <c r="F59" s="28"/>
      <c r="G59" s="28"/>
      <c r="H59" s="28"/>
      <c r="I59" s="28"/>
      <c r="J59" s="28">
        <v>2</v>
      </c>
      <c r="K59" s="191" t="s">
        <v>287</v>
      </c>
      <c r="L59" s="156"/>
      <c r="M59" s="28"/>
      <c r="N59" s="3">
        <v>15</v>
      </c>
      <c r="O59" s="28"/>
      <c r="P59" s="28"/>
      <c r="Q59" s="28"/>
    </row>
    <row r="60" spans="1:17" x14ac:dyDescent="0.3">
      <c r="A60" s="28">
        <v>3</v>
      </c>
      <c r="B60" s="191" t="s">
        <v>1656</v>
      </c>
      <c r="C60" s="156"/>
      <c r="D60" s="28"/>
      <c r="E60" s="3">
        <v>11</v>
      </c>
      <c r="F60" s="28"/>
      <c r="H60" s="28"/>
      <c r="I60" s="28"/>
      <c r="J60" s="28">
        <v>3</v>
      </c>
      <c r="K60" s="191" t="s">
        <v>1663</v>
      </c>
      <c r="L60" s="156"/>
      <c r="M60" s="28"/>
      <c r="N60" s="3">
        <v>11</v>
      </c>
      <c r="O60" s="31"/>
      <c r="P60" s="28"/>
      <c r="Q60" s="28"/>
    </row>
    <row r="61" spans="1:17" x14ac:dyDescent="0.3">
      <c r="A61" s="28">
        <v>4</v>
      </c>
      <c r="B61" s="191" t="s">
        <v>1657</v>
      </c>
      <c r="C61" s="156"/>
      <c r="D61" s="28"/>
      <c r="E61" s="3">
        <v>8</v>
      </c>
      <c r="F61" s="28"/>
      <c r="G61" s="28"/>
      <c r="H61" s="28"/>
      <c r="I61" s="28"/>
      <c r="J61" s="28">
        <v>4</v>
      </c>
      <c r="K61" s="191" t="s">
        <v>1664</v>
      </c>
      <c r="L61" s="156"/>
      <c r="M61" s="28"/>
      <c r="N61" s="3">
        <v>8</v>
      </c>
      <c r="O61" s="28"/>
      <c r="P61" s="31"/>
      <c r="Q61" s="28"/>
    </row>
    <row r="62" spans="1:17" x14ac:dyDescent="0.3">
      <c r="A62" s="28">
        <v>5</v>
      </c>
      <c r="B62" s="191" t="s">
        <v>1658</v>
      </c>
      <c r="C62" s="156"/>
      <c r="D62" s="28"/>
      <c r="E62" s="3">
        <v>6</v>
      </c>
      <c r="F62" s="31"/>
      <c r="H62" s="31"/>
      <c r="I62" s="28"/>
      <c r="J62" s="28"/>
      <c r="K62" s="169"/>
      <c r="L62" s="156"/>
      <c r="M62" s="28"/>
      <c r="N62" s="3"/>
      <c r="O62" s="31"/>
      <c r="Q62" s="28"/>
    </row>
    <row r="63" spans="1:17" x14ac:dyDescent="0.3">
      <c r="A63" s="28"/>
      <c r="B63" s="189"/>
      <c r="C63" s="156"/>
      <c r="D63" s="28"/>
      <c r="E63" s="3"/>
      <c r="I63" s="28"/>
      <c r="J63" s="28"/>
      <c r="K63" s="169"/>
      <c r="L63" s="156"/>
      <c r="M63" s="28"/>
      <c r="N63" s="3"/>
      <c r="O63" s="31"/>
      <c r="P63" s="31"/>
      <c r="Q63" s="28"/>
    </row>
    <row r="64" spans="1:17" x14ac:dyDescent="0.3">
      <c r="A64" s="28"/>
      <c r="B64" s="189"/>
      <c r="C64" s="156"/>
      <c r="D64" s="28"/>
      <c r="E64" s="3"/>
      <c r="F64" s="28"/>
      <c r="G64" s="28"/>
      <c r="H64" s="28"/>
      <c r="I64" s="28"/>
      <c r="J64" s="28"/>
      <c r="K64" s="169"/>
      <c r="L64" s="44"/>
      <c r="M64" s="28"/>
      <c r="N64" s="28"/>
      <c r="O64" s="28"/>
      <c r="P64" s="28"/>
      <c r="Q64" s="28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F191EA5F-7174-462D-A1E2-FF6F31B412CF}"/>
    <hyperlink ref="F28:H28" location="М11!A1" display="Вернуться к номинации М-11" xr:uid="{06870544-6EDF-4638-8D58-EC0DFA32D4E3}"/>
    <hyperlink ref="F42:H42" location="М13!A1" display="Вернуться к номинации М-13" xr:uid="{B28B09E5-9813-434A-9A39-9FD0DE94F146}"/>
    <hyperlink ref="O11:Q11" location="Д09!A1" display="Вернуться к номинации Д-9" xr:uid="{2BB621DF-DF49-4D22-8B1F-40FE9AC24176}"/>
    <hyperlink ref="O28:Q28" location="Д11!A1" display="Вернуться к номинации Д-11" xr:uid="{46FB4344-2D32-47C2-9123-0A286ECF4329}"/>
    <hyperlink ref="O42:Q42" location="Д13!A1" display="Вернуться к номинации Д-13" xr:uid="{F235E837-C276-476D-BC1A-E13365064509}"/>
    <hyperlink ref="O58:Q58" location="Д15!A1" display="Вернуться к номинации Д-15" xr:uid="{BFC9D295-9093-4791-AC1F-EE296B122507}"/>
    <hyperlink ref="F58:H58" location="Ю15!A1" display="Вернуться к номинации Ю-15" xr:uid="{3C989B25-DC67-4CA4-A954-69C8284665B8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C72C-5B9C-42D1-A613-F15F5BF5ABFD}">
  <dimension ref="A1:Q72"/>
  <sheetViews>
    <sheetView workbookViewId="0"/>
  </sheetViews>
  <sheetFormatPr defaultRowHeight="14.4" x14ac:dyDescent="0.3"/>
  <cols>
    <col min="9" max="9" width="14.5546875" customWidth="1"/>
  </cols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1557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1558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1559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391</v>
      </c>
      <c r="B8" s="40"/>
      <c r="C8" s="41"/>
      <c r="D8" s="40"/>
      <c r="E8" s="28"/>
      <c r="F8" s="40"/>
      <c r="G8" s="28"/>
      <c r="H8" s="28"/>
      <c r="I8" s="28"/>
      <c r="J8" s="39" t="s">
        <v>1013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376</v>
      </c>
      <c r="B9" s="28"/>
      <c r="C9" s="29"/>
      <c r="D9" s="28"/>
      <c r="E9" s="28"/>
      <c r="F9" s="28"/>
      <c r="G9" s="28"/>
      <c r="H9" s="28"/>
      <c r="I9" s="28"/>
      <c r="J9" s="39" t="s">
        <v>68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89" t="s">
        <v>332</v>
      </c>
      <c r="C11" s="169"/>
      <c r="D11" s="28"/>
      <c r="E11" s="3">
        <v>24</v>
      </c>
      <c r="F11" s="51" t="s">
        <v>29</v>
      </c>
      <c r="G11" s="51"/>
      <c r="H11" s="31"/>
      <c r="I11" s="28"/>
      <c r="J11" s="28">
        <v>1</v>
      </c>
      <c r="K11" s="189" t="s">
        <v>1573</v>
      </c>
      <c r="L11" s="169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89" t="s">
        <v>877</v>
      </c>
      <c r="C12" s="169"/>
      <c r="D12" s="28"/>
      <c r="E12" s="3">
        <v>19</v>
      </c>
      <c r="F12" s="63"/>
      <c r="G12" s="63"/>
      <c r="H12" s="31"/>
      <c r="I12" s="28"/>
      <c r="J12" s="28">
        <v>2</v>
      </c>
      <c r="K12" s="189" t="s">
        <v>1048</v>
      </c>
      <c r="L12" s="169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89" t="s">
        <v>1567</v>
      </c>
      <c r="C13" s="169"/>
      <c r="D13" s="28"/>
      <c r="E13" s="3">
        <v>15</v>
      </c>
      <c r="F13" s="51"/>
      <c r="G13" s="51"/>
      <c r="H13" s="31"/>
      <c r="I13" s="28"/>
      <c r="J13" s="28">
        <v>3</v>
      </c>
      <c r="K13" s="189" t="s">
        <v>1574</v>
      </c>
      <c r="L13" s="169"/>
      <c r="M13" s="28"/>
      <c r="N13" s="3">
        <v>11</v>
      </c>
      <c r="O13" s="28"/>
      <c r="Q13" s="31"/>
    </row>
    <row r="14" spans="1:17" x14ac:dyDescent="0.3">
      <c r="A14" s="28">
        <v>4</v>
      </c>
      <c r="B14" s="189" t="s">
        <v>1568</v>
      </c>
      <c r="C14" s="169"/>
      <c r="D14" s="28"/>
      <c r="E14" s="3">
        <v>12</v>
      </c>
      <c r="F14" s="51"/>
      <c r="G14" s="51"/>
      <c r="H14" s="31"/>
      <c r="I14" s="28"/>
      <c r="J14" s="28"/>
      <c r="K14" s="169"/>
      <c r="L14" s="169"/>
      <c r="M14" s="28"/>
      <c r="N14" s="3"/>
      <c r="O14" s="28"/>
      <c r="P14" s="28"/>
      <c r="Q14" s="31"/>
    </row>
    <row r="15" spans="1:17" x14ac:dyDescent="0.3">
      <c r="A15" s="28">
        <v>5</v>
      </c>
      <c r="B15" s="189" t="s">
        <v>1569</v>
      </c>
      <c r="C15" s="169"/>
      <c r="D15" s="28"/>
      <c r="E15" s="3">
        <v>9</v>
      </c>
      <c r="F15" s="51"/>
      <c r="G15" s="51"/>
      <c r="H15" s="31"/>
      <c r="I15" s="28"/>
      <c r="J15" s="28"/>
      <c r="K15" s="169"/>
      <c r="L15" s="169"/>
      <c r="M15" s="28"/>
      <c r="N15" s="3"/>
      <c r="O15" s="28"/>
      <c r="Q15" s="31"/>
    </row>
    <row r="16" spans="1:17" x14ac:dyDescent="0.3">
      <c r="A16" s="28">
        <v>6</v>
      </c>
      <c r="B16" s="189" t="s">
        <v>1570</v>
      </c>
      <c r="C16" s="169"/>
      <c r="D16" s="28"/>
      <c r="E16" s="3">
        <v>7</v>
      </c>
      <c r="F16" s="51"/>
      <c r="G16" s="51"/>
      <c r="H16" s="31"/>
      <c r="I16" s="28"/>
      <c r="J16" s="28"/>
      <c r="K16" s="169"/>
      <c r="L16" s="147"/>
      <c r="M16" s="28"/>
      <c r="N16" s="3"/>
      <c r="O16" s="28"/>
      <c r="Q16" s="31"/>
    </row>
    <row r="17" spans="1:17" x14ac:dyDescent="0.3">
      <c r="A17" s="28">
        <v>7</v>
      </c>
      <c r="B17" s="189" t="s">
        <v>878</v>
      </c>
      <c r="C17" s="169"/>
      <c r="D17" s="28"/>
      <c r="E17" s="3">
        <v>6</v>
      </c>
      <c r="F17" s="51"/>
      <c r="G17" s="51"/>
      <c r="H17" s="31"/>
      <c r="I17" s="28"/>
      <c r="J17" s="28"/>
      <c r="K17" s="169"/>
      <c r="L17" s="147"/>
      <c r="M17" s="28"/>
      <c r="N17" s="3"/>
      <c r="O17" s="28"/>
      <c r="Q17" s="31"/>
    </row>
    <row r="18" spans="1:17" x14ac:dyDescent="0.3">
      <c r="A18" s="28">
        <v>8</v>
      </c>
      <c r="B18" s="189" t="s">
        <v>1571</v>
      </c>
      <c r="C18" s="169"/>
      <c r="D18" s="28"/>
      <c r="E18" s="3">
        <v>5</v>
      </c>
      <c r="F18" s="51"/>
      <c r="G18" s="51"/>
      <c r="H18" s="31"/>
      <c r="I18" s="28"/>
      <c r="J18" s="28"/>
      <c r="K18" s="169"/>
      <c r="L18" s="147"/>
      <c r="M18" s="28"/>
      <c r="N18" s="3"/>
      <c r="O18" s="28"/>
      <c r="Q18" s="31"/>
    </row>
    <row r="19" spans="1:17" x14ac:dyDescent="0.3">
      <c r="A19" s="28">
        <v>9</v>
      </c>
      <c r="B19" s="189" t="s">
        <v>1572</v>
      </c>
      <c r="C19" s="169"/>
      <c r="D19" s="28"/>
      <c r="E19" s="3">
        <v>4</v>
      </c>
      <c r="F19" s="51"/>
      <c r="G19" s="51"/>
      <c r="H19" s="31"/>
      <c r="I19" s="28"/>
      <c r="J19" s="28"/>
      <c r="K19" s="169"/>
      <c r="L19" s="147"/>
      <c r="M19" s="28"/>
      <c r="N19" s="3"/>
      <c r="O19" s="28"/>
      <c r="Q19" s="31"/>
    </row>
    <row r="20" spans="1:17" x14ac:dyDescent="0.3">
      <c r="A20" s="28"/>
      <c r="B20" s="87"/>
      <c r="C20" s="28"/>
      <c r="D20" s="28"/>
      <c r="E20" s="3"/>
      <c r="F20" s="51"/>
      <c r="G20" s="51"/>
      <c r="I20" s="28"/>
      <c r="J20" s="28"/>
      <c r="K20" s="28"/>
      <c r="L20" s="28"/>
      <c r="M20" s="28"/>
      <c r="N20" s="3"/>
      <c r="O20" s="28"/>
      <c r="P20" s="31"/>
      <c r="Q20" s="31"/>
    </row>
    <row r="21" spans="1:17" x14ac:dyDescent="0.3">
      <c r="A21" s="28"/>
      <c r="B21" s="87"/>
      <c r="C21" s="28"/>
      <c r="D21" s="28"/>
      <c r="E21" s="3"/>
      <c r="F21" s="51"/>
      <c r="G21" s="28"/>
      <c r="I21" s="28"/>
      <c r="J21" s="28"/>
      <c r="K21" s="28"/>
      <c r="L21" s="28"/>
      <c r="M21" s="28"/>
      <c r="N21" s="3"/>
      <c r="O21" s="28"/>
      <c r="P21" s="31"/>
      <c r="Q21" s="31"/>
    </row>
    <row r="22" spans="1:17" ht="21" x14ac:dyDescent="0.4">
      <c r="A22" s="36" t="s">
        <v>18</v>
      </c>
      <c r="B22" s="37"/>
      <c r="C22" s="38"/>
      <c r="D22" s="37"/>
      <c r="E22" s="42"/>
      <c r="F22" s="37"/>
      <c r="G22" s="37"/>
      <c r="H22" s="37"/>
      <c r="I22" s="28"/>
      <c r="J22" s="36" t="s">
        <v>30</v>
      </c>
      <c r="K22" s="37"/>
      <c r="L22" s="45"/>
      <c r="M22" s="37"/>
      <c r="N22" s="42"/>
      <c r="O22" s="37"/>
      <c r="P22" s="37"/>
      <c r="Q22" s="28"/>
    </row>
    <row r="23" spans="1:17" ht="15.6" x14ac:dyDescent="0.3">
      <c r="A23" s="126" t="s">
        <v>1608</v>
      </c>
      <c r="B23" s="40"/>
      <c r="C23" s="41"/>
      <c r="D23" s="40"/>
      <c r="E23" s="28"/>
      <c r="F23" s="40"/>
      <c r="G23" s="28"/>
      <c r="H23" s="28"/>
      <c r="I23" s="28"/>
      <c r="J23" s="39" t="s">
        <v>1564</v>
      </c>
      <c r="K23" s="43"/>
      <c r="L23" s="41"/>
      <c r="M23" s="43"/>
      <c r="N23" s="28"/>
      <c r="O23" s="40"/>
      <c r="P23" s="28"/>
      <c r="Q23" s="28"/>
    </row>
    <row r="24" spans="1:17" ht="15.6" x14ac:dyDescent="0.3">
      <c r="A24" s="39" t="s">
        <v>1560</v>
      </c>
      <c r="B24" s="28"/>
      <c r="C24" s="29"/>
      <c r="D24" s="28"/>
      <c r="E24" s="28"/>
      <c r="F24" s="28"/>
      <c r="G24" s="28"/>
      <c r="H24" s="28"/>
      <c r="I24" s="28"/>
      <c r="J24" s="39" t="s">
        <v>189</v>
      </c>
      <c r="K24" s="28"/>
      <c r="L24" s="44"/>
      <c r="M24" s="28"/>
      <c r="N24" s="32"/>
      <c r="O24" s="28"/>
      <c r="P24" s="28"/>
      <c r="Q24" s="28"/>
    </row>
    <row r="25" spans="1:17" x14ac:dyDescent="0.3">
      <c r="A25" s="28"/>
      <c r="B25" s="28"/>
      <c r="C25" s="29"/>
      <c r="D25" s="28"/>
      <c r="E25" s="28"/>
      <c r="F25" s="28"/>
      <c r="G25" s="28"/>
      <c r="H25" s="28"/>
      <c r="I25" s="28"/>
      <c r="J25" s="28"/>
      <c r="K25" s="28"/>
      <c r="L25" s="44"/>
      <c r="M25" s="28"/>
      <c r="N25" s="28"/>
      <c r="O25" s="28"/>
      <c r="P25" s="28"/>
      <c r="Q25" s="28"/>
    </row>
    <row r="26" spans="1:17" x14ac:dyDescent="0.3">
      <c r="A26" s="28">
        <v>1</v>
      </c>
      <c r="B26" s="189" t="s">
        <v>1575</v>
      </c>
      <c r="C26" s="156"/>
      <c r="D26" s="28"/>
      <c r="E26" s="3">
        <v>27</v>
      </c>
      <c r="F26" s="51" t="s">
        <v>21</v>
      </c>
      <c r="G26" s="51"/>
      <c r="H26" s="51"/>
      <c r="I26" s="28"/>
      <c r="J26" s="28">
        <v>1</v>
      </c>
      <c r="K26" s="189" t="s">
        <v>1584</v>
      </c>
      <c r="L26" s="156"/>
      <c r="M26" s="28"/>
      <c r="N26" s="3">
        <v>20</v>
      </c>
      <c r="O26" s="51" t="s">
        <v>31</v>
      </c>
      <c r="P26" s="51"/>
      <c r="Q26" s="51"/>
    </row>
    <row r="27" spans="1:17" x14ac:dyDescent="0.3">
      <c r="A27" s="28">
        <v>2</v>
      </c>
      <c r="B27" s="189" t="s">
        <v>1576</v>
      </c>
      <c r="C27" s="156"/>
      <c r="D27" s="28"/>
      <c r="E27" s="3">
        <v>22</v>
      </c>
      <c r="F27" s="28"/>
      <c r="G27" s="28"/>
      <c r="H27" s="28"/>
      <c r="I27" s="28"/>
      <c r="J27" s="28">
        <v>2</v>
      </c>
      <c r="K27" s="189" t="s">
        <v>1585</v>
      </c>
      <c r="L27" s="156"/>
      <c r="M27" s="28"/>
      <c r="N27" s="3">
        <v>15</v>
      </c>
      <c r="O27" s="28"/>
      <c r="P27" s="28"/>
      <c r="Q27" s="28"/>
    </row>
    <row r="28" spans="1:17" x14ac:dyDescent="0.3">
      <c r="A28" s="28">
        <v>3</v>
      </c>
      <c r="B28" s="189" t="s">
        <v>1577</v>
      </c>
      <c r="C28" s="156"/>
      <c r="D28" s="28"/>
      <c r="E28" s="3">
        <v>18</v>
      </c>
      <c r="F28" s="28"/>
      <c r="G28" s="28"/>
      <c r="H28" s="28"/>
      <c r="I28" s="28"/>
      <c r="J28" s="28">
        <v>3</v>
      </c>
      <c r="K28" s="189" t="s">
        <v>1586</v>
      </c>
      <c r="L28" s="156"/>
      <c r="M28" s="28"/>
      <c r="N28" s="3">
        <v>11</v>
      </c>
      <c r="O28" s="31"/>
      <c r="P28" s="28"/>
      <c r="Q28" s="28"/>
    </row>
    <row r="29" spans="1:17" x14ac:dyDescent="0.3">
      <c r="A29" s="28">
        <v>4</v>
      </c>
      <c r="B29" s="189" t="s">
        <v>627</v>
      </c>
      <c r="C29" s="156"/>
      <c r="D29" s="28"/>
      <c r="E29" s="3">
        <v>14</v>
      </c>
      <c r="F29" s="31"/>
      <c r="G29" s="31"/>
      <c r="H29" s="31"/>
      <c r="I29" s="28"/>
      <c r="J29" s="28">
        <v>4</v>
      </c>
      <c r="K29" s="189" t="s">
        <v>1587</v>
      </c>
      <c r="L29" s="156"/>
      <c r="M29" s="28"/>
      <c r="N29" s="3">
        <v>8</v>
      </c>
      <c r="O29" s="28"/>
      <c r="P29" s="28"/>
      <c r="Q29" s="28"/>
    </row>
    <row r="30" spans="1:17" x14ac:dyDescent="0.3">
      <c r="A30" s="28">
        <v>5</v>
      </c>
      <c r="B30" s="189" t="s">
        <v>708</v>
      </c>
      <c r="C30" s="156"/>
      <c r="D30" s="28"/>
      <c r="E30" s="3">
        <v>11</v>
      </c>
      <c r="G30" s="31"/>
      <c r="I30" s="28"/>
      <c r="J30" s="28"/>
      <c r="K30" s="169"/>
      <c r="L30" s="156"/>
      <c r="M30" s="28"/>
      <c r="N30" s="3"/>
      <c r="O30" s="28"/>
      <c r="P30" s="28"/>
      <c r="Q30" s="28"/>
    </row>
    <row r="31" spans="1:17" x14ac:dyDescent="0.3">
      <c r="A31" s="28">
        <v>6</v>
      </c>
      <c r="B31" s="189" t="s">
        <v>1075</v>
      </c>
      <c r="C31" s="156"/>
      <c r="D31" s="28"/>
      <c r="E31" s="3">
        <v>9</v>
      </c>
      <c r="F31" s="31"/>
      <c r="G31" s="31"/>
      <c r="H31" s="31"/>
      <c r="I31" s="28"/>
      <c r="J31" s="28"/>
      <c r="K31" s="156"/>
      <c r="L31" s="156"/>
      <c r="M31" s="28"/>
      <c r="N31" s="3"/>
      <c r="O31" s="28"/>
      <c r="P31" s="28"/>
      <c r="Q31" s="28"/>
    </row>
    <row r="32" spans="1:17" x14ac:dyDescent="0.3">
      <c r="A32" s="28">
        <v>7</v>
      </c>
      <c r="B32" s="189" t="s">
        <v>1578</v>
      </c>
      <c r="C32" s="156"/>
      <c r="D32" s="28"/>
      <c r="E32" s="3">
        <v>7</v>
      </c>
      <c r="F32" s="31"/>
      <c r="G32" s="31"/>
      <c r="H32" s="31"/>
      <c r="I32" s="28"/>
      <c r="J32" s="28"/>
      <c r="K32" s="169"/>
      <c r="L32" s="150"/>
      <c r="M32" s="28"/>
      <c r="N32" s="3"/>
      <c r="O32" s="28"/>
      <c r="P32" s="28"/>
      <c r="Q32" s="28"/>
    </row>
    <row r="33" spans="1:17" x14ac:dyDescent="0.3">
      <c r="A33" s="28">
        <v>8</v>
      </c>
      <c r="B33" s="189" t="s">
        <v>854</v>
      </c>
      <c r="C33" s="156"/>
      <c r="D33" s="28"/>
      <c r="E33" s="3">
        <v>6</v>
      </c>
      <c r="F33" s="31"/>
      <c r="G33" s="31"/>
      <c r="H33" s="31"/>
      <c r="I33" s="28"/>
      <c r="J33" s="28"/>
      <c r="K33" s="169"/>
      <c r="L33" s="156"/>
      <c r="M33" s="28"/>
      <c r="N33" s="3"/>
      <c r="O33" s="28"/>
      <c r="P33" s="28"/>
      <c r="Q33" s="28"/>
    </row>
    <row r="34" spans="1:17" x14ac:dyDescent="0.3">
      <c r="A34" s="28">
        <v>9</v>
      </c>
      <c r="B34" s="189" t="s">
        <v>1579</v>
      </c>
      <c r="C34" s="156"/>
      <c r="D34" s="28"/>
      <c r="E34" s="3">
        <v>5</v>
      </c>
      <c r="F34" s="31"/>
      <c r="G34" s="31"/>
      <c r="H34" s="31"/>
      <c r="I34" s="28"/>
      <c r="J34" s="28"/>
      <c r="K34" s="156"/>
      <c r="L34" s="156"/>
      <c r="M34" s="28"/>
      <c r="N34" s="3"/>
      <c r="O34" s="28"/>
      <c r="P34" s="28"/>
      <c r="Q34" s="28"/>
    </row>
    <row r="35" spans="1:17" x14ac:dyDescent="0.3">
      <c r="A35" s="28">
        <v>10</v>
      </c>
      <c r="B35" s="189" t="s">
        <v>530</v>
      </c>
      <c r="C35" s="156"/>
      <c r="D35" s="28"/>
      <c r="E35" s="3">
        <v>4</v>
      </c>
      <c r="F35" s="31"/>
      <c r="G35" s="31"/>
      <c r="H35" s="31"/>
      <c r="I35" s="28"/>
      <c r="J35" s="28"/>
      <c r="K35" s="169"/>
      <c r="L35" s="156"/>
      <c r="M35" s="28"/>
      <c r="N35" s="3"/>
      <c r="O35" s="28"/>
      <c r="P35" s="28"/>
      <c r="Q35" s="28"/>
    </row>
    <row r="36" spans="1:17" x14ac:dyDescent="0.3">
      <c r="A36" s="28">
        <v>11</v>
      </c>
      <c r="B36" s="189" t="s">
        <v>1580</v>
      </c>
      <c r="C36" s="189"/>
      <c r="D36" s="28"/>
      <c r="E36" s="3">
        <v>3</v>
      </c>
      <c r="F36" s="31"/>
      <c r="G36" s="31"/>
      <c r="H36" s="31"/>
      <c r="I36" s="28"/>
      <c r="J36" s="28"/>
      <c r="K36" s="156"/>
      <c r="L36" s="150"/>
      <c r="M36" s="28"/>
      <c r="N36" s="3"/>
      <c r="O36" s="28"/>
      <c r="P36" s="28"/>
      <c r="Q36" s="28"/>
    </row>
    <row r="37" spans="1:17" x14ac:dyDescent="0.3">
      <c r="A37" s="28">
        <v>12</v>
      </c>
      <c r="B37" s="189" t="s">
        <v>1581</v>
      </c>
      <c r="C37" s="156"/>
      <c r="D37" s="28"/>
      <c r="E37" s="3">
        <v>2</v>
      </c>
      <c r="F37" s="31"/>
      <c r="G37" s="31"/>
      <c r="H37" s="31"/>
      <c r="I37" s="28"/>
      <c r="J37" s="28"/>
      <c r="K37" s="156"/>
      <c r="L37" s="150"/>
      <c r="M37" s="28"/>
      <c r="N37" s="3"/>
      <c r="O37" s="28"/>
      <c r="P37" s="28"/>
      <c r="Q37" s="28"/>
    </row>
    <row r="38" spans="1:17" x14ac:dyDescent="0.3">
      <c r="A38" s="28">
        <v>13</v>
      </c>
      <c r="B38" s="189" t="s">
        <v>1582</v>
      </c>
      <c r="C38" s="156"/>
      <c r="D38" s="28"/>
      <c r="E38" s="3">
        <v>1</v>
      </c>
      <c r="F38" s="31"/>
      <c r="G38" s="31"/>
      <c r="H38" s="31"/>
      <c r="I38" s="28"/>
      <c r="J38" s="28"/>
      <c r="K38" s="156"/>
      <c r="L38" s="150"/>
      <c r="M38" s="28"/>
      <c r="N38" s="3"/>
      <c r="O38" s="28"/>
      <c r="P38" s="28"/>
      <c r="Q38" s="28"/>
    </row>
    <row r="39" spans="1:17" x14ac:dyDescent="0.3">
      <c r="A39" s="28">
        <v>14</v>
      </c>
      <c r="B39" s="189" t="s">
        <v>1583</v>
      </c>
      <c r="C39" s="156"/>
      <c r="D39" s="28"/>
      <c r="E39" s="3">
        <v>1</v>
      </c>
      <c r="F39" s="31"/>
      <c r="G39" s="31"/>
      <c r="H39" s="31"/>
      <c r="I39" s="28"/>
      <c r="J39" s="28"/>
      <c r="K39" s="169"/>
      <c r="L39" s="150"/>
      <c r="M39" s="28"/>
      <c r="N39" s="3"/>
      <c r="O39" s="28"/>
      <c r="P39" s="28"/>
      <c r="Q39" s="28"/>
    </row>
    <row r="40" spans="1:17" x14ac:dyDescent="0.3">
      <c r="A40" s="28"/>
      <c r="B40" s="127"/>
      <c r="C40" s="28"/>
      <c r="D40" s="28"/>
      <c r="E40" s="3"/>
      <c r="F40" s="31"/>
      <c r="G40" s="31"/>
      <c r="H40" s="31"/>
      <c r="I40" s="28"/>
      <c r="J40" s="28"/>
      <c r="K40" s="28"/>
      <c r="L40" s="44"/>
      <c r="M40" s="28"/>
      <c r="N40" s="32"/>
      <c r="O40" s="28"/>
      <c r="P40" s="28"/>
      <c r="Q40" s="28"/>
    </row>
    <row r="41" spans="1:17" x14ac:dyDescent="0.3">
      <c r="A41" s="28"/>
      <c r="B41" s="30"/>
      <c r="C41" s="29"/>
      <c r="D41" s="28"/>
      <c r="E41" s="32"/>
      <c r="F41" s="31"/>
      <c r="G41" s="31"/>
      <c r="H41" s="31"/>
      <c r="I41" s="28"/>
      <c r="J41" s="28"/>
      <c r="K41" s="28"/>
      <c r="L41" s="44"/>
      <c r="M41" s="28"/>
      <c r="N41" s="32"/>
      <c r="O41" s="28"/>
      <c r="P41" s="28"/>
      <c r="Q41" s="28"/>
    </row>
    <row r="42" spans="1:17" ht="21" x14ac:dyDescent="0.4">
      <c r="A42" s="36" t="s">
        <v>19</v>
      </c>
      <c r="B42" s="37"/>
      <c r="C42" s="38"/>
      <c r="D42" s="37"/>
      <c r="E42" s="42"/>
      <c r="F42" s="37"/>
      <c r="G42" s="37"/>
      <c r="H42" s="37"/>
      <c r="I42" s="28"/>
      <c r="J42" s="36" t="s">
        <v>33</v>
      </c>
      <c r="K42" s="37"/>
      <c r="L42" s="45"/>
      <c r="M42" s="37"/>
      <c r="N42" s="42"/>
      <c r="O42" s="37"/>
      <c r="P42" s="37"/>
      <c r="Q42" s="31"/>
    </row>
    <row r="43" spans="1:17" ht="15.6" x14ac:dyDescent="0.3">
      <c r="A43" s="126" t="s">
        <v>1561</v>
      </c>
      <c r="B43" s="43"/>
      <c r="C43" s="41"/>
      <c r="D43" s="43"/>
      <c r="E43" s="28"/>
      <c r="F43" s="40"/>
      <c r="G43" s="28"/>
      <c r="H43" s="28"/>
      <c r="I43" s="28"/>
      <c r="J43" s="39" t="s">
        <v>1565</v>
      </c>
      <c r="K43" s="43"/>
      <c r="L43" s="41"/>
      <c r="M43" s="43"/>
      <c r="N43" s="28"/>
      <c r="O43" s="40"/>
      <c r="P43" s="28"/>
      <c r="Q43" s="31"/>
    </row>
    <row r="44" spans="1:17" ht="15.6" x14ac:dyDescent="0.3">
      <c r="A44" s="39" t="s">
        <v>1562</v>
      </c>
      <c r="B44" s="28"/>
      <c r="C44" s="29"/>
      <c r="D44" s="28"/>
      <c r="E44" s="32"/>
      <c r="F44" s="28"/>
      <c r="G44" s="28"/>
      <c r="H44" s="28"/>
      <c r="I44" s="28"/>
      <c r="J44" s="39" t="s">
        <v>64</v>
      </c>
      <c r="K44" s="28"/>
      <c r="L44" s="44"/>
      <c r="M44" s="28"/>
      <c r="N44" s="32"/>
      <c r="O44" s="28"/>
      <c r="P44" s="28"/>
      <c r="Q44" s="31"/>
    </row>
    <row r="45" spans="1:17" x14ac:dyDescent="0.3">
      <c r="A45" s="28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44"/>
      <c r="M45" s="28"/>
      <c r="N45" s="28"/>
      <c r="O45" s="28"/>
      <c r="P45" s="28"/>
      <c r="Q45" s="28"/>
    </row>
    <row r="46" spans="1:17" x14ac:dyDescent="0.3">
      <c r="A46" s="28">
        <v>1</v>
      </c>
      <c r="B46" s="189" t="s">
        <v>248</v>
      </c>
      <c r="C46" s="156"/>
      <c r="D46" s="28"/>
      <c r="E46" s="3">
        <v>24</v>
      </c>
      <c r="F46" s="51" t="s">
        <v>22</v>
      </c>
      <c r="G46" s="51"/>
      <c r="H46" s="51"/>
      <c r="I46" s="28"/>
      <c r="J46" s="28">
        <v>1</v>
      </c>
      <c r="K46" s="189" t="s">
        <v>1595</v>
      </c>
      <c r="L46" s="156"/>
      <c r="M46" s="28"/>
      <c r="N46" s="3">
        <v>20</v>
      </c>
      <c r="O46" s="51" t="s">
        <v>34</v>
      </c>
      <c r="P46" s="51"/>
      <c r="Q46" s="51"/>
    </row>
    <row r="47" spans="1:17" x14ac:dyDescent="0.3">
      <c r="A47" s="28">
        <v>2</v>
      </c>
      <c r="B47" s="189" t="s">
        <v>1588</v>
      </c>
      <c r="C47" s="156"/>
      <c r="D47" s="28"/>
      <c r="E47" s="3">
        <v>19</v>
      </c>
      <c r="F47" s="31"/>
      <c r="G47" s="31"/>
      <c r="H47" s="31"/>
      <c r="I47" s="28"/>
      <c r="J47" s="28">
        <v>2</v>
      </c>
      <c r="K47" s="189" t="s">
        <v>1596</v>
      </c>
      <c r="L47" s="156"/>
      <c r="M47" s="28"/>
      <c r="N47" s="3">
        <v>13</v>
      </c>
      <c r="O47" s="28"/>
      <c r="P47" s="28"/>
      <c r="Q47" s="31"/>
    </row>
    <row r="48" spans="1:17" x14ac:dyDescent="0.3">
      <c r="A48" s="28">
        <v>3</v>
      </c>
      <c r="B48" s="189" t="s">
        <v>1589</v>
      </c>
      <c r="C48" s="156"/>
      <c r="D48" s="28"/>
      <c r="E48" s="3">
        <v>15</v>
      </c>
      <c r="G48" s="31"/>
      <c r="I48" s="28"/>
      <c r="J48" s="28">
        <v>3</v>
      </c>
      <c r="K48" s="189" t="s">
        <v>438</v>
      </c>
      <c r="L48" s="156"/>
      <c r="M48" s="28"/>
      <c r="N48" s="3">
        <v>13</v>
      </c>
      <c r="O48" s="31"/>
      <c r="P48" s="31"/>
      <c r="Q48" s="31"/>
    </row>
    <row r="49" spans="1:17" x14ac:dyDescent="0.3">
      <c r="A49" s="28">
        <v>4</v>
      </c>
      <c r="B49" s="189" t="s">
        <v>1590</v>
      </c>
      <c r="C49" s="156"/>
      <c r="D49" s="28"/>
      <c r="E49" s="3">
        <v>12</v>
      </c>
      <c r="F49" s="31"/>
      <c r="G49" s="31"/>
      <c r="H49" s="31"/>
      <c r="I49" s="28"/>
      <c r="J49" s="28">
        <v>4</v>
      </c>
      <c r="K49" s="189" t="s">
        <v>1597</v>
      </c>
      <c r="L49" s="28"/>
      <c r="M49" s="28"/>
      <c r="N49" s="3">
        <v>8</v>
      </c>
      <c r="O49" s="31"/>
      <c r="P49" s="31"/>
      <c r="Q49" s="31"/>
    </row>
    <row r="50" spans="1:17" x14ac:dyDescent="0.3">
      <c r="A50" s="28">
        <v>5</v>
      </c>
      <c r="B50" s="189" t="s">
        <v>1591</v>
      </c>
      <c r="C50" s="156"/>
      <c r="D50" s="28"/>
      <c r="E50" s="3">
        <v>9</v>
      </c>
      <c r="F50" s="31"/>
      <c r="G50" s="31"/>
      <c r="H50" s="31"/>
      <c r="I50" s="28"/>
      <c r="J50" s="28">
        <v>5</v>
      </c>
      <c r="K50" s="189" t="s">
        <v>1598</v>
      </c>
      <c r="L50" s="156"/>
      <c r="M50" s="28"/>
      <c r="N50" s="3">
        <v>6</v>
      </c>
      <c r="O50" s="31"/>
      <c r="P50" s="31"/>
      <c r="Q50" s="31"/>
    </row>
    <row r="51" spans="1:17" x14ac:dyDescent="0.3">
      <c r="A51" s="28">
        <v>6</v>
      </c>
      <c r="B51" s="189" t="s">
        <v>1592</v>
      </c>
      <c r="C51" s="156"/>
      <c r="D51" s="28"/>
      <c r="E51" s="3">
        <v>7</v>
      </c>
      <c r="F51" s="31"/>
      <c r="G51" s="31"/>
      <c r="H51" s="31"/>
      <c r="I51" s="28"/>
      <c r="J51" s="28"/>
      <c r="K51" s="169"/>
      <c r="L51" s="156"/>
      <c r="M51" s="28"/>
      <c r="N51" s="3"/>
      <c r="O51" s="31"/>
      <c r="P51" s="31"/>
      <c r="Q51" s="31"/>
    </row>
    <row r="52" spans="1:17" x14ac:dyDescent="0.3">
      <c r="A52" s="28">
        <v>7</v>
      </c>
      <c r="B52" s="189" t="s">
        <v>447</v>
      </c>
      <c r="C52" s="156"/>
      <c r="D52" s="28"/>
      <c r="E52" s="3">
        <v>6</v>
      </c>
      <c r="F52" s="31"/>
      <c r="G52" s="31"/>
      <c r="H52" s="31"/>
      <c r="I52" s="28"/>
      <c r="J52" s="28"/>
      <c r="K52" s="169"/>
      <c r="L52" s="156"/>
      <c r="M52" s="28"/>
      <c r="N52" s="3"/>
      <c r="O52" s="31"/>
      <c r="P52" s="31"/>
      <c r="Q52" s="31"/>
    </row>
    <row r="53" spans="1:17" x14ac:dyDescent="0.3">
      <c r="A53" s="28">
        <v>8</v>
      </c>
      <c r="B53" s="189" t="s">
        <v>1409</v>
      </c>
      <c r="C53" s="156"/>
      <c r="D53" s="28"/>
      <c r="E53" s="3">
        <v>5</v>
      </c>
      <c r="F53" s="31"/>
      <c r="G53" s="31"/>
      <c r="H53" s="31"/>
      <c r="I53" s="28"/>
      <c r="J53" s="28"/>
      <c r="K53" s="28"/>
      <c r="L53" s="28"/>
      <c r="M53" s="28"/>
      <c r="N53" s="3"/>
      <c r="O53" s="31"/>
      <c r="P53" s="31"/>
      <c r="Q53" s="31"/>
    </row>
    <row r="54" spans="1:17" x14ac:dyDescent="0.3">
      <c r="A54" s="28">
        <v>9</v>
      </c>
      <c r="B54" s="189" t="s">
        <v>1593</v>
      </c>
      <c r="C54" s="156"/>
      <c r="D54" s="28"/>
      <c r="E54" s="3">
        <v>4</v>
      </c>
      <c r="F54" s="31"/>
      <c r="G54" s="31"/>
      <c r="H54" s="31"/>
      <c r="I54" s="28"/>
      <c r="J54" s="28"/>
      <c r="K54" s="169"/>
      <c r="L54" s="28"/>
      <c r="M54" s="28"/>
      <c r="N54" s="3"/>
      <c r="O54" s="31"/>
      <c r="P54" s="31"/>
      <c r="Q54" s="31"/>
    </row>
    <row r="55" spans="1:17" x14ac:dyDescent="0.3">
      <c r="A55" s="28">
        <v>10</v>
      </c>
      <c r="B55" s="189" t="s">
        <v>1594</v>
      </c>
      <c r="C55" s="156"/>
      <c r="D55" s="28"/>
      <c r="E55" s="3">
        <v>3</v>
      </c>
      <c r="F55" s="31"/>
      <c r="G55" s="31"/>
      <c r="H55" s="31"/>
      <c r="I55" s="28"/>
      <c r="J55" s="28"/>
      <c r="K55" s="156"/>
      <c r="L55" s="28"/>
      <c r="M55" s="28"/>
      <c r="N55" s="3"/>
      <c r="O55" s="31"/>
      <c r="P55" s="31"/>
      <c r="Q55" s="31"/>
    </row>
    <row r="56" spans="1:17" x14ac:dyDescent="0.3">
      <c r="A56" s="28">
        <v>11</v>
      </c>
      <c r="B56" s="189" t="s">
        <v>795</v>
      </c>
      <c r="C56" s="156"/>
      <c r="D56" s="28"/>
      <c r="E56" s="3">
        <v>2</v>
      </c>
      <c r="F56" s="31"/>
      <c r="G56" s="31"/>
      <c r="H56" s="31"/>
      <c r="I56" s="28"/>
      <c r="J56" s="28"/>
      <c r="K56" s="169"/>
      <c r="L56" s="28"/>
      <c r="M56" s="28"/>
      <c r="N56" s="3"/>
      <c r="O56" s="31"/>
      <c r="P56" s="31"/>
      <c r="Q56" s="31"/>
    </row>
    <row r="57" spans="1:17" x14ac:dyDescent="0.3">
      <c r="A57" s="28"/>
      <c r="B57" s="156"/>
      <c r="C57" s="28"/>
      <c r="D57" s="28"/>
      <c r="E57" s="3"/>
      <c r="F57" s="31"/>
      <c r="G57" s="31"/>
      <c r="H57" s="31"/>
      <c r="I57" s="28"/>
      <c r="J57" s="28"/>
      <c r="K57" s="156"/>
      <c r="L57" s="28"/>
      <c r="M57" s="28"/>
      <c r="N57" s="3"/>
      <c r="O57" s="31"/>
      <c r="P57" s="31"/>
      <c r="Q57" s="31"/>
    </row>
    <row r="58" spans="1:17" x14ac:dyDescent="0.3">
      <c r="A58" s="28"/>
      <c r="B58" s="156"/>
      <c r="C58" s="28"/>
      <c r="D58" s="28"/>
      <c r="E58" s="3"/>
      <c r="F58" s="31"/>
      <c r="G58" s="31"/>
      <c r="H58" s="31"/>
      <c r="I58" s="28"/>
      <c r="J58" s="28"/>
      <c r="K58" s="156"/>
      <c r="L58" s="28"/>
      <c r="M58" s="28"/>
      <c r="N58" s="3"/>
      <c r="O58" s="31"/>
      <c r="P58" s="31"/>
      <c r="Q58" s="31"/>
    </row>
    <row r="59" spans="1:17" ht="21" x14ac:dyDescent="0.4">
      <c r="A59" s="36" t="s">
        <v>20</v>
      </c>
      <c r="B59" s="37"/>
      <c r="C59" s="38"/>
      <c r="D59" s="28"/>
      <c r="E59" s="32"/>
      <c r="F59" s="28"/>
      <c r="G59" s="28"/>
      <c r="H59" s="28"/>
      <c r="I59" s="28"/>
      <c r="J59" s="36" t="s">
        <v>35</v>
      </c>
      <c r="K59" s="37"/>
      <c r="L59" s="45"/>
      <c r="M59" s="37"/>
      <c r="N59" s="42"/>
      <c r="O59" s="37"/>
      <c r="P59" s="37"/>
      <c r="Q59" s="28"/>
    </row>
    <row r="60" spans="1:17" ht="15.6" x14ac:dyDescent="0.3">
      <c r="A60" s="126" t="s">
        <v>1563</v>
      </c>
      <c r="B60" s="43"/>
      <c r="C60" s="41"/>
      <c r="D60" s="43"/>
      <c r="E60" s="28"/>
      <c r="F60" s="40"/>
      <c r="G60" s="28"/>
      <c r="H60" s="28"/>
      <c r="I60" s="28"/>
      <c r="J60" s="39" t="s">
        <v>1566</v>
      </c>
      <c r="K60" s="43"/>
      <c r="L60" s="41"/>
      <c r="M60" s="43"/>
      <c r="N60" s="28"/>
      <c r="O60" s="40"/>
      <c r="P60" s="28"/>
      <c r="Q60" s="31"/>
    </row>
    <row r="61" spans="1:17" ht="15.6" x14ac:dyDescent="0.3">
      <c r="A61" s="39" t="s">
        <v>217</v>
      </c>
      <c r="B61" s="28"/>
      <c r="C61" s="29"/>
      <c r="D61" s="28"/>
      <c r="E61" s="32"/>
      <c r="F61" s="28"/>
      <c r="G61" s="28"/>
      <c r="H61" s="28"/>
      <c r="I61" s="28"/>
      <c r="J61" s="39" t="s">
        <v>398</v>
      </c>
      <c r="K61" s="28"/>
      <c r="L61" s="44"/>
      <c r="M61" s="28"/>
      <c r="N61" s="32"/>
      <c r="O61" s="28"/>
      <c r="P61" s="28"/>
      <c r="Q61" s="31"/>
    </row>
    <row r="62" spans="1:17" x14ac:dyDescent="0.3">
      <c r="A62" s="28"/>
      <c r="B62" s="28"/>
      <c r="C62" s="29"/>
      <c r="D62" s="28"/>
      <c r="E62" s="28"/>
      <c r="F62" s="28"/>
      <c r="G62" s="28"/>
      <c r="H62" s="28"/>
      <c r="I62" s="28"/>
      <c r="J62" s="28"/>
      <c r="K62" s="28"/>
      <c r="L62" s="44"/>
      <c r="M62" s="28"/>
      <c r="N62" s="28"/>
      <c r="O62" s="28"/>
      <c r="P62" s="28"/>
      <c r="Q62" s="28"/>
    </row>
    <row r="63" spans="1:17" x14ac:dyDescent="0.3">
      <c r="A63" s="28">
        <v>1</v>
      </c>
      <c r="B63" s="189" t="s">
        <v>246</v>
      </c>
      <c r="C63" s="156"/>
      <c r="D63" s="28"/>
      <c r="E63" s="3">
        <v>22</v>
      </c>
      <c r="F63" s="51" t="s">
        <v>23</v>
      </c>
      <c r="G63" s="51"/>
      <c r="H63" s="51"/>
      <c r="I63" s="28"/>
      <c r="J63" s="28">
        <v>1</v>
      </c>
      <c r="K63" s="189" t="s">
        <v>1377</v>
      </c>
      <c r="L63" s="156"/>
      <c r="M63" s="28"/>
      <c r="N63" s="3">
        <v>18</v>
      </c>
      <c r="O63" s="51" t="s">
        <v>0</v>
      </c>
      <c r="P63" s="51"/>
      <c r="Q63" s="51"/>
    </row>
    <row r="64" spans="1:17" x14ac:dyDescent="0.3">
      <c r="A64" s="28">
        <v>2</v>
      </c>
      <c r="B64" s="189" t="s">
        <v>1599</v>
      </c>
      <c r="C64" s="156"/>
      <c r="D64" s="28"/>
      <c r="E64" s="3">
        <v>17</v>
      </c>
      <c r="F64" s="28"/>
      <c r="G64" s="28"/>
      <c r="H64" s="28"/>
      <c r="I64" s="28"/>
      <c r="J64" s="28">
        <v>2</v>
      </c>
      <c r="K64" s="189" t="s">
        <v>1605</v>
      </c>
      <c r="L64" s="156"/>
      <c r="M64" s="28"/>
      <c r="N64" s="3">
        <v>18</v>
      </c>
      <c r="O64" s="28"/>
      <c r="P64" s="28"/>
      <c r="Q64" s="28"/>
    </row>
    <row r="65" spans="1:17" x14ac:dyDescent="0.3">
      <c r="A65" s="28">
        <v>3</v>
      </c>
      <c r="B65" s="189" t="s">
        <v>1600</v>
      </c>
      <c r="C65" s="156"/>
      <c r="D65" s="28"/>
      <c r="E65" s="3">
        <v>13</v>
      </c>
      <c r="F65" s="28"/>
      <c r="G65" s="28"/>
      <c r="H65" s="28"/>
      <c r="I65" s="28"/>
      <c r="J65" s="28">
        <v>3</v>
      </c>
      <c r="K65" s="189" t="s">
        <v>1606</v>
      </c>
      <c r="L65" s="156"/>
      <c r="M65" s="28"/>
      <c r="N65" s="3">
        <v>11</v>
      </c>
      <c r="O65" s="31"/>
      <c r="P65" s="28"/>
      <c r="Q65" s="28"/>
    </row>
    <row r="66" spans="1:17" x14ac:dyDescent="0.3">
      <c r="A66" s="28">
        <v>4</v>
      </c>
      <c r="B66" s="189" t="s">
        <v>1601</v>
      </c>
      <c r="C66" s="156"/>
      <c r="D66" s="28"/>
      <c r="E66" s="3">
        <v>10</v>
      </c>
      <c r="F66" s="28"/>
      <c r="G66" s="28"/>
      <c r="H66" s="28"/>
      <c r="I66" s="28"/>
      <c r="J66" s="28">
        <v>4</v>
      </c>
      <c r="K66" s="189" t="s">
        <v>1607</v>
      </c>
      <c r="L66" s="156"/>
      <c r="M66" s="28"/>
      <c r="N66" s="3">
        <v>8</v>
      </c>
      <c r="O66" s="28"/>
      <c r="P66" s="31"/>
      <c r="Q66" s="28"/>
    </row>
    <row r="67" spans="1:17" x14ac:dyDescent="0.3">
      <c r="A67" s="28">
        <v>5</v>
      </c>
      <c r="B67" s="189" t="s">
        <v>1602</v>
      </c>
      <c r="C67" s="156"/>
      <c r="D67" s="28"/>
      <c r="E67" s="3">
        <v>8</v>
      </c>
      <c r="F67" s="31"/>
      <c r="H67" s="31"/>
      <c r="I67" s="28"/>
      <c r="J67" s="28"/>
      <c r="K67" s="169"/>
      <c r="L67" s="156"/>
      <c r="M67" s="28"/>
      <c r="N67" s="3"/>
      <c r="O67" s="31"/>
      <c r="Q67" s="28"/>
    </row>
    <row r="68" spans="1:17" x14ac:dyDescent="0.3">
      <c r="A68" s="28">
        <v>6</v>
      </c>
      <c r="B68" s="189" t="s">
        <v>1603</v>
      </c>
      <c r="C68" s="156"/>
      <c r="D68" s="28"/>
      <c r="E68" s="3">
        <v>6</v>
      </c>
      <c r="I68" s="28"/>
      <c r="J68" s="28"/>
      <c r="K68" s="169"/>
      <c r="L68" s="156"/>
      <c r="M68" s="28"/>
      <c r="N68" s="3"/>
      <c r="O68" s="31"/>
      <c r="P68" s="31"/>
      <c r="Q68" s="28"/>
    </row>
    <row r="69" spans="1:17" x14ac:dyDescent="0.3">
      <c r="A69" s="28">
        <v>7</v>
      </c>
      <c r="B69" s="189" t="s">
        <v>1604</v>
      </c>
      <c r="C69" s="156"/>
      <c r="D69" s="28"/>
      <c r="E69" s="3">
        <v>5</v>
      </c>
      <c r="F69" s="28"/>
      <c r="G69" s="28"/>
      <c r="H69" s="28"/>
      <c r="I69" s="28"/>
      <c r="J69" s="28"/>
      <c r="K69" s="169"/>
      <c r="L69" s="44"/>
      <c r="M69" s="28"/>
      <c r="N69" s="28"/>
      <c r="O69" s="28"/>
      <c r="P69" s="28"/>
      <c r="Q69" s="28"/>
    </row>
    <row r="70" spans="1:17" x14ac:dyDescent="0.3">
      <c r="A70" s="28"/>
      <c r="B70" s="169"/>
      <c r="C70" s="156"/>
      <c r="E70" s="3"/>
      <c r="K70" s="169"/>
    </row>
    <row r="71" spans="1:17" x14ac:dyDescent="0.3">
      <c r="A71" s="28"/>
      <c r="B71" s="169"/>
      <c r="C71" s="156"/>
      <c r="E71" s="3"/>
      <c r="K71" s="156"/>
    </row>
    <row r="72" spans="1:17" x14ac:dyDescent="0.3">
      <c r="A72" s="28"/>
      <c r="B72" s="169"/>
      <c r="C72" s="156"/>
      <c r="E72" s="3"/>
      <c r="K72" s="169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3918EC63-1423-4F80-92BA-332C9C4F5DE6}"/>
    <hyperlink ref="F26:H26" location="М11!A1" display="Вернуться к номинации М-11" xr:uid="{7E6C7AF8-D25B-42A7-A105-32D5E1498D55}"/>
    <hyperlink ref="F46:H46" location="М13!A1" display="Вернуться к номинации М-13" xr:uid="{B64088E0-85DB-4C3B-AA27-B3BDE12AE6B0}"/>
    <hyperlink ref="O11:Q11" location="Д09!A1" display="Вернуться к номинации Д-9" xr:uid="{5DF87F6D-7BE7-4ACB-8300-4FE430A791C9}"/>
    <hyperlink ref="O26:Q26" location="Д11!A1" display="Вернуться к номинации Д-11" xr:uid="{F455452B-DB5A-4140-8099-EE3005E360A5}"/>
    <hyperlink ref="O46:Q46" location="Д13!A1" display="Вернуться к номинации Д-13" xr:uid="{56865884-9688-4B22-B6A7-70890853FFE0}"/>
    <hyperlink ref="O63:Q63" location="Д15!A1" display="Вернуться к номинации Д-15" xr:uid="{7267805E-51A6-44F3-AC61-73A8724A07AF}"/>
    <hyperlink ref="F63:H63" location="Ю15!A1" display="Вернуться к номинации Ю-15" xr:uid="{44B6D403-D153-4499-A87A-7155F948CFCD}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E2D5-2B81-4000-A2A3-F9D8DB321925}">
  <dimension ref="A1:Q6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1667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1668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1669</v>
      </c>
      <c r="E4" s="274"/>
      <c r="F4" s="274"/>
      <c r="G4" s="34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1671</v>
      </c>
      <c r="B8" s="40"/>
      <c r="C8" s="41"/>
      <c r="D8" s="40"/>
      <c r="E8" s="28"/>
      <c r="F8" s="40"/>
      <c r="G8" s="28"/>
      <c r="H8" s="28"/>
      <c r="I8" s="28"/>
      <c r="J8" s="39"/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189</v>
      </c>
      <c r="B9" s="28"/>
      <c r="C9" s="29"/>
      <c r="D9" s="28"/>
      <c r="E9" s="28"/>
      <c r="F9" s="28"/>
      <c r="G9" s="28"/>
      <c r="H9" s="28"/>
      <c r="I9" s="28"/>
      <c r="J9" s="39"/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94" t="s">
        <v>146</v>
      </c>
      <c r="C11" s="189"/>
      <c r="D11" s="28"/>
      <c r="E11" s="3">
        <v>20</v>
      </c>
      <c r="F11" s="51" t="s">
        <v>29</v>
      </c>
      <c r="G11" s="51"/>
      <c r="H11" s="31"/>
      <c r="I11" s="28"/>
      <c r="J11" s="28"/>
      <c r="K11" s="189"/>
      <c r="L11" s="169"/>
      <c r="M11" s="28"/>
      <c r="N11" s="3"/>
      <c r="O11" s="51"/>
      <c r="P11" s="51"/>
      <c r="Q11" s="51"/>
    </row>
    <row r="12" spans="1:17" x14ac:dyDescent="0.3">
      <c r="A12" s="28">
        <v>2</v>
      </c>
      <c r="B12" s="194" t="s">
        <v>1676</v>
      </c>
      <c r="C12" s="189"/>
      <c r="D12" s="28"/>
      <c r="E12" s="3">
        <v>15</v>
      </c>
      <c r="F12" s="63"/>
      <c r="G12" s="63"/>
      <c r="H12" s="31"/>
      <c r="I12" s="28"/>
      <c r="J12" s="28"/>
      <c r="K12" s="189"/>
      <c r="L12" s="169"/>
      <c r="M12" s="28"/>
      <c r="N12" s="3"/>
      <c r="O12" s="31"/>
      <c r="P12" s="31"/>
      <c r="Q12" s="31"/>
    </row>
    <row r="13" spans="1:17" x14ac:dyDescent="0.3">
      <c r="A13" s="28">
        <v>3</v>
      </c>
      <c r="B13" s="194" t="s">
        <v>1677</v>
      </c>
      <c r="C13" s="189"/>
      <c r="D13" s="28"/>
      <c r="E13" s="3">
        <v>11</v>
      </c>
      <c r="F13" s="51"/>
      <c r="G13" s="51"/>
      <c r="H13" s="31"/>
      <c r="I13" s="28"/>
      <c r="J13" s="28"/>
      <c r="K13" s="189"/>
      <c r="L13" s="169"/>
      <c r="M13" s="28"/>
      <c r="N13" s="3"/>
      <c r="O13" s="28"/>
      <c r="Q13" s="31"/>
    </row>
    <row r="14" spans="1:17" x14ac:dyDescent="0.3">
      <c r="A14" s="28">
        <v>4</v>
      </c>
      <c r="B14" s="194" t="s">
        <v>1678</v>
      </c>
      <c r="C14" s="189"/>
      <c r="D14" s="28"/>
      <c r="E14" s="3">
        <v>8</v>
      </c>
      <c r="F14" s="51"/>
      <c r="G14" s="28"/>
      <c r="H14" s="31"/>
      <c r="I14" s="28"/>
      <c r="J14" s="28"/>
      <c r="K14" s="169"/>
      <c r="L14" s="169"/>
      <c r="M14" s="28"/>
      <c r="N14" s="3"/>
      <c r="O14" s="28"/>
      <c r="P14" s="28"/>
      <c r="Q14" s="31"/>
    </row>
    <row r="15" spans="1:17" x14ac:dyDescent="0.3">
      <c r="A15" s="28"/>
      <c r="B15" s="87"/>
      <c r="C15" s="28"/>
      <c r="D15" s="28"/>
      <c r="E15" s="3"/>
      <c r="F15" s="51"/>
      <c r="G15" s="51"/>
      <c r="I15" s="28"/>
      <c r="J15" s="28"/>
      <c r="K15" s="28"/>
      <c r="L15" s="28"/>
      <c r="M15" s="28"/>
      <c r="N15" s="3"/>
      <c r="O15" s="28"/>
      <c r="P15" s="31"/>
      <c r="Q15" s="31"/>
    </row>
    <row r="16" spans="1:17" x14ac:dyDescent="0.3">
      <c r="A16" s="28"/>
      <c r="B16" s="87"/>
      <c r="C16" s="28"/>
      <c r="D16" s="28"/>
      <c r="E16" s="3"/>
      <c r="F16" s="51"/>
      <c r="G16" s="28"/>
      <c r="I16" s="28"/>
      <c r="J16" s="28"/>
      <c r="K16" s="28"/>
      <c r="L16" s="28"/>
      <c r="M16" s="28"/>
      <c r="N16" s="3"/>
      <c r="O16" s="28"/>
      <c r="P16" s="31"/>
      <c r="Q16" s="31"/>
    </row>
    <row r="17" spans="1:17" ht="21" x14ac:dyDescent="0.4">
      <c r="A17" s="36" t="s">
        <v>18</v>
      </c>
      <c r="B17" s="37"/>
      <c r="C17" s="38"/>
      <c r="D17" s="37"/>
      <c r="E17" s="42"/>
      <c r="F17" s="37"/>
      <c r="G17" s="37"/>
      <c r="H17" s="37"/>
      <c r="I17" s="28"/>
      <c r="J17" s="36" t="s">
        <v>30</v>
      </c>
      <c r="K17" s="37"/>
      <c r="L17" s="45"/>
      <c r="M17" s="37"/>
      <c r="N17" s="42"/>
      <c r="O17" s="37"/>
      <c r="P17" s="37"/>
      <c r="Q17" s="28"/>
    </row>
    <row r="18" spans="1:17" ht="15.6" x14ac:dyDescent="0.3">
      <c r="A18" s="126" t="s">
        <v>1199</v>
      </c>
      <c r="B18" s="40"/>
      <c r="C18" s="41"/>
      <c r="D18" s="40"/>
      <c r="E18" s="28"/>
      <c r="F18" s="40"/>
      <c r="G18" s="28"/>
      <c r="H18" s="28"/>
      <c r="I18" s="28"/>
      <c r="J18" s="39" t="s">
        <v>665</v>
      </c>
      <c r="K18" s="43"/>
      <c r="L18" s="41"/>
      <c r="M18" s="43"/>
      <c r="N18" s="28"/>
      <c r="O18" s="40"/>
      <c r="P18" s="28"/>
      <c r="Q18" s="28"/>
    </row>
    <row r="19" spans="1:17" ht="15.6" x14ac:dyDescent="0.3">
      <c r="A19" s="39" t="s">
        <v>930</v>
      </c>
      <c r="B19" s="28"/>
      <c r="C19" s="29"/>
      <c r="D19" s="28"/>
      <c r="E19" s="28"/>
      <c r="F19" s="28"/>
      <c r="G19" s="28"/>
      <c r="H19" s="28"/>
      <c r="I19" s="28"/>
      <c r="J19" s="39" t="s">
        <v>61</v>
      </c>
      <c r="K19" s="28"/>
      <c r="L19" s="44"/>
      <c r="M19" s="28"/>
      <c r="N19" s="32"/>
      <c r="O19" s="28"/>
      <c r="P19" s="28"/>
      <c r="Q19" s="28"/>
    </row>
    <row r="20" spans="1:17" x14ac:dyDescent="0.3">
      <c r="A20" s="28"/>
      <c r="B20" s="28"/>
      <c r="C20" s="29"/>
      <c r="D20" s="28"/>
      <c r="E20" s="28"/>
      <c r="F20" s="28"/>
      <c r="G20" s="28"/>
      <c r="H20" s="28"/>
      <c r="I20" s="28"/>
      <c r="J20" s="28"/>
      <c r="K20" s="28"/>
      <c r="L20" s="44"/>
      <c r="M20" s="28"/>
      <c r="N20" s="28"/>
      <c r="O20" s="28"/>
      <c r="P20" s="28"/>
      <c r="Q20" s="28"/>
    </row>
    <row r="21" spans="1:17" x14ac:dyDescent="0.3">
      <c r="A21" s="28">
        <v>1</v>
      </c>
      <c r="B21" s="194" t="s">
        <v>205</v>
      </c>
      <c r="C21" s="189"/>
      <c r="D21" s="28"/>
      <c r="E21" s="3">
        <v>22</v>
      </c>
      <c r="F21" s="51" t="s">
        <v>21</v>
      </c>
      <c r="G21" s="51"/>
      <c r="H21" s="51"/>
      <c r="I21" s="28"/>
      <c r="J21" s="28">
        <v>1</v>
      </c>
      <c r="K21" s="189" t="s">
        <v>470</v>
      </c>
      <c r="L21" s="189"/>
      <c r="M21" s="28"/>
      <c r="N21" s="3">
        <v>20</v>
      </c>
      <c r="O21" s="51" t="s">
        <v>31</v>
      </c>
      <c r="P21" s="51"/>
      <c r="Q21" s="51"/>
    </row>
    <row r="22" spans="1:17" x14ac:dyDescent="0.3">
      <c r="A22" s="28">
        <v>2</v>
      </c>
      <c r="B22" s="194" t="s">
        <v>204</v>
      </c>
      <c r="C22" s="189"/>
      <c r="D22" s="28"/>
      <c r="E22" s="3">
        <v>17</v>
      </c>
      <c r="F22" s="28"/>
      <c r="G22" s="28"/>
      <c r="H22" s="28"/>
      <c r="I22" s="28"/>
      <c r="J22" s="28">
        <v>2</v>
      </c>
      <c r="K22" s="194" t="s">
        <v>1681</v>
      </c>
      <c r="L22" s="189"/>
      <c r="M22" s="28"/>
      <c r="N22" s="3">
        <v>15</v>
      </c>
      <c r="O22" s="28"/>
      <c r="P22" s="28"/>
      <c r="Q22" s="28"/>
    </row>
    <row r="23" spans="1:17" x14ac:dyDescent="0.3">
      <c r="A23" s="28">
        <v>3</v>
      </c>
      <c r="B23" s="194" t="s">
        <v>1077</v>
      </c>
      <c r="C23" s="189"/>
      <c r="D23" s="28"/>
      <c r="E23" s="3">
        <v>13</v>
      </c>
      <c r="F23" s="28"/>
      <c r="G23" s="28"/>
      <c r="H23" s="28"/>
      <c r="I23" s="28"/>
      <c r="J23" s="28">
        <v>3</v>
      </c>
      <c r="K23" s="194" t="s">
        <v>1087</v>
      </c>
      <c r="L23" s="189"/>
      <c r="M23" s="28"/>
      <c r="N23" s="3">
        <v>11</v>
      </c>
      <c r="O23" s="31"/>
      <c r="P23" s="28"/>
      <c r="Q23" s="28"/>
    </row>
    <row r="24" spans="1:17" x14ac:dyDescent="0.3">
      <c r="A24" s="28">
        <v>4</v>
      </c>
      <c r="B24" s="194" t="s">
        <v>904</v>
      </c>
      <c r="C24" s="189"/>
      <c r="D24" s="28"/>
      <c r="E24" s="3">
        <v>10</v>
      </c>
      <c r="F24" s="31"/>
      <c r="G24" s="31"/>
      <c r="H24" s="31"/>
      <c r="I24" s="28"/>
      <c r="J24" s="28"/>
      <c r="K24" s="189"/>
      <c r="L24" s="156"/>
      <c r="M24" s="28"/>
      <c r="N24" s="3"/>
      <c r="O24" s="28"/>
      <c r="P24" s="28"/>
      <c r="Q24" s="28"/>
    </row>
    <row r="25" spans="1:17" x14ac:dyDescent="0.3">
      <c r="A25" s="28">
        <v>5</v>
      </c>
      <c r="B25" s="194" t="s">
        <v>1679</v>
      </c>
      <c r="C25" s="189"/>
      <c r="D25" s="28"/>
      <c r="E25" s="3">
        <v>8</v>
      </c>
      <c r="G25" s="31"/>
      <c r="I25" s="28"/>
      <c r="J25" s="28"/>
      <c r="K25" s="189"/>
      <c r="L25" s="156"/>
      <c r="M25" s="28"/>
      <c r="N25" s="3"/>
      <c r="O25" s="28"/>
      <c r="P25" s="28"/>
      <c r="Q25" s="28"/>
    </row>
    <row r="26" spans="1:17" x14ac:dyDescent="0.3">
      <c r="A26" s="28">
        <v>6</v>
      </c>
      <c r="B26" s="194" t="s">
        <v>1680</v>
      </c>
      <c r="C26" s="189"/>
      <c r="D26" s="28"/>
      <c r="E26" s="3">
        <v>6</v>
      </c>
      <c r="F26" s="31"/>
      <c r="G26" s="31"/>
      <c r="H26" s="31"/>
      <c r="I26" s="28"/>
      <c r="J26" s="28"/>
      <c r="K26" s="189"/>
      <c r="L26" s="156"/>
      <c r="M26" s="28"/>
      <c r="N26" s="3"/>
      <c r="O26" s="28"/>
      <c r="P26" s="28"/>
      <c r="Q26" s="28"/>
    </row>
    <row r="27" spans="1:17" x14ac:dyDescent="0.3">
      <c r="A27" s="28">
        <v>7</v>
      </c>
      <c r="B27" s="194" t="s">
        <v>207</v>
      </c>
      <c r="C27" s="189"/>
      <c r="D27" s="28"/>
      <c r="E27" s="3">
        <v>5</v>
      </c>
      <c r="F27" s="31"/>
      <c r="G27" s="31"/>
      <c r="H27" s="31"/>
      <c r="I27" s="28"/>
      <c r="J27" s="28"/>
      <c r="K27" s="189"/>
      <c r="L27" s="150"/>
      <c r="M27" s="28"/>
      <c r="N27" s="3"/>
      <c r="O27" s="28"/>
      <c r="P27" s="28"/>
      <c r="Q27" s="28"/>
    </row>
    <row r="28" spans="1:17" x14ac:dyDescent="0.3">
      <c r="A28" s="28"/>
      <c r="B28" s="127"/>
      <c r="C28" s="28"/>
      <c r="D28" s="28"/>
      <c r="E28" s="3"/>
      <c r="F28" s="31"/>
      <c r="G28" s="31"/>
      <c r="H28" s="31"/>
      <c r="I28" s="28"/>
      <c r="J28" s="28"/>
      <c r="K28" s="28"/>
      <c r="L28" s="44"/>
      <c r="M28" s="28"/>
      <c r="N28" s="32"/>
      <c r="O28" s="28"/>
      <c r="P28" s="28"/>
      <c r="Q28" s="28"/>
    </row>
    <row r="29" spans="1:17" x14ac:dyDescent="0.3">
      <c r="A29" s="28"/>
      <c r="B29" s="30"/>
      <c r="C29" s="29"/>
      <c r="D29" s="28"/>
      <c r="E29" s="32"/>
      <c r="F29" s="31"/>
      <c r="G29" s="31"/>
      <c r="H29" s="31"/>
      <c r="I29" s="28"/>
      <c r="J29" s="28"/>
      <c r="K29" s="28"/>
      <c r="L29" s="44"/>
      <c r="M29" s="28"/>
      <c r="N29" s="32"/>
      <c r="O29" s="28"/>
      <c r="P29" s="28"/>
      <c r="Q29" s="28"/>
    </row>
    <row r="30" spans="1:17" ht="21" x14ac:dyDescent="0.4">
      <c r="A30" s="36" t="s">
        <v>19</v>
      </c>
      <c r="B30" s="37"/>
      <c r="C30" s="38"/>
      <c r="D30" s="37"/>
      <c r="E30" s="42"/>
      <c r="F30" s="37"/>
      <c r="G30" s="37"/>
      <c r="H30" s="37"/>
      <c r="I30" s="28"/>
      <c r="J30" s="36" t="s">
        <v>33</v>
      </c>
      <c r="K30" s="37"/>
      <c r="L30" s="45"/>
      <c r="M30" s="37"/>
      <c r="N30" s="42"/>
      <c r="O30" s="37"/>
      <c r="P30" s="37"/>
      <c r="Q30" s="31"/>
    </row>
    <row r="31" spans="1:17" ht="15.6" x14ac:dyDescent="0.3">
      <c r="A31" s="126" t="s">
        <v>1672</v>
      </c>
      <c r="B31" s="43"/>
      <c r="C31" s="41"/>
      <c r="D31" s="43"/>
      <c r="E31" s="28"/>
      <c r="F31" s="40"/>
      <c r="G31" s="28"/>
      <c r="H31" s="28"/>
      <c r="I31" s="28"/>
      <c r="J31" s="39" t="s">
        <v>1410</v>
      </c>
      <c r="K31" s="43"/>
      <c r="L31" s="41"/>
      <c r="M31" s="43"/>
      <c r="N31" s="28"/>
      <c r="O31" s="40"/>
      <c r="P31" s="28"/>
      <c r="Q31" s="31"/>
    </row>
    <row r="32" spans="1:17" ht="15.6" x14ac:dyDescent="0.3">
      <c r="A32" s="39" t="s">
        <v>1673</v>
      </c>
      <c r="B32" s="28"/>
      <c r="C32" s="29"/>
      <c r="D32" s="28"/>
      <c r="E32" s="32"/>
      <c r="F32" s="28"/>
      <c r="G32" s="28"/>
      <c r="H32" s="28"/>
      <c r="I32" s="28"/>
      <c r="J32" s="39" t="s">
        <v>64</v>
      </c>
      <c r="K32" s="28"/>
      <c r="L32" s="44"/>
      <c r="M32" s="28"/>
      <c r="N32" s="32"/>
      <c r="O32" s="28"/>
      <c r="P32" s="28"/>
      <c r="Q32" s="31"/>
    </row>
    <row r="33" spans="1:17" x14ac:dyDescent="0.3">
      <c r="A33" s="28"/>
      <c r="B33" s="28"/>
      <c r="C33" s="29"/>
      <c r="D33" s="28"/>
      <c r="E33" s="28"/>
      <c r="F33" s="28"/>
      <c r="G33" s="28"/>
      <c r="H33" s="28"/>
      <c r="I33" s="28"/>
      <c r="J33" s="28"/>
      <c r="K33" s="28"/>
      <c r="L33" s="44"/>
      <c r="M33" s="28"/>
      <c r="N33" s="28"/>
      <c r="O33" s="28"/>
      <c r="P33" s="28"/>
      <c r="Q33" s="28"/>
    </row>
    <row r="34" spans="1:17" x14ac:dyDescent="0.3">
      <c r="A34" s="28">
        <v>1</v>
      </c>
      <c r="B34" s="194" t="s">
        <v>1682</v>
      </c>
      <c r="C34" s="189"/>
      <c r="D34" s="28"/>
      <c r="E34" s="3">
        <v>22</v>
      </c>
      <c r="F34" s="51" t="s">
        <v>22</v>
      </c>
      <c r="G34" s="51"/>
      <c r="H34" s="51"/>
      <c r="I34" s="28"/>
      <c r="J34" s="28">
        <v>1</v>
      </c>
      <c r="K34" s="194" t="s">
        <v>1686</v>
      </c>
      <c r="L34" s="156"/>
      <c r="M34" s="28"/>
      <c r="N34" s="3">
        <v>20</v>
      </c>
      <c r="O34" s="51" t="s">
        <v>34</v>
      </c>
      <c r="P34" s="51"/>
      <c r="Q34" s="51"/>
    </row>
    <row r="35" spans="1:17" x14ac:dyDescent="0.3">
      <c r="A35" s="28">
        <v>2</v>
      </c>
      <c r="B35" s="194" t="s">
        <v>864</v>
      </c>
      <c r="C35" s="189"/>
      <c r="D35" s="28"/>
      <c r="E35" s="3">
        <v>17</v>
      </c>
      <c r="F35" s="31"/>
      <c r="G35" s="31"/>
      <c r="H35" s="31"/>
      <c r="I35" s="28"/>
      <c r="J35" s="28">
        <v>2</v>
      </c>
      <c r="K35" s="194" t="s">
        <v>1687</v>
      </c>
      <c r="L35" s="189"/>
      <c r="M35" s="28"/>
      <c r="N35" s="3">
        <v>15</v>
      </c>
      <c r="O35" s="28"/>
      <c r="P35" s="28"/>
      <c r="Q35" s="31"/>
    </row>
    <row r="36" spans="1:17" x14ac:dyDescent="0.3">
      <c r="A36" s="28">
        <v>3</v>
      </c>
      <c r="B36" s="194" t="s">
        <v>1683</v>
      </c>
      <c r="C36" s="189"/>
      <c r="D36" s="28"/>
      <c r="E36" s="3">
        <v>13</v>
      </c>
      <c r="G36" s="31"/>
      <c r="I36" s="28"/>
      <c r="J36" s="28">
        <v>3</v>
      </c>
      <c r="K36" s="194" t="s">
        <v>1688</v>
      </c>
      <c r="L36" s="189"/>
      <c r="M36" s="28"/>
      <c r="N36" s="3">
        <v>11</v>
      </c>
      <c r="O36" s="31"/>
      <c r="P36" s="31"/>
      <c r="Q36" s="31"/>
    </row>
    <row r="37" spans="1:17" x14ac:dyDescent="0.3">
      <c r="A37" s="28">
        <v>4</v>
      </c>
      <c r="B37" s="194" t="s">
        <v>1684</v>
      </c>
      <c r="C37" s="189"/>
      <c r="D37" s="28"/>
      <c r="E37" s="3">
        <v>10</v>
      </c>
      <c r="F37" s="31"/>
      <c r="G37" s="31"/>
      <c r="H37" s="31"/>
      <c r="I37" s="28"/>
      <c r="J37" s="28">
        <v>4</v>
      </c>
      <c r="K37" s="194" t="s">
        <v>1689</v>
      </c>
      <c r="L37" s="189"/>
      <c r="M37" s="28"/>
      <c r="N37" s="3">
        <v>8</v>
      </c>
      <c r="O37" s="31"/>
      <c r="P37" s="31"/>
      <c r="Q37" s="31"/>
    </row>
    <row r="38" spans="1:17" x14ac:dyDescent="0.3">
      <c r="A38" s="28">
        <v>5</v>
      </c>
      <c r="B38" s="189" t="s">
        <v>1674</v>
      </c>
      <c r="C38" s="189"/>
      <c r="D38" s="28"/>
      <c r="E38" s="3">
        <v>8</v>
      </c>
      <c r="F38" s="31"/>
      <c r="G38" s="31"/>
      <c r="H38" s="31"/>
      <c r="I38" s="28"/>
      <c r="J38" s="28">
        <v>5</v>
      </c>
      <c r="K38" s="194" t="s">
        <v>1690</v>
      </c>
      <c r="L38" s="189"/>
      <c r="M38" s="28"/>
      <c r="N38" s="3">
        <v>6</v>
      </c>
      <c r="O38" s="31"/>
      <c r="P38" s="31"/>
      <c r="Q38" s="31"/>
    </row>
    <row r="39" spans="1:17" x14ac:dyDescent="0.3">
      <c r="A39" s="28">
        <v>6</v>
      </c>
      <c r="B39" s="194" t="s">
        <v>909</v>
      </c>
      <c r="C39" s="189"/>
      <c r="D39" s="28"/>
      <c r="E39" s="3">
        <v>6</v>
      </c>
      <c r="F39" s="31"/>
      <c r="G39" s="31"/>
      <c r="H39" s="31"/>
      <c r="I39" s="28"/>
      <c r="J39" s="28"/>
      <c r="K39" s="194"/>
      <c r="L39" s="156"/>
      <c r="M39" s="28"/>
      <c r="N39" s="3"/>
      <c r="O39" s="31"/>
      <c r="P39" s="31"/>
      <c r="Q39" s="31"/>
    </row>
    <row r="40" spans="1:17" x14ac:dyDescent="0.3">
      <c r="A40" s="28">
        <v>7</v>
      </c>
      <c r="B40" s="194" t="s">
        <v>1685</v>
      </c>
      <c r="C40" s="189"/>
      <c r="D40" s="28"/>
      <c r="E40" s="3">
        <v>5</v>
      </c>
      <c r="F40" s="31"/>
      <c r="G40" s="31"/>
      <c r="H40" s="31"/>
      <c r="I40" s="28"/>
      <c r="J40" s="28"/>
      <c r="K40" s="189"/>
      <c r="L40" s="156"/>
      <c r="M40" s="28"/>
      <c r="N40" s="3"/>
      <c r="O40" s="31"/>
      <c r="P40" s="31"/>
      <c r="Q40" s="31"/>
    </row>
    <row r="41" spans="1:17" x14ac:dyDescent="0.3">
      <c r="A41" s="28"/>
      <c r="B41" s="156"/>
      <c r="C41" s="28"/>
      <c r="D41" s="28"/>
      <c r="E41" s="3"/>
      <c r="F41" s="31"/>
      <c r="G41" s="31"/>
      <c r="H41" s="31"/>
      <c r="I41" s="28"/>
      <c r="J41" s="28"/>
      <c r="K41" s="156"/>
      <c r="L41" s="28"/>
      <c r="M41" s="28"/>
      <c r="N41" s="3"/>
      <c r="O41" s="31"/>
      <c r="P41" s="31"/>
      <c r="Q41" s="31"/>
    </row>
    <row r="42" spans="1:17" x14ac:dyDescent="0.3">
      <c r="A42" s="28"/>
      <c r="B42" s="156"/>
      <c r="C42" s="28"/>
      <c r="D42" s="28"/>
      <c r="E42" s="3"/>
      <c r="F42" s="31"/>
      <c r="G42" s="31"/>
      <c r="H42" s="31"/>
      <c r="I42" s="28"/>
      <c r="J42" s="28"/>
      <c r="K42" s="156"/>
      <c r="L42" s="28"/>
      <c r="M42" s="28"/>
      <c r="N42" s="3"/>
      <c r="O42" s="31"/>
      <c r="P42" s="31"/>
      <c r="Q42" s="31"/>
    </row>
    <row r="43" spans="1:17" ht="21" x14ac:dyDescent="0.4">
      <c r="A43" s="36" t="s">
        <v>20</v>
      </c>
      <c r="B43" s="37"/>
      <c r="C43" s="38"/>
      <c r="D43" s="28"/>
      <c r="E43" s="32"/>
      <c r="F43" s="28"/>
      <c r="G43" s="28"/>
      <c r="H43" s="28"/>
      <c r="I43" s="28"/>
      <c r="J43" s="36" t="s">
        <v>35</v>
      </c>
      <c r="K43" s="37"/>
      <c r="L43" s="45"/>
      <c r="M43" s="37"/>
      <c r="N43" s="42"/>
      <c r="O43" s="37"/>
      <c r="P43" s="37"/>
      <c r="Q43" s="28"/>
    </row>
    <row r="44" spans="1:17" ht="15.6" x14ac:dyDescent="0.3">
      <c r="A44" s="126" t="s">
        <v>1199</v>
      </c>
      <c r="B44" s="43"/>
      <c r="C44" s="41"/>
      <c r="D44" s="43"/>
      <c r="E44" s="28"/>
      <c r="F44" s="40"/>
      <c r="G44" s="28"/>
      <c r="H44" s="28"/>
      <c r="I44" s="28"/>
      <c r="J44" s="39" t="s">
        <v>662</v>
      </c>
      <c r="K44" s="43"/>
      <c r="L44" s="41"/>
      <c r="M44" s="43"/>
      <c r="N44" s="28"/>
      <c r="O44" s="40"/>
      <c r="P44" s="28"/>
      <c r="Q44" s="31"/>
    </row>
    <row r="45" spans="1:17" ht="15.6" x14ac:dyDescent="0.3">
      <c r="A45" s="39" t="s">
        <v>930</v>
      </c>
      <c r="B45" s="28"/>
      <c r="C45" s="29"/>
      <c r="D45" s="28"/>
      <c r="E45" s="32"/>
      <c r="F45" s="28"/>
      <c r="G45" s="28"/>
      <c r="H45" s="28"/>
      <c r="I45" s="28"/>
      <c r="J45" s="39" t="s">
        <v>663</v>
      </c>
      <c r="K45" s="28"/>
      <c r="L45" s="44"/>
      <c r="M45" s="28"/>
      <c r="N45" s="32"/>
      <c r="O45" s="28"/>
      <c r="P45" s="28"/>
      <c r="Q45" s="31"/>
    </row>
    <row r="46" spans="1:17" x14ac:dyDescent="0.3">
      <c r="A46" s="28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44"/>
      <c r="M46" s="28"/>
      <c r="N46" s="28"/>
      <c r="O46" s="28"/>
      <c r="P46" s="28"/>
      <c r="Q46" s="28"/>
    </row>
    <row r="47" spans="1:17" x14ac:dyDescent="0.3">
      <c r="A47" s="28">
        <v>1</v>
      </c>
      <c r="B47" s="194" t="s">
        <v>1691</v>
      </c>
      <c r="C47" s="194"/>
      <c r="D47" s="28"/>
      <c r="E47" s="3">
        <v>22</v>
      </c>
      <c r="F47" s="51" t="s">
        <v>23</v>
      </c>
      <c r="G47" s="51"/>
      <c r="H47" s="51"/>
      <c r="I47" s="28"/>
      <c r="J47" s="28">
        <v>1</v>
      </c>
      <c r="K47" s="194" t="s">
        <v>1035</v>
      </c>
      <c r="L47" s="194"/>
      <c r="M47" s="28"/>
      <c r="N47" s="3">
        <v>20</v>
      </c>
      <c r="O47" s="51" t="s">
        <v>0</v>
      </c>
      <c r="P47" s="51"/>
      <c r="Q47" s="51"/>
    </row>
    <row r="48" spans="1:17" x14ac:dyDescent="0.3">
      <c r="A48" s="28">
        <v>2</v>
      </c>
      <c r="B48" s="194" t="s">
        <v>1692</v>
      </c>
      <c r="C48" s="194"/>
      <c r="D48" s="28"/>
      <c r="E48" s="3">
        <v>17</v>
      </c>
      <c r="F48" s="28"/>
      <c r="G48" s="28"/>
      <c r="H48" s="28"/>
      <c r="I48" s="28"/>
      <c r="J48" s="28">
        <v>2</v>
      </c>
      <c r="K48" s="194" t="s">
        <v>1167</v>
      </c>
      <c r="L48" s="194"/>
      <c r="M48" s="28"/>
      <c r="N48" s="3">
        <v>15</v>
      </c>
      <c r="O48" s="28"/>
      <c r="P48" s="28"/>
      <c r="Q48" s="28"/>
    </row>
    <row r="49" spans="1:17" x14ac:dyDescent="0.3">
      <c r="A49" s="28">
        <v>3</v>
      </c>
      <c r="B49" s="194" t="s">
        <v>1693</v>
      </c>
      <c r="C49" s="194"/>
      <c r="D49" s="28"/>
      <c r="E49" s="3">
        <v>13</v>
      </c>
      <c r="F49" s="28"/>
      <c r="G49" s="28"/>
      <c r="H49" s="28"/>
      <c r="I49" s="28"/>
      <c r="J49" s="28"/>
      <c r="K49" s="194"/>
      <c r="L49" s="156"/>
      <c r="M49" s="28"/>
      <c r="N49" s="3"/>
      <c r="O49" s="31"/>
      <c r="Q49" s="28"/>
    </row>
    <row r="50" spans="1:17" x14ac:dyDescent="0.3">
      <c r="A50" s="28">
        <v>4</v>
      </c>
      <c r="B50" s="194" t="s">
        <v>1694</v>
      </c>
      <c r="C50" s="194"/>
      <c r="D50" s="28"/>
      <c r="E50" s="3">
        <v>10</v>
      </c>
      <c r="F50" s="28"/>
      <c r="H50" s="28"/>
      <c r="I50" s="28"/>
      <c r="J50" s="28"/>
      <c r="K50" s="194"/>
      <c r="L50" s="156"/>
      <c r="M50" s="28"/>
      <c r="N50" s="3"/>
      <c r="O50" s="28"/>
      <c r="P50" s="31"/>
      <c r="Q50" s="28"/>
    </row>
    <row r="51" spans="1:17" x14ac:dyDescent="0.3">
      <c r="A51" s="28">
        <v>5</v>
      </c>
      <c r="B51" s="194" t="s">
        <v>1675</v>
      </c>
      <c r="C51" s="194"/>
      <c r="D51" s="28"/>
      <c r="E51" s="3">
        <v>8</v>
      </c>
      <c r="F51" s="31"/>
      <c r="H51" s="31"/>
      <c r="I51" s="28"/>
      <c r="J51" s="28"/>
      <c r="K51" s="169"/>
      <c r="L51" s="156"/>
      <c r="M51" s="28"/>
      <c r="N51" s="3"/>
      <c r="O51" s="31"/>
      <c r="Q51" s="28"/>
    </row>
    <row r="52" spans="1:17" x14ac:dyDescent="0.3">
      <c r="A52" s="28">
        <v>6</v>
      </c>
      <c r="B52" s="194" t="s">
        <v>1695</v>
      </c>
      <c r="C52" s="194"/>
      <c r="D52" s="28"/>
      <c r="E52" s="3">
        <v>6</v>
      </c>
      <c r="I52" s="28"/>
      <c r="J52" s="28"/>
      <c r="K52" s="169"/>
      <c r="L52" s="156"/>
      <c r="M52" s="28"/>
      <c r="N52" s="3"/>
      <c r="O52" s="31"/>
      <c r="P52" s="31"/>
      <c r="Q52" s="28"/>
    </row>
    <row r="53" spans="1:17" x14ac:dyDescent="0.3">
      <c r="A53" s="28">
        <v>7</v>
      </c>
      <c r="B53" s="194" t="s">
        <v>1696</v>
      </c>
      <c r="C53" s="194"/>
      <c r="D53" s="28"/>
      <c r="E53" s="3">
        <v>5</v>
      </c>
      <c r="F53" s="28"/>
      <c r="G53" s="28"/>
      <c r="H53" s="28"/>
      <c r="I53" s="28"/>
      <c r="J53" s="28"/>
      <c r="K53" s="169"/>
      <c r="L53" s="44"/>
      <c r="M53" s="28"/>
      <c r="N53" s="28"/>
      <c r="O53" s="28"/>
      <c r="P53" s="28"/>
      <c r="Q53" s="28"/>
    </row>
    <row r="54" spans="1:17" x14ac:dyDescent="0.3">
      <c r="A54" s="28"/>
      <c r="B54" s="194"/>
      <c r="C54" s="156"/>
      <c r="E54" s="3"/>
      <c r="K54" s="169"/>
    </row>
    <row r="55" spans="1:17" x14ac:dyDescent="0.3">
      <c r="A55" s="28"/>
      <c r="B55" s="194"/>
      <c r="C55" s="156"/>
      <c r="E55" s="3"/>
      <c r="K55" s="156"/>
    </row>
    <row r="56" spans="1:17" x14ac:dyDescent="0.3">
      <c r="B56" s="194"/>
    </row>
    <row r="57" spans="1:17" x14ac:dyDescent="0.3">
      <c r="B57" s="194"/>
    </row>
    <row r="58" spans="1:17" x14ac:dyDescent="0.3">
      <c r="B58" s="194"/>
    </row>
    <row r="59" spans="1:17" x14ac:dyDescent="0.3">
      <c r="B59" s="194"/>
    </row>
    <row r="60" spans="1:17" x14ac:dyDescent="0.3">
      <c r="B60" s="194"/>
    </row>
    <row r="61" spans="1:17" x14ac:dyDescent="0.3">
      <c r="B61" s="194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034CEF50-7357-4544-928C-1D9469ED66CD}"/>
    <hyperlink ref="F21:H21" location="М11!A1" display="Вернуться к номинации М-11" xr:uid="{7B68BFDA-E942-4101-AF6A-7D8298FCAEE5}"/>
    <hyperlink ref="F34:H34" location="М13!A1" display="Вернуться к номинации М-13" xr:uid="{8BEFA020-E01F-4786-8E69-71591DF9C92C}"/>
    <hyperlink ref="O21:Q21" location="Д11!A1" display="Вернуться к номинации Д-11" xr:uid="{BD1243B9-11B6-4021-B94B-51FDFD8377FB}"/>
    <hyperlink ref="O34:Q34" location="Д13!A1" display="Вернуться к номинации Д-13" xr:uid="{A26378F3-F7E2-4401-82C6-75D83F962F1D}"/>
    <hyperlink ref="O47:Q47" location="Д15!A1" display="Вернуться к номинации Д-15" xr:uid="{56B0B376-32DE-41D3-9BAC-C969327B3599}"/>
    <hyperlink ref="F47:H47" location="Ю15!A1" display="Вернуться к номинации Ю-15" xr:uid="{BA84283E-6361-43CA-B5A6-E02B6C12A6D7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1695-AA0A-4174-8E4C-1ACEDE5FB012}">
  <dimension ref="A1:Q53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1860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1861</v>
      </c>
      <c r="E3" s="33"/>
      <c r="F3" s="33"/>
      <c r="G3" s="34"/>
      <c r="H3" s="34"/>
      <c r="I3" s="34"/>
      <c r="J3" s="28"/>
      <c r="K3" s="28"/>
      <c r="L3" s="28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1669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1862</v>
      </c>
      <c r="B8" s="40"/>
      <c r="C8" s="41"/>
      <c r="D8" s="40"/>
      <c r="E8" s="28"/>
      <c r="F8" s="40"/>
      <c r="G8" s="28"/>
      <c r="H8" s="28"/>
      <c r="I8" s="28"/>
      <c r="J8" s="39" t="s">
        <v>1875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407</v>
      </c>
      <c r="B9" s="28"/>
      <c r="C9" s="29"/>
      <c r="D9" s="28"/>
      <c r="E9" s="28"/>
      <c r="F9" s="28"/>
      <c r="G9" s="28"/>
      <c r="H9" s="28"/>
      <c r="I9" s="28"/>
      <c r="J9" s="39" t="s">
        <v>64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194" t="s">
        <v>1863</v>
      </c>
      <c r="C11" s="194"/>
      <c r="D11" s="28"/>
      <c r="E11" s="3">
        <v>22</v>
      </c>
      <c r="F11" s="51" t="s">
        <v>29</v>
      </c>
      <c r="G11" s="51"/>
      <c r="H11" s="31"/>
      <c r="I11" s="28"/>
      <c r="J11" s="28">
        <v>1</v>
      </c>
      <c r="K11" s="194" t="s">
        <v>1302</v>
      </c>
      <c r="L11" s="194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194" t="s">
        <v>159</v>
      </c>
      <c r="C12" s="194"/>
      <c r="D12" s="28"/>
      <c r="E12" s="3">
        <v>17</v>
      </c>
      <c r="F12" s="63"/>
      <c r="G12" s="63"/>
      <c r="H12" s="31"/>
      <c r="I12" s="28"/>
      <c r="J12" s="28">
        <v>2</v>
      </c>
      <c r="K12" s="194" t="s">
        <v>1876</v>
      </c>
      <c r="L12" s="194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194" t="s">
        <v>716</v>
      </c>
      <c r="C13" s="194"/>
      <c r="D13" s="28"/>
      <c r="E13" s="3">
        <v>13</v>
      </c>
      <c r="F13" s="51"/>
      <c r="G13" s="51"/>
      <c r="H13" s="31"/>
      <c r="I13" s="28"/>
      <c r="J13" s="28">
        <v>3</v>
      </c>
      <c r="K13" s="194" t="s">
        <v>366</v>
      </c>
      <c r="L13" s="194"/>
      <c r="M13" s="28"/>
      <c r="N13" s="3">
        <v>11</v>
      </c>
      <c r="O13" s="28"/>
      <c r="Q13" s="194"/>
    </row>
    <row r="14" spans="1:17" x14ac:dyDescent="0.3">
      <c r="A14" s="28">
        <v>4</v>
      </c>
      <c r="B14" s="194" t="s">
        <v>998</v>
      </c>
      <c r="C14" s="194"/>
      <c r="D14" s="28"/>
      <c r="E14" s="3">
        <v>10</v>
      </c>
      <c r="F14" s="51"/>
      <c r="G14" s="31"/>
      <c r="H14" s="31"/>
      <c r="I14" s="28"/>
      <c r="J14" s="28">
        <v>4</v>
      </c>
      <c r="K14" s="194" t="s">
        <v>1877</v>
      </c>
      <c r="L14" s="194"/>
      <c r="M14" s="28"/>
      <c r="N14" s="3">
        <v>8</v>
      </c>
      <c r="O14" s="28"/>
      <c r="P14" s="31"/>
      <c r="Q14" s="194"/>
    </row>
    <row r="15" spans="1:17" x14ac:dyDescent="0.3">
      <c r="A15" s="28">
        <v>5</v>
      </c>
      <c r="B15" s="194" t="s">
        <v>836</v>
      </c>
      <c r="C15" s="194"/>
      <c r="D15" s="28"/>
      <c r="E15" s="3">
        <v>8</v>
      </c>
      <c r="F15" s="51"/>
      <c r="G15" s="51"/>
      <c r="H15" s="31"/>
      <c r="I15" s="28"/>
      <c r="J15" s="28">
        <v>5</v>
      </c>
      <c r="K15" s="194" t="s">
        <v>1878</v>
      </c>
      <c r="L15" s="194"/>
      <c r="M15" s="28"/>
      <c r="N15" s="3">
        <v>6</v>
      </c>
      <c r="O15" s="28"/>
      <c r="Q15" s="31"/>
    </row>
    <row r="16" spans="1:17" x14ac:dyDescent="0.3">
      <c r="A16" s="28">
        <v>6</v>
      </c>
      <c r="B16" s="194" t="s">
        <v>1864</v>
      </c>
      <c r="C16" s="194"/>
      <c r="D16" s="28"/>
      <c r="E16" s="3">
        <v>6</v>
      </c>
      <c r="F16" s="51"/>
      <c r="G16" s="51"/>
      <c r="H16" s="31"/>
      <c r="I16" s="28"/>
      <c r="J16" s="28"/>
      <c r="K16" s="169"/>
      <c r="L16" s="147"/>
      <c r="M16" s="28"/>
      <c r="N16" s="3"/>
      <c r="O16" s="28"/>
      <c r="Q16" s="31"/>
    </row>
    <row r="17" spans="1:17" x14ac:dyDescent="0.3">
      <c r="A17" s="28"/>
      <c r="B17" s="87"/>
      <c r="C17" s="28"/>
      <c r="D17" s="28"/>
      <c r="E17" s="3"/>
      <c r="F17" s="51"/>
      <c r="G17" s="51"/>
      <c r="I17" s="28"/>
      <c r="J17" s="28"/>
      <c r="K17" s="28"/>
      <c r="L17" s="28"/>
      <c r="M17" s="28"/>
      <c r="N17" s="3"/>
      <c r="O17" s="28"/>
      <c r="P17" s="31"/>
      <c r="Q17" s="31"/>
    </row>
    <row r="18" spans="1:17" x14ac:dyDescent="0.3">
      <c r="A18" s="28"/>
      <c r="B18" s="87"/>
      <c r="C18" s="28"/>
      <c r="D18" s="28"/>
      <c r="E18" s="3"/>
      <c r="F18" s="51"/>
      <c r="G18" s="28"/>
      <c r="I18" s="28"/>
      <c r="J18" s="28"/>
      <c r="K18" s="28"/>
      <c r="L18" s="28"/>
      <c r="M18" s="28"/>
      <c r="N18" s="3"/>
      <c r="O18" s="28"/>
      <c r="P18" s="31"/>
      <c r="Q18" s="31"/>
    </row>
    <row r="19" spans="1:17" ht="21" x14ac:dyDescent="0.4">
      <c r="A19" s="36" t="s">
        <v>18</v>
      </c>
      <c r="B19" s="37"/>
      <c r="C19" s="38"/>
      <c r="D19" s="37"/>
      <c r="E19" s="42"/>
      <c r="F19" s="37"/>
      <c r="G19" s="37"/>
      <c r="H19" s="37"/>
      <c r="I19" s="28"/>
      <c r="J19" s="36"/>
      <c r="K19" s="37"/>
      <c r="L19" s="45"/>
      <c r="M19" s="37"/>
      <c r="N19" s="42"/>
      <c r="O19" s="37"/>
      <c r="P19" s="37"/>
      <c r="Q19" s="28"/>
    </row>
    <row r="20" spans="1:17" ht="15.6" x14ac:dyDescent="0.3">
      <c r="A20" s="126" t="s">
        <v>929</v>
      </c>
      <c r="B20" s="40"/>
      <c r="C20" s="41"/>
      <c r="D20" s="40"/>
      <c r="E20" s="28"/>
      <c r="F20" s="4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.6" x14ac:dyDescent="0.3">
      <c r="A21" s="39" t="s">
        <v>930</v>
      </c>
      <c r="B21" s="28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3">
      <c r="A22" s="28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3">
      <c r="A23" s="28">
        <v>1</v>
      </c>
      <c r="B23" s="194" t="s">
        <v>170</v>
      </c>
      <c r="C23" s="194"/>
      <c r="D23" s="28"/>
      <c r="E23" s="3">
        <v>22</v>
      </c>
      <c r="F23" s="51" t="s">
        <v>21</v>
      </c>
      <c r="G23" s="51"/>
      <c r="H23" s="51"/>
      <c r="I23" s="28"/>
      <c r="J23" s="28"/>
      <c r="K23" s="28"/>
      <c r="L23" s="28"/>
      <c r="M23" s="28"/>
      <c r="N23" s="28"/>
      <c r="O23" s="28"/>
      <c r="P23" s="28"/>
      <c r="Q23" s="51"/>
    </row>
    <row r="24" spans="1:17" x14ac:dyDescent="0.3">
      <c r="A24" s="28">
        <v>2</v>
      </c>
      <c r="B24" s="194" t="s">
        <v>1865</v>
      </c>
      <c r="C24" s="194"/>
      <c r="D24" s="28"/>
      <c r="E24" s="3">
        <v>17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3">
      <c r="A25" s="28">
        <v>3</v>
      </c>
      <c r="B25" s="194" t="s">
        <v>1866</v>
      </c>
      <c r="C25" s="194"/>
      <c r="D25" s="28"/>
      <c r="E25" s="3">
        <v>13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3">
      <c r="A26" s="28">
        <v>4</v>
      </c>
      <c r="B26" s="194" t="s">
        <v>1867</v>
      </c>
      <c r="C26" s="194"/>
      <c r="D26" s="28"/>
      <c r="E26" s="3">
        <v>10</v>
      </c>
      <c r="F26" s="31"/>
      <c r="G26" s="28"/>
      <c r="H26" s="31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3">
      <c r="A27" s="28">
        <v>5</v>
      </c>
      <c r="B27" s="194" t="s">
        <v>640</v>
      </c>
      <c r="C27" s="194"/>
      <c r="D27" s="28"/>
      <c r="E27" s="3">
        <v>8</v>
      </c>
      <c r="G27" s="31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3">
      <c r="A28" s="28">
        <v>6</v>
      </c>
      <c r="B28" s="194" t="s">
        <v>701</v>
      </c>
      <c r="C28" s="194"/>
      <c r="D28" s="28"/>
      <c r="E28" s="3">
        <v>6</v>
      </c>
      <c r="F28" s="31"/>
      <c r="G28" s="31"/>
      <c r="H28" s="31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3">
      <c r="A29" s="28">
        <v>7</v>
      </c>
      <c r="B29" s="194" t="s">
        <v>1868</v>
      </c>
      <c r="C29" s="194"/>
      <c r="D29" s="28"/>
      <c r="E29" s="3">
        <v>5</v>
      </c>
      <c r="F29" s="31"/>
      <c r="G29" s="31"/>
      <c r="H29" s="31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3">
      <c r="A30" s="28"/>
      <c r="B30" s="127"/>
      <c r="C30" s="28"/>
      <c r="D30" s="28"/>
      <c r="E30" s="3"/>
      <c r="F30" s="31"/>
      <c r="G30" s="31"/>
      <c r="H30" s="31"/>
      <c r="I30" s="28"/>
      <c r="J30" s="28"/>
      <c r="K30" s="28"/>
      <c r="L30" s="44"/>
      <c r="M30" s="28"/>
      <c r="N30" s="32"/>
      <c r="O30" s="28"/>
      <c r="P30" s="28"/>
      <c r="Q30" s="28"/>
    </row>
    <row r="31" spans="1:17" x14ac:dyDescent="0.3">
      <c r="A31" s="28"/>
      <c r="B31" s="30"/>
      <c r="C31" s="29"/>
      <c r="D31" s="28"/>
      <c r="E31" s="32"/>
      <c r="F31" s="31"/>
      <c r="G31" s="31"/>
      <c r="H31" s="31"/>
      <c r="I31" s="28"/>
      <c r="J31" s="28"/>
      <c r="K31" s="28"/>
      <c r="L31" s="44"/>
      <c r="M31" s="28"/>
      <c r="N31" s="32"/>
      <c r="O31" s="28"/>
      <c r="P31" s="28"/>
      <c r="Q31" s="28"/>
    </row>
    <row r="32" spans="1:17" ht="21" x14ac:dyDescent="0.4">
      <c r="A32" s="36" t="s">
        <v>19</v>
      </c>
      <c r="B32" s="37"/>
      <c r="C32" s="38"/>
      <c r="D32" s="37"/>
      <c r="E32" s="42"/>
      <c r="F32" s="37"/>
      <c r="G32" s="37"/>
      <c r="H32" s="37"/>
      <c r="I32" s="28"/>
      <c r="J32" s="36" t="s">
        <v>33</v>
      </c>
      <c r="K32" s="37"/>
      <c r="L32" s="45"/>
      <c r="M32" s="37"/>
      <c r="N32" s="42"/>
      <c r="O32" s="37"/>
      <c r="P32" s="37"/>
      <c r="Q32" s="31"/>
    </row>
    <row r="33" spans="1:17" ht="15.6" x14ac:dyDescent="0.3">
      <c r="A33" s="126" t="s">
        <v>1008</v>
      </c>
      <c r="B33" s="43"/>
      <c r="C33" s="41"/>
      <c r="D33" s="43"/>
      <c r="E33" s="28"/>
      <c r="F33" s="40"/>
      <c r="G33" s="28"/>
      <c r="H33" s="28"/>
      <c r="I33" s="28"/>
      <c r="J33" s="39" t="s">
        <v>1879</v>
      </c>
      <c r="K33" s="43"/>
      <c r="L33" s="41"/>
      <c r="M33" s="43"/>
      <c r="N33" s="28"/>
      <c r="O33" s="40"/>
      <c r="P33" s="28"/>
      <c r="Q33" s="31"/>
    </row>
    <row r="34" spans="1:17" ht="15.6" x14ac:dyDescent="0.3">
      <c r="A34" s="39" t="s">
        <v>563</v>
      </c>
      <c r="B34" s="28"/>
      <c r="C34" s="29"/>
      <c r="D34" s="28"/>
      <c r="E34" s="32"/>
      <c r="F34" s="28"/>
      <c r="G34" s="28"/>
      <c r="H34" s="28"/>
      <c r="I34" s="28"/>
      <c r="J34" s="39" t="s">
        <v>663</v>
      </c>
      <c r="K34" s="28"/>
      <c r="L34" s="44"/>
      <c r="M34" s="28"/>
      <c r="N34" s="32"/>
      <c r="O34" s="28"/>
      <c r="P34" s="28"/>
      <c r="Q34" s="31"/>
    </row>
    <row r="35" spans="1:17" x14ac:dyDescent="0.3">
      <c r="A35" s="28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44"/>
      <c r="M35" s="28"/>
      <c r="N35" s="28"/>
      <c r="O35" s="28"/>
      <c r="P35" s="28"/>
      <c r="Q35" s="28"/>
    </row>
    <row r="36" spans="1:17" x14ac:dyDescent="0.3">
      <c r="A36" s="28">
        <v>1</v>
      </c>
      <c r="B36" s="194" t="s">
        <v>1353</v>
      </c>
      <c r="C36" s="194"/>
      <c r="D36" s="28"/>
      <c r="E36" s="3">
        <v>20</v>
      </c>
      <c r="F36" s="51" t="s">
        <v>22</v>
      </c>
      <c r="G36" s="51"/>
      <c r="H36" s="51"/>
      <c r="I36" s="28"/>
      <c r="J36" s="28">
        <v>1</v>
      </c>
      <c r="K36" s="194" t="s">
        <v>1880</v>
      </c>
      <c r="L36" s="194"/>
      <c r="M36" s="28"/>
      <c r="N36" s="3">
        <v>20</v>
      </c>
      <c r="O36" s="51" t="s">
        <v>34</v>
      </c>
      <c r="P36" s="51"/>
      <c r="Q36" s="51"/>
    </row>
    <row r="37" spans="1:17" x14ac:dyDescent="0.3">
      <c r="A37" s="28">
        <v>2</v>
      </c>
      <c r="B37" s="194" t="s">
        <v>178</v>
      </c>
      <c r="C37" s="194"/>
      <c r="D37" s="28"/>
      <c r="E37" s="3">
        <v>15</v>
      </c>
      <c r="F37" s="31"/>
      <c r="G37" s="31"/>
      <c r="H37" s="31"/>
      <c r="I37" s="28"/>
      <c r="J37" s="28">
        <v>2</v>
      </c>
      <c r="K37" s="194" t="s">
        <v>1881</v>
      </c>
      <c r="L37" s="194"/>
      <c r="M37" s="28"/>
      <c r="N37" s="3">
        <v>15</v>
      </c>
      <c r="O37" s="28"/>
      <c r="P37" s="28"/>
      <c r="Q37" s="31"/>
    </row>
    <row r="38" spans="1:17" x14ac:dyDescent="0.3">
      <c r="A38" s="28">
        <v>3</v>
      </c>
      <c r="B38" s="194" t="s">
        <v>694</v>
      </c>
      <c r="C38" s="194"/>
      <c r="D38" s="28"/>
      <c r="E38" s="3">
        <v>11</v>
      </c>
      <c r="G38" s="31"/>
      <c r="I38" s="28"/>
      <c r="J38" s="28"/>
      <c r="K38" s="189"/>
      <c r="L38" s="156"/>
      <c r="M38" s="28"/>
      <c r="N38" s="3"/>
      <c r="O38" s="31"/>
      <c r="Q38" s="31"/>
    </row>
    <row r="39" spans="1:17" x14ac:dyDescent="0.3">
      <c r="A39" s="28">
        <v>4</v>
      </c>
      <c r="B39" s="194" t="s">
        <v>1870</v>
      </c>
      <c r="C39" s="194"/>
      <c r="D39" s="28"/>
      <c r="E39" s="3">
        <v>8</v>
      </c>
      <c r="F39" s="31"/>
      <c r="G39" s="28"/>
      <c r="H39" s="31"/>
      <c r="I39" s="28"/>
      <c r="J39" s="28"/>
      <c r="K39" s="189"/>
      <c r="L39" s="28"/>
      <c r="M39" s="28"/>
      <c r="N39" s="3"/>
      <c r="O39" s="31"/>
      <c r="P39" s="31"/>
      <c r="Q39" s="31"/>
    </row>
    <row r="40" spans="1:17" x14ac:dyDescent="0.3">
      <c r="A40" s="28">
        <v>5</v>
      </c>
      <c r="B40" s="194" t="s">
        <v>1871</v>
      </c>
      <c r="C40" s="194"/>
      <c r="D40" s="28"/>
      <c r="E40" s="3">
        <v>6</v>
      </c>
      <c r="F40" s="31"/>
      <c r="G40" s="31"/>
      <c r="H40" s="31"/>
      <c r="I40" s="28"/>
      <c r="J40" s="28"/>
      <c r="K40" s="189"/>
      <c r="L40" s="156"/>
      <c r="M40" s="28"/>
      <c r="N40" s="3"/>
      <c r="O40" s="31"/>
      <c r="P40" s="31"/>
      <c r="Q40" s="31"/>
    </row>
    <row r="41" spans="1:17" x14ac:dyDescent="0.3">
      <c r="A41" s="28"/>
      <c r="B41" s="156"/>
      <c r="C41" s="28"/>
      <c r="D41" s="28"/>
      <c r="E41" s="3"/>
      <c r="F41" s="31"/>
      <c r="G41" s="31"/>
      <c r="H41" s="31"/>
      <c r="I41" s="28"/>
      <c r="J41" s="28"/>
      <c r="K41" s="156"/>
      <c r="L41" s="28"/>
      <c r="M41" s="28"/>
      <c r="N41" s="3"/>
      <c r="O41" s="31"/>
      <c r="P41" s="31"/>
      <c r="Q41" s="31"/>
    </row>
    <row r="42" spans="1:17" x14ac:dyDescent="0.3">
      <c r="A42" s="28"/>
      <c r="B42" s="156"/>
      <c r="C42" s="28"/>
      <c r="D42" s="28"/>
      <c r="E42" s="3"/>
      <c r="F42" s="31"/>
      <c r="G42" s="31"/>
      <c r="H42" s="31"/>
      <c r="I42" s="28"/>
      <c r="J42" s="28"/>
      <c r="K42" s="156"/>
      <c r="L42" s="28"/>
      <c r="M42" s="28"/>
      <c r="N42" s="3"/>
      <c r="O42" s="31"/>
      <c r="P42" s="31"/>
      <c r="Q42" s="31"/>
    </row>
    <row r="43" spans="1:17" ht="21" x14ac:dyDescent="0.4">
      <c r="A43" s="36" t="s">
        <v>20</v>
      </c>
      <c r="B43" s="37"/>
      <c r="C43" s="38"/>
      <c r="D43" s="28"/>
      <c r="E43" s="32"/>
      <c r="F43" s="28"/>
      <c r="G43" s="28"/>
      <c r="H43" s="28"/>
      <c r="I43" s="28"/>
      <c r="J43" s="36" t="s">
        <v>35</v>
      </c>
      <c r="K43" s="37"/>
      <c r="L43" s="45"/>
      <c r="M43" s="37"/>
      <c r="N43" s="42"/>
      <c r="O43" s="37"/>
      <c r="P43" s="37"/>
      <c r="Q43" s="28"/>
    </row>
    <row r="44" spans="1:17" ht="15.6" x14ac:dyDescent="0.3">
      <c r="A44" s="126" t="s">
        <v>1709</v>
      </c>
      <c r="B44" s="43"/>
      <c r="C44" s="41"/>
      <c r="D44" s="43"/>
      <c r="E44" s="28"/>
      <c r="F44" s="40"/>
      <c r="G44" s="28"/>
      <c r="H44" s="28"/>
      <c r="I44" s="28"/>
      <c r="J44" s="39" t="s">
        <v>1882</v>
      </c>
      <c r="K44" s="43"/>
      <c r="L44" s="41"/>
      <c r="M44" s="43"/>
      <c r="N44" s="28"/>
      <c r="O44" s="40"/>
      <c r="P44" s="28"/>
      <c r="Q44" s="31"/>
    </row>
    <row r="45" spans="1:17" ht="15.6" x14ac:dyDescent="0.3">
      <c r="A45" s="39" t="s">
        <v>721</v>
      </c>
      <c r="B45" s="28"/>
      <c r="C45" s="29"/>
      <c r="D45" s="28"/>
      <c r="E45" s="32"/>
      <c r="F45" s="28"/>
      <c r="G45" s="28"/>
      <c r="H45" s="28"/>
      <c r="I45" s="28"/>
      <c r="J45" s="39" t="s">
        <v>271</v>
      </c>
      <c r="K45" s="28"/>
      <c r="L45" s="44"/>
      <c r="M45" s="28"/>
      <c r="N45" s="32"/>
      <c r="O45" s="28"/>
      <c r="P45" s="28"/>
      <c r="Q45" s="31"/>
    </row>
    <row r="46" spans="1:17" x14ac:dyDescent="0.3">
      <c r="A46" s="28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44"/>
      <c r="M46" s="28"/>
      <c r="N46" s="28"/>
      <c r="O46" s="28"/>
      <c r="P46" s="28"/>
      <c r="Q46" s="28"/>
    </row>
    <row r="47" spans="1:17" x14ac:dyDescent="0.3">
      <c r="A47" s="28">
        <v>1</v>
      </c>
      <c r="B47" s="194" t="s">
        <v>1872</v>
      </c>
      <c r="C47" s="194"/>
      <c r="D47" s="28"/>
      <c r="E47" s="3">
        <v>20</v>
      </c>
      <c r="F47" s="51" t="s">
        <v>23</v>
      </c>
      <c r="G47" s="51"/>
      <c r="H47" s="51"/>
      <c r="I47" s="28"/>
      <c r="J47" s="28">
        <v>1</v>
      </c>
      <c r="K47" s="194" t="s">
        <v>1378</v>
      </c>
      <c r="L47" s="194"/>
      <c r="M47" s="28"/>
      <c r="N47" s="3">
        <v>20</v>
      </c>
      <c r="O47" s="51" t="s">
        <v>0</v>
      </c>
      <c r="P47" s="51"/>
      <c r="Q47" s="51"/>
    </row>
    <row r="48" spans="1:17" x14ac:dyDescent="0.3">
      <c r="A48" s="28">
        <v>2</v>
      </c>
      <c r="B48" s="194" t="s">
        <v>364</v>
      </c>
      <c r="C48" s="194"/>
      <c r="D48" s="28"/>
      <c r="E48" s="3">
        <v>15</v>
      </c>
      <c r="F48" s="28"/>
      <c r="G48" s="28"/>
      <c r="H48" s="28"/>
      <c r="I48" s="28"/>
      <c r="J48" s="28">
        <v>2</v>
      </c>
      <c r="K48" s="194" t="s">
        <v>1883</v>
      </c>
      <c r="L48" s="194"/>
      <c r="M48" s="28"/>
      <c r="N48" s="3">
        <v>15</v>
      </c>
      <c r="O48" s="28"/>
      <c r="P48" s="28"/>
      <c r="Q48" s="28"/>
    </row>
    <row r="49" spans="1:17" x14ac:dyDescent="0.3">
      <c r="A49" s="28">
        <v>3</v>
      </c>
      <c r="B49" s="194" t="s">
        <v>1389</v>
      </c>
      <c r="C49" s="194"/>
      <c r="D49" s="28"/>
      <c r="E49" s="3">
        <v>11</v>
      </c>
      <c r="F49" s="28"/>
      <c r="G49" s="28"/>
      <c r="H49" s="28"/>
      <c r="I49" s="28"/>
      <c r="J49" s="28">
        <v>3</v>
      </c>
      <c r="K49" s="194" t="s">
        <v>1381</v>
      </c>
      <c r="L49" s="194"/>
      <c r="M49" s="28"/>
      <c r="N49" s="3">
        <v>11</v>
      </c>
      <c r="O49" s="31"/>
      <c r="Q49" s="28"/>
    </row>
    <row r="50" spans="1:17" x14ac:dyDescent="0.3">
      <c r="A50" s="28">
        <v>4</v>
      </c>
      <c r="B50" s="194" t="s">
        <v>1873</v>
      </c>
      <c r="C50" s="194"/>
      <c r="D50" s="28"/>
      <c r="E50" s="3">
        <v>8</v>
      </c>
      <c r="F50" s="28"/>
      <c r="H50" s="28"/>
      <c r="I50" s="28"/>
      <c r="J50" s="28"/>
      <c r="K50" s="189"/>
      <c r="L50" s="156"/>
      <c r="M50" s="28"/>
      <c r="N50" s="3"/>
      <c r="O50" s="28"/>
      <c r="P50" s="31"/>
      <c r="Q50" s="28"/>
    </row>
    <row r="51" spans="1:17" x14ac:dyDescent="0.3">
      <c r="A51" s="28">
        <v>5</v>
      </c>
      <c r="B51" s="194" t="s">
        <v>1874</v>
      </c>
      <c r="C51" s="194"/>
      <c r="D51" s="28"/>
      <c r="E51" s="3">
        <v>6</v>
      </c>
      <c r="F51" s="31"/>
      <c r="H51" s="31"/>
      <c r="I51" s="28"/>
      <c r="J51" s="28"/>
      <c r="K51" s="169"/>
      <c r="L51" s="156"/>
      <c r="M51" s="28"/>
      <c r="N51" s="3"/>
      <c r="O51" s="31"/>
      <c r="Q51" s="28"/>
    </row>
    <row r="52" spans="1:17" x14ac:dyDescent="0.3">
      <c r="A52" s="28"/>
      <c r="B52" s="189"/>
      <c r="C52" s="156"/>
      <c r="D52" s="28"/>
      <c r="E52" s="3"/>
      <c r="I52" s="28"/>
      <c r="J52" s="28"/>
      <c r="K52" s="169"/>
      <c r="L52" s="156"/>
      <c r="M52" s="28"/>
      <c r="N52" s="3"/>
      <c r="O52" s="31"/>
      <c r="P52" s="31"/>
      <c r="Q52" s="28"/>
    </row>
    <row r="53" spans="1:17" x14ac:dyDescent="0.3">
      <c r="A53" s="28"/>
      <c r="B53" s="189"/>
      <c r="C53" s="156"/>
      <c r="D53" s="28"/>
      <c r="E53" s="3"/>
      <c r="F53" s="28"/>
      <c r="G53" s="28"/>
      <c r="H53" s="28"/>
      <c r="I53" s="28"/>
      <c r="J53" s="28"/>
      <c r="K53" s="169"/>
      <c r="L53" s="44"/>
      <c r="M53" s="28"/>
      <c r="N53" s="28"/>
      <c r="O53" s="28"/>
      <c r="P53" s="28"/>
      <c r="Q53" s="28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694FE250-BAF6-41DE-A517-115808772F5C}"/>
    <hyperlink ref="F23:H23" location="М11!A1" display="Вернуться к номинации М-11" xr:uid="{50F6EA63-C12C-4AF2-94A6-CF8F27C81BB1}"/>
    <hyperlink ref="F36:H36" location="М13!A1" display="Вернуться к номинации М-13" xr:uid="{F499BF58-7B53-42E9-824A-217B6ABC4351}"/>
    <hyperlink ref="O11:Q11" location="Д09!A1" display="Вернуться к номинации Д-9" xr:uid="{67FC30D2-30CA-4774-8E17-2D9F68D27889}"/>
    <hyperlink ref="O36:Q36" location="Д13!A1" display="Вернуться к номинации Д-13" xr:uid="{0C87FAF8-3F17-4779-92CE-05347867EC62}"/>
    <hyperlink ref="O47:Q47" location="Д15!A1" display="Вернуться к номинации Д-15" xr:uid="{CF500D31-C547-4933-BBA1-CC5BEC46F6D9}"/>
    <hyperlink ref="F47:H47" location="Ю15!A1" display="Вернуться к номинации Ю-15" xr:uid="{48FB2739-DCE2-4CD7-98CA-51CFD644D6E5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5EB5-8D30-499E-AB2B-E36867D4B4B5}">
  <dimension ref="A1:Q6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1705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1706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1669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1707</v>
      </c>
      <c r="B8" s="40"/>
      <c r="C8" s="41"/>
      <c r="D8" s="40"/>
      <c r="E8" s="28"/>
      <c r="F8" s="40"/>
      <c r="G8" s="28"/>
      <c r="H8" s="28"/>
      <c r="I8" s="28"/>
      <c r="J8" s="39" t="s">
        <v>894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46</v>
      </c>
      <c r="B9" s="28"/>
      <c r="C9" s="29"/>
      <c r="D9" s="28"/>
      <c r="E9" s="28"/>
      <c r="F9" s="28"/>
      <c r="G9" s="28"/>
      <c r="H9" s="28"/>
      <c r="I9" s="28"/>
      <c r="J9" s="39" t="s">
        <v>663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04" t="s">
        <v>1712</v>
      </c>
      <c r="C11" s="169"/>
      <c r="D11" s="28"/>
      <c r="E11" s="3">
        <v>22</v>
      </c>
      <c r="F11" s="51" t="s">
        <v>29</v>
      </c>
      <c r="G11" s="51"/>
      <c r="H11" s="31"/>
      <c r="I11" s="28"/>
      <c r="J11" s="28">
        <v>1</v>
      </c>
      <c r="K11" s="204" t="s">
        <v>1710</v>
      </c>
      <c r="L11" s="169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204" t="s">
        <v>1713</v>
      </c>
      <c r="C12" s="169"/>
      <c r="D12" s="28"/>
      <c r="E12" s="3">
        <v>17</v>
      </c>
      <c r="F12" s="63"/>
      <c r="G12" s="63"/>
      <c r="H12" s="31"/>
      <c r="I12" s="28"/>
      <c r="J12" s="28">
        <v>2</v>
      </c>
      <c r="K12" s="204" t="s">
        <v>1711</v>
      </c>
      <c r="L12" s="169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204" t="s">
        <v>507</v>
      </c>
      <c r="C13" s="169"/>
      <c r="D13" s="28"/>
      <c r="E13" s="3">
        <v>13</v>
      </c>
      <c r="F13" s="51"/>
      <c r="G13" s="51"/>
      <c r="H13" s="31"/>
      <c r="I13" s="28"/>
      <c r="J13" s="28"/>
      <c r="K13" s="189"/>
      <c r="L13" s="169"/>
      <c r="M13" s="28"/>
      <c r="N13" s="3"/>
      <c r="O13" s="28"/>
      <c r="Q13" s="31"/>
    </row>
    <row r="14" spans="1:17" x14ac:dyDescent="0.3">
      <c r="A14" s="28">
        <v>4</v>
      </c>
      <c r="B14" s="204" t="s">
        <v>1714</v>
      </c>
      <c r="C14" s="169"/>
      <c r="D14" s="28"/>
      <c r="E14" s="3">
        <v>10</v>
      </c>
      <c r="F14" s="51"/>
      <c r="G14" s="28"/>
      <c r="H14" s="31"/>
      <c r="I14" s="28"/>
      <c r="J14" s="28"/>
      <c r="K14" s="169"/>
      <c r="L14" s="169"/>
      <c r="M14" s="28"/>
      <c r="N14" s="3"/>
      <c r="P14" s="28"/>
      <c r="Q14" s="31"/>
    </row>
    <row r="15" spans="1:17" x14ac:dyDescent="0.3">
      <c r="A15" s="28">
        <v>5</v>
      </c>
      <c r="B15" s="204" t="s">
        <v>1715</v>
      </c>
      <c r="C15" s="169"/>
      <c r="D15" s="28"/>
      <c r="E15" s="3">
        <v>8</v>
      </c>
      <c r="F15" s="51"/>
      <c r="G15" s="51"/>
      <c r="H15" s="31"/>
      <c r="I15" s="28"/>
      <c r="J15" s="28"/>
      <c r="K15" s="169"/>
      <c r="L15" s="169"/>
      <c r="M15" s="28"/>
      <c r="N15" s="3"/>
      <c r="O15" s="28"/>
      <c r="Q15" s="31"/>
    </row>
    <row r="16" spans="1:17" x14ac:dyDescent="0.3">
      <c r="A16" s="28">
        <v>6</v>
      </c>
      <c r="B16" s="204" t="s">
        <v>1716</v>
      </c>
      <c r="C16" s="169"/>
      <c r="D16" s="28"/>
      <c r="E16" s="3">
        <v>6</v>
      </c>
      <c r="F16" s="51"/>
      <c r="G16" s="51"/>
      <c r="H16" s="31"/>
      <c r="I16" s="28"/>
      <c r="J16" s="28"/>
      <c r="K16" s="169"/>
      <c r="L16" s="147"/>
      <c r="M16" s="28"/>
      <c r="N16" s="3"/>
      <c r="O16" s="28"/>
      <c r="Q16" s="31"/>
    </row>
    <row r="17" spans="1:17" x14ac:dyDescent="0.3">
      <c r="A17" s="28"/>
      <c r="B17" s="87"/>
      <c r="C17" s="28"/>
      <c r="D17" s="28"/>
      <c r="E17" s="3"/>
      <c r="F17" s="51"/>
      <c r="G17" s="51"/>
      <c r="I17" s="28"/>
      <c r="J17" s="28"/>
      <c r="K17" s="28"/>
      <c r="L17" s="28"/>
      <c r="M17" s="28"/>
      <c r="N17" s="3"/>
      <c r="O17" s="28"/>
      <c r="P17" s="31"/>
      <c r="Q17" s="31"/>
    </row>
    <row r="18" spans="1:17" x14ac:dyDescent="0.3">
      <c r="A18" s="28"/>
      <c r="B18" s="87"/>
      <c r="C18" s="28"/>
      <c r="D18" s="28"/>
      <c r="E18" s="3"/>
      <c r="F18" s="51"/>
      <c r="G18" s="28"/>
      <c r="I18" s="28"/>
      <c r="J18" s="28"/>
      <c r="K18" s="28"/>
      <c r="L18" s="28"/>
      <c r="M18" s="28"/>
      <c r="N18" s="3"/>
      <c r="O18" s="28"/>
      <c r="P18" s="31"/>
      <c r="Q18" s="31"/>
    </row>
    <row r="19" spans="1:17" ht="21" x14ac:dyDescent="0.4">
      <c r="A19" s="36" t="s">
        <v>18</v>
      </c>
      <c r="B19" s="37"/>
      <c r="C19" s="38"/>
      <c r="D19" s="37"/>
      <c r="E19" s="42"/>
      <c r="F19" s="37"/>
      <c r="G19" s="37"/>
      <c r="H19" s="37"/>
      <c r="I19" s="28"/>
      <c r="J19" s="36"/>
      <c r="K19" s="37"/>
      <c r="L19" s="45"/>
      <c r="M19" s="37"/>
      <c r="N19" s="42"/>
      <c r="O19" s="37"/>
      <c r="P19" s="37"/>
      <c r="Q19" s="28"/>
    </row>
    <row r="20" spans="1:17" ht="15.6" x14ac:dyDescent="0.3">
      <c r="A20" s="126" t="s">
        <v>1708</v>
      </c>
      <c r="B20" s="40"/>
      <c r="C20" s="41"/>
      <c r="D20" s="40"/>
      <c r="E20" s="28"/>
      <c r="F20" s="40"/>
      <c r="G20" s="28"/>
      <c r="H20" s="28"/>
      <c r="I20" s="28"/>
      <c r="J20" s="39"/>
      <c r="K20" s="43"/>
      <c r="L20" s="41"/>
      <c r="M20" s="43"/>
      <c r="N20" s="28"/>
      <c r="O20" s="40"/>
      <c r="P20" s="28"/>
      <c r="Q20" s="28"/>
    </row>
    <row r="21" spans="1:17" ht="15.6" x14ac:dyDescent="0.3">
      <c r="A21" s="39" t="s">
        <v>1560</v>
      </c>
      <c r="B21" s="28"/>
      <c r="C21" s="29"/>
      <c r="D21" s="28"/>
      <c r="E21" s="28"/>
      <c r="F21" s="28"/>
      <c r="G21" s="28"/>
      <c r="H21" s="28"/>
      <c r="I21" s="28"/>
      <c r="J21" s="39"/>
      <c r="K21" s="28"/>
      <c r="L21" s="44"/>
      <c r="M21" s="28"/>
      <c r="N21" s="32"/>
      <c r="O21" s="28"/>
      <c r="P21" s="28"/>
      <c r="Q21" s="28"/>
    </row>
    <row r="22" spans="1:17" x14ac:dyDescent="0.3">
      <c r="A22" s="28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44"/>
      <c r="M22" s="28"/>
      <c r="N22" s="28"/>
      <c r="O22" s="28"/>
      <c r="P22" s="28"/>
      <c r="Q22" s="28"/>
    </row>
    <row r="23" spans="1:17" x14ac:dyDescent="0.3">
      <c r="A23" s="28">
        <v>1</v>
      </c>
      <c r="B23" s="204" t="s">
        <v>166</v>
      </c>
      <c r="C23" s="156"/>
      <c r="D23" s="28"/>
      <c r="E23" s="3">
        <v>27</v>
      </c>
      <c r="F23" s="51" t="s">
        <v>21</v>
      </c>
      <c r="G23" s="51"/>
      <c r="H23" s="51"/>
      <c r="I23" s="28"/>
      <c r="J23" s="28"/>
      <c r="K23" s="189"/>
      <c r="L23" s="156"/>
      <c r="M23" s="28"/>
      <c r="N23" s="3"/>
      <c r="O23" s="51"/>
      <c r="P23" s="51"/>
      <c r="Q23" s="51"/>
    </row>
    <row r="24" spans="1:17" x14ac:dyDescent="0.3">
      <c r="A24" s="28">
        <v>2</v>
      </c>
      <c r="B24" s="204" t="s">
        <v>208</v>
      </c>
      <c r="C24" s="156"/>
      <c r="D24" s="28"/>
      <c r="E24" s="3">
        <v>22</v>
      </c>
      <c r="F24" s="28"/>
      <c r="G24" s="28"/>
      <c r="H24" s="28"/>
      <c r="I24" s="28"/>
      <c r="J24" s="28"/>
      <c r="K24" s="189"/>
      <c r="L24" s="156"/>
      <c r="M24" s="28"/>
      <c r="N24" s="3"/>
      <c r="O24" s="28"/>
      <c r="P24" s="28"/>
      <c r="Q24" s="28"/>
    </row>
    <row r="25" spans="1:17" x14ac:dyDescent="0.3">
      <c r="A25" s="28">
        <v>3</v>
      </c>
      <c r="B25" s="204" t="s">
        <v>564</v>
      </c>
      <c r="C25" s="156"/>
      <c r="D25" s="28"/>
      <c r="E25" s="3">
        <v>18</v>
      </c>
      <c r="F25" s="28"/>
      <c r="G25" s="28"/>
      <c r="H25" s="28"/>
      <c r="I25" s="28"/>
      <c r="J25" s="28"/>
      <c r="K25" s="189"/>
      <c r="L25" s="156"/>
      <c r="M25" s="28"/>
      <c r="N25" s="3"/>
      <c r="O25" s="31"/>
      <c r="P25" s="28"/>
      <c r="Q25" s="28"/>
    </row>
    <row r="26" spans="1:17" x14ac:dyDescent="0.3">
      <c r="A26" s="28">
        <v>4</v>
      </c>
      <c r="B26" s="204" t="s">
        <v>1250</v>
      </c>
      <c r="C26" s="156"/>
      <c r="D26" s="28"/>
      <c r="E26" s="3">
        <v>14</v>
      </c>
      <c r="F26" s="31"/>
      <c r="G26" s="31"/>
      <c r="H26" s="31"/>
      <c r="I26" s="28"/>
      <c r="J26" s="28"/>
      <c r="K26" s="189"/>
      <c r="L26" s="156"/>
      <c r="M26" s="28"/>
      <c r="N26" s="3"/>
      <c r="O26" s="28"/>
      <c r="P26" s="28"/>
      <c r="Q26" s="28"/>
    </row>
    <row r="27" spans="1:17" x14ac:dyDescent="0.3">
      <c r="A27" s="28">
        <v>5</v>
      </c>
      <c r="B27" s="204" t="s">
        <v>487</v>
      </c>
      <c r="C27" s="156"/>
      <c r="D27" s="28"/>
      <c r="E27" s="3">
        <v>11</v>
      </c>
      <c r="G27" s="31"/>
      <c r="I27" s="28"/>
      <c r="J27" s="28"/>
      <c r="K27" s="169"/>
      <c r="L27" s="156"/>
      <c r="M27" s="28"/>
      <c r="N27" s="3"/>
      <c r="O27" s="28"/>
      <c r="P27" s="28"/>
      <c r="Q27" s="28"/>
    </row>
    <row r="28" spans="1:17" x14ac:dyDescent="0.3">
      <c r="A28" s="28">
        <v>6</v>
      </c>
      <c r="B28" s="204" t="s">
        <v>532</v>
      </c>
      <c r="C28" s="156"/>
      <c r="D28" s="28"/>
      <c r="E28" s="3">
        <v>9</v>
      </c>
      <c r="F28" s="31"/>
      <c r="G28" s="31"/>
      <c r="H28" s="31"/>
      <c r="I28" s="28"/>
      <c r="J28" s="28"/>
      <c r="K28" s="156"/>
      <c r="L28" s="156"/>
      <c r="M28" s="28"/>
      <c r="N28" s="3"/>
      <c r="O28" s="28"/>
      <c r="P28" s="28"/>
      <c r="Q28" s="28"/>
    </row>
    <row r="29" spans="1:17" x14ac:dyDescent="0.3">
      <c r="A29" s="28">
        <v>7</v>
      </c>
      <c r="B29" s="204" t="s">
        <v>1717</v>
      </c>
      <c r="C29" s="156"/>
      <c r="D29" s="28"/>
      <c r="E29" s="3">
        <v>7</v>
      </c>
      <c r="F29" s="31"/>
      <c r="G29" s="28"/>
      <c r="H29" s="31"/>
      <c r="I29" s="28"/>
      <c r="J29" s="28"/>
      <c r="K29" s="169"/>
      <c r="L29" s="150"/>
      <c r="M29" s="28"/>
      <c r="N29" s="3"/>
      <c r="O29" s="28"/>
      <c r="P29" s="28"/>
      <c r="Q29" s="28"/>
    </row>
    <row r="30" spans="1:17" x14ac:dyDescent="0.3">
      <c r="A30" s="28">
        <v>8</v>
      </c>
      <c r="B30" s="204" t="s">
        <v>1718</v>
      </c>
      <c r="C30" s="156"/>
      <c r="D30" s="28"/>
      <c r="E30" s="3">
        <v>6</v>
      </c>
      <c r="F30" s="31"/>
      <c r="G30" s="31"/>
      <c r="H30" s="31"/>
      <c r="I30" s="28"/>
      <c r="J30" s="28"/>
      <c r="K30" s="169"/>
      <c r="L30" s="156"/>
      <c r="M30" s="28"/>
      <c r="N30" s="3"/>
      <c r="O30" s="28"/>
      <c r="P30" s="28"/>
      <c r="Q30" s="28"/>
    </row>
    <row r="31" spans="1:17" x14ac:dyDescent="0.3">
      <c r="A31" s="28">
        <v>9</v>
      </c>
      <c r="B31" s="204" t="s">
        <v>1719</v>
      </c>
      <c r="C31" s="156"/>
      <c r="D31" s="28"/>
      <c r="E31" s="3">
        <v>5</v>
      </c>
      <c r="F31" s="31"/>
      <c r="G31" s="31"/>
      <c r="H31" s="31"/>
      <c r="I31" s="28"/>
      <c r="J31" s="28"/>
      <c r="K31" s="156"/>
      <c r="L31" s="156"/>
      <c r="M31" s="28"/>
      <c r="N31" s="3"/>
      <c r="O31" s="28"/>
      <c r="P31" s="28"/>
      <c r="Q31" s="28"/>
    </row>
    <row r="32" spans="1:17" x14ac:dyDescent="0.3">
      <c r="A32" s="28">
        <v>10</v>
      </c>
      <c r="B32" s="204" t="s">
        <v>965</v>
      </c>
      <c r="C32" s="156"/>
      <c r="D32" s="28"/>
      <c r="E32" s="3">
        <v>4</v>
      </c>
      <c r="F32" s="31"/>
      <c r="G32" s="31"/>
      <c r="H32" s="31"/>
      <c r="I32" s="28"/>
      <c r="J32" s="28"/>
      <c r="K32" s="169"/>
      <c r="L32" s="156"/>
      <c r="M32" s="28"/>
      <c r="N32" s="3"/>
      <c r="O32" s="28"/>
      <c r="P32" s="28"/>
      <c r="Q32" s="28"/>
    </row>
    <row r="33" spans="1:17" x14ac:dyDescent="0.3">
      <c r="A33" s="28">
        <v>11</v>
      </c>
      <c r="B33" s="204" t="s">
        <v>1720</v>
      </c>
      <c r="C33" s="189"/>
      <c r="D33" s="28"/>
      <c r="E33" s="3">
        <v>3</v>
      </c>
      <c r="F33" s="31"/>
      <c r="G33" s="31"/>
      <c r="H33" s="31"/>
      <c r="I33" s="28"/>
      <c r="J33" s="28"/>
      <c r="K33" s="156"/>
      <c r="L33" s="150"/>
      <c r="M33" s="28"/>
      <c r="N33" s="3"/>
      <c r="O33" s="28"/>
      <c r="P33" s="28"/>
      <c r="Q33" s="28"/>
    </row>
    <row r="34" spans="1:17" x14ac:dyDescent="0.3">
      <c r="A34" s="28">
        <v>12</v>
      </c>
      <c r="B34" s="204" t="s">
        <v>490</v>
      </c>
      <c r="C34" s="156"/>
      <c r="D34" s="28"/>
      <c r="E34" s="3">
        <v>2</v>
      </c>
      <c r="F34" s="31"/>
      <c r="G34" s="31"/>
      <c r="H34" s="31"/>
      <c r="I34" s="28"/>
      <c r="J34" s="28"/>
      <c r="K34" s="156"/>
      <c r="L34" s="150"/>
      <c r="M34" s="28"/>
      <c r="N34" s="3"/>
      <c r="O34" s="28"/>
      <c r="P34" s="28"/>
      <c r="Q34" s="28"/>
    </row>
    <row r="35" spans="1:17" x14ac:dyDescent="0.3">
      <c r="A35" s="28">
        <v>13</v>
      </c>
      <c r="B35" s="204" t="s">
        <v>1721</v>
      </c>
      <c r="C35" s="156"/>
      <c r="D35" s="28"/>
      <c r="E35" s="3">
        <v>1</v>
      </c>
      <c r="F35" s="31"/>
      <c r="G35" s="31"/>
      <c r="H35" s="31"/>
      <c r="I35" s="28"/>
      <c r="J35" s="28"/>
      <c r="K35" s="156"/>
      <c r="L35" s="150"/>
      <c r="M35" s="28"/>
      <c r="N35" s="3"/>
      <c r="O35" s="28"/>
      <c r="P35" s="28"/>
      <c r="Q35" s="28"/>
    </row>
    <row r="36" spans="1:17" x14ac:dyDescent="0.3">
      <c r="A36" s="28">
        <v>14</v>
      </c>
      <c r="B36" s="204" t="s">
        <v>1722</v>
      </c>
      <c r="C36" s="156"/>
      <c r="D36" s="28"/>
      <c r="E36" s="3">
        <v>1</v>
      </c>
      <c r="F36" s="31"/>
      <c r="G36" s="31"/>
      <c r="H36" s="31"/>
      <c r="I36" s="28"/>
      <c r="J36" s="28"/>
      <c r="K36" s="169"/>
      <c r="L36" s="150"/>
      <c r="M36" s="28"/>
      <c r="N36" s="3"/>
      <c r="O36" s="28"/>
      <c r="P36" s="28"/>
      <c r="Q36" s="28"/>
    </row>
    <row r="37" spans="1:17" x14ac:dyDescent="0.3">
      <c r="A37" s="28"/>
      <c r="B37" s="127"/>
      <c r="C37" s="28"/>
      <c r="D37" s="28"/>
      <c r="E37" s="3"/>
      <c r="F37" s="31"/>
      <c r="G37" s="31"/>
      <c r="H37" s="31"/>
      <c r="I37" s="28"/>
      <c r="J37" s="28"/>
      <c r="K37" s="28"/>
      <c r="L37" s="44"/>
      <c r="M37" s="28"/>
      <c r="N37" s="32"/>
      <c r="O37" s="28"/>
      <c r="P37" s="28"/>
      <c r="Q37" s="28"/>
    </row>
    <row r="38" spans="1:17" x14ac:dyDescent="0.3">
      <c r="A38" s="28"/>
      <c r="B38" s="30"/>
      <c r="C38" s="29"/>
      <c r="D38" s="28"/>
      <c r="E38" s="32"/>
      <c r="F38" s="31"/>
      <c r="G38" s="31"/>
      <c r="H38" s="31"/>
      <c r="I38" s="28"/>
      <c r="J38" s="28"/>
      <c r="K38" s="28"/>
      <c r="L38" s="44"/>
      <c r="M38" s="28"/>
      <c r="N38" s="32"/>
      <c r="O38" s="28"/>
      <c r="P38" s="28"/>
      <c r="Q38" s="28"/>
    </row>
    <row r="39" spans="1:17" ht="21" x14ac:dyDescent="0.4">
      <c r="A39" s="36" t="s">
        <v>19</v>
      </c>
      <c r="B39" s="37"/>
      <c r="C39" s="38"/>
      <c r="D39" s="37"/>
      <c r="E39" s="42"/>
      <c r="F39" s="37"/>
      <c r="G39" s="37"/>
      <c r="H39" s="37"/>
      <c r="I39" s="28"/>
      <c r="J39" s="36" t="s">
        <v>33</v>
      </c>
      <c r="K39" s="37"/>
      <c r="L39" s="45"/>
      <c r="M39" s="37"/>
      <c r="N39" s="42"/>
      <c r="O39" s="37"/>
      <c r="P39" s="37"/>
      <c r="Q39" s="31"/>
    </row>
    <row r="40" spans="1:17" ht="15.6" x14ac:dyDescent="0.3">
      <c r="A40" s="126" t="s">
        <v>1734</v>
      </c>
      <c r="B40" s="43"/>
      <c r="C40" s="41"/>
      <c r="D40" s="43"/>
      <c r="E40" s="28"/>
      <c r="F40" s="40"/>
      <c r="G40" s="28"/>
      <c r="H40" s="28"/>
      <c r="I40" s="28"/>
      <c r="J40" s="39" t="s">
        <v>1709</v>
      </c>
      <c r="K40" s="43"/>
      <c r="L40" s="41"/>
      <c r="M40" s="43"/>
      <c r="N40" s="28"/>
      <c r="O40" s="40"/>
      <c r="P40" s="28"/>
      <c r="Q40" s="31"/>
    </row>
    <row r="41" spans="1:17" ht="15.6" x14ac:dyDescent="0.3">
      <c r="A41" s="39" t="s">
        <v>64</v>
      </c>
      <c r="B41" s="28"/>
      <c r="C41" s="29"/>
      <c r="D41" s="28"/>
      <c r="E41" s="32"/>
      <c r="F41" s="28"/>
      <c r="G41" s="28"/>
      <c r="H41" s="28"/>
      <c r="I41" s="28"/>
      <c r="J41" s="39" t="s">
        <v>721</v>
      </c>
      <c r="K41" s="28"/>
      <c r="L41" s="44"/>
      <c r="M41" s="28"/>
      <c r="N41" s="32"/>
      <c r="O41" s="28"/>
      <c r="P41" s="28"/>
      <c r="Q41" s="31"/>
    </row>
    <row r="42" spans="1:17" x14ac:dyDescent="0.3">
      <c r="A42" s="28"/>
      <c r="B42" s="28"/>
      <c r="C42" s="29"/>
      <c r="D42" s="28"/>
      <c r="E42" s="28"/>
      <c r="F42" s="28"/>
      <c r="G42" s="28"/>
      <c r="H42" s="28"/>
      <c r="I42" s="28"/>
      <c r="J42" s="28"/>
      <c r="K42" s="28"/>
      <c r="L42" s="44"/>
      <c r="M42" s="28"/>
      <c r="N42" s="28"/>
      <c r="O42" s="28"/>
      <c r="P42" s="28"/>
      <c r="Q42" s="28"/>
    </row>
    <row r="43" spans="1:17" x14ac:dyDescent="0.3">
      <c r="A43" s="28">
        <v>1</v>
      </c>
      <c r="B43" s="204" t="s">
        <v>1726</v>
      </c>
      <c r="C43" s="156"/>
      <c r="D43" s="28"/>
      <c r="E43" s="3">
        <v>20</v>
      </c>
      <c r="F43" s="51" t="s">
        <v>22</v>
      </c>
      <c r="G43" s="51"/>
      <c r="H43" s="51"/>
      <c r="I43" s="28"/>
      <c r="J43" s="28">
        <v>1</v>
      </c>
      <c r="K43" s="204" t="s">
        <v>1723</v>
      </c>
      <c r="L43" s="156"/>
      <c r="M43" s="28"/>
      <c r="N43" s="3">
        <v>20</v>
      </c>
      <c r="O43" s="51" t="s">
        <v>34</v>
      </c>
      <c r="P43" s="51"/>
      <c r="Q43" s="51"/>
    </row>
    <row r="44" spans="1:17" x14ac:dyDescent="0.3">
      <c r="A44" s="28">
        <v>2</v>
      </c>
      <c r="B44" s="204" t="s">
        <v>1727</v>
      </c>
      <c r="C44" s="156"/>
      <c r="D44" s="28"/>
      <c r="E44" s="3">
        <v>15</v>
      </c>
      <c r="F44" s="31"/>
      <c r="G44" s="31"/>
      <c r="H44" s="31"/>
      <c r="I44" s="28"/>
      <c r="J44" s="28">
        <v>2</v>
      </c>
      <c r="K44" s="204" t="s">
        <v>971</v>
      </c>
      <c r="L44" s="156"/>
      <c r="M44" s="28"/>
      <c r="N44" s="3">
        <v>15</v>
      </c>
      <c r="O44" s="28"/>
      <c r="P44" s="28"/>
      <c r="Q44" s="31"/>
    </row>
    <row r="45" spans="1:17" x14ac:dyDescent="0.3">
      <c r="A45" s="28">
        <v>3</v>
      </c>
      <c r="B45" s="204" t="s">
        <v>1728</v>
      </c>
      <c r="C45" s="156"/>
      <c r="D45" s="28"/>
      <c r="E45" s="3">
        <v>11</v>
      </c>
      <c r="G45" s="31"/>
      <c r="I45" s="28"/>
      <c r="J45" s="28">
        <v>3</v>
      </c>
      <c r="K45" s="204" t="s">
        <v>377</v>
      </c>
      <c r="L45" s="156"/>
      <c r="M45" s="28"/>
      <c r="N45" s="3">
        <v>11</v>
      </c>
      <c r="O45" s="31"/>
      <c r="P45" s="31"/>
      <c r="Q45" s="31"/>
    </row>
    <row r="46" spans="1:17" x14ac:dyDescent="0.3">
      <c r="A46" s="28">
        <v>4</v>
      </c>
      <c r="B46" s="204" t="s">
        <v>801</v>
      </c>
      <c r="C46" s="156"/>
      <c r="D46" s="28"/>
      <c r="E46" s="3">
        <v>8</v>
      </c>
      <c r="F46" s="31"/>
      <c r="G46" s="28"/>
      <c r="H46" s="31"/>
      <c r="I46" s="28"/>
      <c r="J46" s="28">
        <v>4</v>
      </c>
      <c r="K46" s="204" t="s">
        <v>1725</v>
      </c>
      <c r="L46" s="28"/>
      <c r="M46" s="28"/>
      <c r="N46" s="3">
        <v>8</v>
      </c>
      <c r="O46" s="31"/>
      <c r="P46" s="28"/>
      <c r="Q46" s="31"/>
    </row>
    <row r="47" spans="1:17" x14ac:dyDescent="0.3">
      <c r="A47" s="28">
        <v>5</v>
      </c>
      <c r="B47" s="204" t="s">
        <v>1729</v>
      </c>
      <c r="C47" s="156"/>
      <c r="D47" s="28"/>
      <c r="E47" s="3">
        <v>6</v>
      </c>
      <c r="F47" s="31"/>
      <c r="G47" s="31"/>
      <c r="H47" s="31"/>
      <c r="I47" s="28"/>
      <c r="J47" s="28">
        <v>5</v>
      </c>
      <c r="K47" s="204" t="s">
        <v>1128</v>
      </c>
      <c r="L47" s="156"/>
      <c r="M47" s="28"/>
      <c r="N47" s="3">
        <v>6</v>
      </c>
      <c r="O47" s="31"/>
      <c r="P47" s="31"/>
      <c r="Q47" s="31"/>
    </row>
    <row r="48" spans="1:17" x14ac:dyDescent="0.3">
      <c r="A48" s="28"/>
      <c r="B48" s="156"/>
      <c r="C48" s="28"/>
      <c r="D48" s="28"/>
      <c r="E48" s="3"/>
      <c r="F48" s="31"/>
      <c r="G48" s="31"/>
      <c r="H48" s="31"/>
      <c r="I48" s="28"/>
      <c r="J48" s="28"/>
      <c r="K48" s="156"/>
      <c r="L48" s="28"/>
      <c r="M48" s="28"/>
      <c r="N48" s="3"/>
      <c r="O48" s="31"/>
      <c r="P48" s="31"/>
      <c r="Q48" s="31"/>
    </row>
    <row r="49" spans="1:17" x14ac:dyDescent="0.3">
      <c r="A49" s="28"/>
      <c r="B49" s="156"/>
      <c r="C49" s="28"/>
      <c r="D49" s="28"/>
      <c r="E49" s="3"/>
      <c r="F49" s="31"/>
      <c r="G49" s="31"/>
      <c r="H49" s="31"/>
      <c r="I49" s="28"/>
      <c r="J49" s="28"/>
      <c r="K49" s="156"/>
      <c r="L49" s="28"/>
      <c r="M49" s="28"/>
      <c r="N49" s="3"/>
      <c r="O49" s="31"/>
      <c r="P49" s="31"/>
      <c r="Q49" s="31"/>
    </row>
    <row r="50" spans="1:17" ht="21" x14ac:dyDescent="0.4">
      <c r="A50" s="36" t="s">
        <v>20</v>
      </c>
      <c r="B50" s="37"/>
      <c r="C50" s="38"/>
      <c r="D50" s="28"/>
      <c r="E50" s="32"/>
      <c r="F50" s="28"/>
      <c r="G50" s="28"/>
      <c r="H50" s="28"/>
      <c r="I50" s="28"/>
      <c r="J50" s="36"/>
      <c r="K50" s="37"/>
      <c r="L50" s="45"/>
      <c r="M50" s="37"/>
      <c r="N50" s="42"/>
      <c r="O50" s="37"/>
      <c r="P50" s="37"/>
      <c r="Q50" s="28"/>
    </row>
    <row r="51" spans="1:17" ht="15.6" x14ac:dyDescent="0.3">
      <c r="A51" s="126" t="s">
        <v>1735</v>
      </c>
      <c r="B51" s="43"/>
      <c r="C51" s="41"/>
      <c r="D51" s="43"/>
      <c r="E51" s="28"/>
      <c r="F51" s="40"/>
      <c r="G51" s="28"/>
      <c r="H51" s="28"/>
      <c r="I51" s="28"/>
      <c r="J51" s="39"/>
      <c r="K51" s="43"/>
      <c r="L51" s="41"/>
      <c r="M51" s="43"/>
      <c r="N51" s="28"/>
      <c r="O51" s="40"/>
      <c r="P51" s="28"/>
      <c r="Q51" s="31"/>
    </row>
    <row r="52" spans="1:17" ht="15.6" x14ac:dyDescent="0.3">
      <c r="A52" s="39" t="s">
        <v>276</v>
      </c>
      <c r="B52" s="28"/>
      <c r="C52" s="29"/>
      <c r="D52" s="28"/>
      <c r="E52" s="32"/>
      <c r="F52" s="28"/>
      <c r="G52" s="28"/>
      <c r="H52" s="28"/>
      <c r="I52" s="28"/>
      <c r="J52" s="39"/>
      <c r="K52" s="28"/>
      <c r="L52" s="44"/>
      <c r="M52" s="28"/>
      <c r="N52" s="32"/>
      <c r="O52" s="28"/>
      <c r="P52" s="28"/>
      <c r="Q52" s="31"/>
    </row>
    <row r="53" spans="1:17" x14ac:dyDescent="0.3">
      <c r="A53" s="28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44"/>
      <c r="M53" s="28"/>
      <c r="N53" s="28"/>
      <c r="O53" s="28"/>
      <c r="P53" s="28"/>
      <c r="Q53" s="28"/>
    </row>
    <row r="54" spans="1:17" x14ac:dyDescent="0.3">
      <c r="A54" s="28">
        <v>1</v>
      </c>
      <c r="B54" s="204" t="s">
        <v>1730</v>
      </c>
      <c r="C54" s="156"/>
      <c r="D54" s="28"/>
      <c r="E54" s="3">
        <v>20</v>
      </c>
      <c r="F54" s="51" t="s">
        <v>23</v>
      </c>
      <c r="G54" s="51"/>
      <c r="H54" s="51"/>
      <c r="I54" s="28"/>
      <c r="J54" s="28"/>
      <c r="K54" s="189"/>
      <c r="L54" s="156"/>
      <c r="M54" s="28"/>
      <c r="N54" s="3"/>
      <c r="O54" s="51"/>
      <c r="P54" s="51"/>
      <c r="Q54" s="51"/>
    </row>
    <row r="55" spans="1:17" x14ac:dyDescent="0.3">
      <c r="A55" s="28">
        <v>2</v>
      </c>
      <c r="B55" s="204" t="s">
        <v>1731</v>
      </c>
      <c r="C55" s="156"/>
      <c r="D55" s="28"/>
      <c r="E55" s="3">
        <v>15</v>
      </c>
      <c r="F55" s="28"/>
      <c r="G55" s="28"/>
      <c r="H55" s="28"/>
      <c r="I55" s="28"/>
      <c r="J55" s="28"/>
      <c r="K55" s="189"/>
      <c r="L55" s="156"/>
      <c r="M55" s="28"/>
      <c r="N55" s="3"/>
      <c r="O55" s="28"/>
      <c r="P55" s="28"/>
      <c r="Q55" s="28"/>
    </row>
    <row r="56" spans="1:17" x14ac:dyDescent="0.3">
      <c r="A56" s="28">
        <v>3</v>
      </c>
      <c r="B56" s="204" t="s">
        <v>1732</v>
      </c>
      <c r="C56" s="156"/>
      <c r="D56" s="28"/>
      <c r="E56" s="3">
        <v>11</v>
      </c>
      <c r="F56" s="28"/>
      <c r="G56" s="28"/>
      <c r="H56" s="28"/>
      <c r="I56" s="28"/>
      <c r="J56" s="28"/>
      <c r="K56" s="189"/>
      <c r="L56" s="156"/>
      <c r="M56" s="28"/>
      <c r="N56" s="3"/>
      <c r="O56" s="31"/>
      <c r="P56" s="28"/>
      <c r="Q56" s="28"/>
    </row>
    <row r="57" spans="1:17" x14ac:dyDescent="0.3">
      <c r="A57" s="28">
        <v>4</v>
      </c>
      <c r="B57" s="204" t="s">
        <v>427</v>
      </c>
      <c r="C57" s="156"/>
      <c r="D57" s="28"/>
      <c r="E57" s="3">
        <v>8</v>
      </c>
      <c r="F57" s="28"/>
      <c r="G57" s="28"/>
      <c r="H57" s="28"/>
      <c r="I57" s="28"/>
      <c r="J57" s="28"/>
      <c r="K57" s="189"/>
      <c r="L57" s="156"/>
      <c r="M57" s="28"/>
      <c r="N57" s="3"/>
      <c r="O57" s="28"/>
      <c r="P57" s="31"/>
      <c r="Q57" s="28"/>
    </row>
    <row r="58" spans="1:17" x14ac:dyDescent="0.3">
      <c r="A58" s="28">
        <v>5</v>
      </c>
      <c r="B58" s="204" t="s">
        <v>1733</v>
      </c>
      <c r="C58" s="156"/>
      <c r="D58" s="28"/>
      <c r="E58" s="3">
        <v>6</v>
      </c>
      <c r="F58" s="31"/>
      <c r="H58" s="31"/>
      <c r="I58" s="28"/>
      <c r="J58" s="28"/>
      <c r="K58" s="169"/>
      <c r="L58" s="156"/>
      <c r="M58" s="28"/>
      <c r="N58" s="3"/>
      <c r="O58" s="31"/>
      <c r="Q58" s="28"/>
    </row>
    <row r="59" spans="1:17" x14ac:dyDescent="0.3">
      <c r="A59" s="28"/>
      <c r="B59" s="189"/>
      <c r="C59" s="156"/>
      <c r="D59" s="28"/>
      <c r="E59" s="3"/>
      <c r="I59" s="28"/>
      <c r="J59" s="28"/>
      <c r="K59" s="169"/>
      <c r="L59" s="156"/>
      <c r="M59" s="28"/>
      <c r="N59" s="3"/>
      <c r="O59" s="31"/>
      <c r="P59" s="31"/>
      <c r="Q59" s="28"/>
    </row>
    <row r="60" spans="1:17" x14ac:dyDescent="0.3">
      <c r="A60" s="28"/>
      <c r="B60" s="189"/>
      <c r="C60" s="156"/>
      <c r="D60" s="28"/>
      <c r="E60" s="3"/>
      <c r="F60" s="28"/>
      <c r="G60" s="28"/>
      <c r="H60" s="28"/>
      <c r="I60" s="28"/>
      <c r="J60" s="28"/>
      <c r="K60" s="169"/>
      <c r="L60" s="44"/>
      <c r="M60" s="28"/>
      <c r="N60" s="28"/>
      <c r="O60" s="28"/>
      <c r="P60" s="28"/>
      <c r="Q60" s="28"/>
    </row>
    <row r="61" spans="1:17" x14ac:dyDescent="0.3">
      <c r="A61" s="28"/>
      <c r="B61" s="169"/>
      <c r="C61" s="156"/>
      <c r="E61" s="3"/>
      <c r="K61" s="169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1FA75244-F660-4AA6-A1B0-ECCD818A2D2C}"/>
    <hyperlink ref="F23:H23" location="М11!A1" display="Вернуться к номинации М-11" xr:uid="{41416AD4-A6DE-4B43-8EB0-0B4C33A75F7D}"/>
    <hyperlink ref="F43:H43" location="М13!A1" display="Вернуться к номинации М-13" xr:uid="{40E10A88-DA73-4412-A992-8A19FFCCB27D}"/>
    <hyperlink ref="O11:Q11" location="Д09!A1" display="Вернуться к номинации Д-9" xr:uid="{1730B086-69AE-4AE5-A41F-54BF6C5D9FD6}"/>
    <hyperlink ref="O43:Q43" location="Д13!A1" display="Вернуться к номинации Д-13" xr:uid="{BA319F07-1DEF-4CBB-8C80-E0A875F91CC1}"/>
    <hyperlink ref="F54:H54" location="Ю15!A1" display="Вернуться к номинации Ю-15" xr:uid="{8431D04B-8490-4757-876E-6A4A0241C21C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6A4A-1E55-4329-B877-9095DDEF96CE}">
  <dimension ref="A1:Q55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1791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1792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09" t="s">
        <v>1773</v>
      </c>
      <c r="E4" s="209"/>
      <c r="F4" s="209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1793</v>
      </c>
      <c r="B8" s="40"/>
      <c r="C8" s="41"/>
      <c r="D8" s="40"/>
      <c r="E8" s="28"/>
      <c r="F8" s="40"/>
      <c r="G8" s="28"/>
      <c r="H8" s="28"/>
      <c r="I8" s="28"/>
      <c r="J8" s="39"/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64</v>
      </c>
      <c r="B9" s="28"/>
      <c r="C9" s="29"/>
      <c r="D9" s="28"/>
      <c r="E9" s="28"/>
      <c r="F9" s="28"/>
      <c r="G9" s="28"/>
      <c r="H9" s="28"/>
      <c r="I9" s="28"/>
      <c r="J9" s="39"/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14" t="s">
        <v>1823</v>
      </c>
      <c r="C11" s="169"/>
      <c r="D11" s="28"/>
      <c r="E11" s="3">
        <v>20</v>
      </c>
      <c r="F11" s="51" t="s">
        <v>29</v>
      </c>
      <c r="G11" s="51"/>
      <c r="H11" s="31"/>
      <c r="I11" s="28"/>
      <c r="J11" s="28"/>
      <c r="K11" s="189"/>
      <c r="L11" s="169"/>
      <c r="M11" s="28"/>
      <c r="N11" s="3"/>
      <c r="O11" s="51"/>
      <c r="P11" s="51"/>
      <c r="Q11" s="51"/>
    </row>
    <row r="12" spans="1:17" x14ac:dyDescent="0.3">
      <c r="A12" s="28">
        <v>2</v>
      </c>
      <c r="B12" s="214" t="s">
        <v>1824</v>
      </c>
      <c r="C12" s="169"/>
      <c r="D12" s="28"/>
      <c r="E12" s="3">
        <v>15</v>
      </c>
      <c r="F12" s="63"/>
      <c r="G12" s="63"/>
      <c r="H12" s="31"/>
      <c r="I12" s="28"/>
      <c r="J12" s="28"/>
      <c r="K12" s="189"/>
      <c r="L12" s="169"/>
      <c r="M12" s="28"/>
      <c r="N12" s="3"/>
      <c r="O12" s="31"/>
      <c r="P12" s="31"/>
      <c r="Q12" s="31"/>
    </row>
    <row r="13" spans="1:17" x14ac:dyDescent="0.3">
      <c r="A13" s="28">
        <v>3</v>
      </c>
      <c r="B13" s="214" t="s">
        <v>1825</v>
      </c>
      <c r="C13" s="169"/>
      <c r="D13" s="28"/>
      <c r="E13" s="3">
        <v>11</v>
      </c>
      <c r="F13" s="51"/>
      <c r="G13" s="51"/>
      <c r="H13" s="31"/>
      <c r="I13" s="28"/>
      <c r="J13" s="28"/>
      <c r="K13" s="189"/>
      <c r="L13" s="169"/>
      <c r="M13" s="28"/>
      <c r="N13" s="3"/>
      <c r="O13" s="28"/>
      <c r="Q13" s="31"/>
    </row>
    <row r="14" spans="1:17" x14ac:dyDescent="0.3">
      <c r="A14" s="28">
        <v>4</v>
      </c>
      <c r="B14" s="214" t="s">
        <v>1630</v>
      </c>
      <c r="C14" s="169"/>
      <c r="D14" s="28"/>
      <c r="E14" s="3">
        <v>8</v>
      </c>
      <c r="F14" s="51"/>
      <c r="G14" s="169"/>
      <c r="H14" s="31"/>
      <c r="I14" s="28"/>
      <c r="J14" s="28"/>
      <c r="K14" s="169"/>
      <c r="L14" s="169"/>
      <c r="M14" s="28"/>
      <c r="N14" s="3"/>
      <c r="O14" s="28"/>
      <c r="P14" s="28"/>
      <c r="Q14" s="31"/>
    </row>
    <row r="15" spans="1:17" x14ac:dyDescent="0.3">
      <c r="A15" s="28">
        <v>5</v>
      </c>
      <c r="B15" s="214" t="s">
        <v>1826</v>
      </c>
      <c r="C15" s="214"/>
      <c r="D15" s="28"/>
      <c r="E15" s="3">
        <v>6</v>
      </c>
      <c r="F15" s="51"/>
      <c r="G15" s="51"/>
      <c r="H15" s="31"/>
      <c r="I15" s="28"/>
      <c r="J15" s="28"/>
      <c r="K15" s="169"/>
      <c r="L15" s="169"/>
      <c r="M15" s="28"/>
      <c r="N15" s="3"/>
      <c r="O15" s="28"/>
      <c r="Q15" s="31"/>
    </row>
    <row r="16" spans="1:17" x14ac:dyDescent="0.3">
      <c r="A16" s="28"/>
      <c r="B16" s="87"/>
      <c r="C16" s="28"/>
      <c r="D16" s="28"/>
      <c r="E16" s="3"/>
      <c r="F16" s="51"/>
      <c r="G16" s="51"/>
      <c r="I16" s="28"/>
      <c r="J16" s="28"/>
      <c r="K16" s="28"/>
      <c r="L16" s="28"/>
      <c r="M16" s="28"/>
      <c r="N16" s="3"/>
      <c r="O16" s="28"/>
      <c r="P16" s="31"/>
      <c r="Q16" s="31"/>
    </row>
    <row r="17" spans="1:17" x14ac:dyDescent="0.3">
      <c r="A17" s="28"/>
      <c r="B17" s="87"/>
      <c r="C17" s="28"/>
      <c r="D17" s="28"/>
      <c r="E17" s="3"/>
      <c r="F17" s="51"/>
      <c r="G17" s="28"/>
      <c r="I17" s="28"/>
      <c r="J17" s="28"/>
      <c r="K17" s="28"/>
      <c r="L17" s="28"/>
      <c r="M17" s="28"/>
      <c r="N17" s="3"/>
      <c r="O17" s="28"/>
      <c r="P17" s="31"/>
      <c r="Q17" s="31"/>
    </row>
    <row r="18" spans="1:17" ht="21" x14ac:dyDescent="0.4">
      <c r="A18" s="36" t="s">
        <v>18</v>
      </c>
      <c r="B18" s="37"/>
      <c r="C18" s="38"/>
      <c r="D18" s="37"/>
      <c r="E18" s="42"/>
      <c r="F18" s="37"/>
      <c r="G18" s="37"/>
      <c r="H18" s="37"/>
      <c r="I18" s="28"/>
      <c r="J18" s="36" t="s">
        <v>30</v>
      </c>
      <c r="K18" s="37"/>
      <c r="L18" s="45"/>
      <c r="M18" s="37"/>
      <c r="N18" s="42"/>
      <c r="O18" s="37"/>
      <c r="P18" s="37"/>
      <c r="Q18" s="28"/>
    </row>
    <row r="19" spans="1:17" ht="15.6" x14ac:dyDescent="0.3">
      <c r="A19" s="126" t="s">
        <v>600</v>
      </c>
      <c r="B19" s="40"/>
      <c r="C19" s="41"/>
      <c r="D19" s="40"/>
      <c r="E19" s="28"/>
      <c r="F19" s="40"/>
      <c r="G19" s="28"/>
      <c r="H19" s="28"/>
      <c r="I19" s="28"/>
      <c r="J19" s="39" t="s">
        <v>1794</v>
      </c>
      <c r="K19" s="43"/>
      <c r="L19" s="41"/>
      <c r="M19" s="43"/>
      <c r="N19" s="28"/>
      <c r="O19" s="40"/>
      <c r="P19" s="28"/>
      <c r="Q19" s="28"/>
    </row>
    <row r="20" spans="1:17" ht="15.6" x14ac:dyDescent="0.3">
      <c r="A20" s="39" t="s">
        <v>189</v>
      </c>
      <c r="B20" s="28"/>
      <c r="C20" s="29"/>
      <c r="D20" s="28"/>
      <c r="E20" s="28"/>
      <c r="F20" s="28"/>
      <c r="G20" s="28"/>
      <c r="H20" s="28"/>
      <c r="I20" s="28"/>
      <c r="J20" s="39" t="s">
        <v>271</v>
      </c>
      <c r="K20" s="28"/>
      <c r="L20" s="44"/>
      <c r="M20" s="28"/>
      <c r="N20" s="32"/>
      <c r="O20" s="28"/>
      <c r="P20" s="28"/>
      <c r="Q20" s="28"/>
    </row>
    <row r="21" spans="1:17" x14ac:dyDescent="0.3">
      <c r="A21" s="28"/>
      <c r="B21" s="28"/>
      <c r="C21" s="29"/>
      <c r="D21" s="28"/>
      <c r="E21" s="28"/>
      <c r="F21" s="28"/>
      <c r="G21" s="28"/>
      <c r="H21" s="28"/>
      <c r="I21" s="28"/>
      <c r="J21" s="28"/>
      <c r="K21" s="28"/>
      <c r="L21" s="44"/>
      <c r="M21" s="28"/>
      <c r="N21" s="28"/>
      <c r="O21" s="28"/>
      <c r="P21" s="28"/>
      <c r="Q21" s="28"/>
    </row>
    <row r="22" spans="1:17" x14ac:dyDescent="0.3">
      <c r="A22" s="28">
        <v>1</v>
      </c>
      <c r="B22" s="214" t="s">
        <v>1326</v>
      </c>
      <c r="C22" s="210"/>
      <c r="D22" s="28"/>
      <c r="E22" s="3">
        <v>20</v>
      </c>
      <c r="F22" s="51" t="s">
        <v>21</v>
      </c>
      <c r="G22" s="51"/>
      <c r="H22" s="51"/>
      <c r="I22" s="28"/>
      <c r="J22" s="28">
        <v>1</v>
      </c>
      <c r="K22" s="214" t="s">
        <v>1644</v>
      </c>
      <c r="L22" s="156"/>
      <c r="M22" s="28"/>
      <c r="N22" s="3">
        <v>20</v>
      </c>
      <c r="O22" s="51" t="s">
        <v>31</v>
      </c>
      <c r="P22" s="51"/>
      <c r="Q22" s="51"/>
    </row>
    <row r="23" spans="1:17" x14ac:dyDescent="0.3">
      <c r="A23" s="28">
        <v>2</v>
      </c>
      <c r="B23" s="210" t="s">
        <v>1634</v>
      </c>
      <c r="C23" s="156"/>
      <c r="D23" s="28"/>
      <c r="E23" s="3">
        <v>15</v>
      </c>
      <c r="F23" s="28"/>
      <c r="G23" s="28"/>
      <c r="H23" s="28"/>
      <c r="I23" s="28"/>
      <c r="J23" s="28">
        <v>2</v>
      </c>
      <c r="K23" s="214" t="s">
        <v>1666</v>
      </c>
      <c r="L23" s="156"/>
      <c r="M23" s="28"/>
      <c r="N23" s="3">
        <v>15</v>
      </c>
      <c r="O23" s="28"/>
      <c r="P23" s="28"/>
      <c r="Q23" s="28"/>
    </row>
    <row r="24" spans="1:17" x14ac:dyDescent="0.3">
      <c r="A24" s="28">
        <v>3</v>
      </c>
      <c r="B24" s="210" t="s">
        <v>1827</v>
      </c>
      <c r="C24" s="156"/>
      <c r="D24" s="28"/>
      <c r="E24" s="3">
        <v>11</v>
      </c>
      <c r="F24" s="28"/>
      <c r="H24" s="28"/>
      <c r="I24" s="28"/>
      <c r="J24" s="28">
        <v>3</v>
      </c>
      <c r="K24" s="214" t="s">
        <v>1645</v>
      </c>
      <c r="L24" s="156"/>
      <c r="M24" s="28"/>
      <c r="N24" s="3">
        <v>11</v>
      </c>
      <c r="O24" s="31"/>
      <c r="Q24" s="28"/>
    </row>
    <row r="25" spans="1:17" x14ac:dyDescent="0.3">
      <c r="A25" s="28">
        <v>4</v>
      </c>
      <c r="B25" s="214" t="s">
        <v>1828</v>
      </c>
      <c r="C25" s="210"/>
      <c r="D25" s="28"/>
      <c r="E25" s="3">
        <v>8</v>
      </c>
      <c r="F25" s="31"/>
      <c r="G25" s="31"/>
      <c r="H25" s="31"/>
      <c r="I25" s="28"/>
      <c r="J25" s="28"/>
      <c r="K25" s="189"/>
      <c r="L25" s="156"/>
      <c r="M25" s="28"/>
      <c r="N25" s="3"/>
      <c r="O25" s="28"/>
      <c r="P25" s="28"/>
      <c r="Q25" s="28"/>
    </row>
    <row r="26" spans="1:17" x14ac:dyDescent="0.3">
      <c r="A26" s="28"/>
      <c r="B26" s="127"/>
      <c r="C26" s="28"/>
      <c r="D26" s="28"/>
      <c r="E26" s="3"/>
      <c r="F26" s="31"/>
      <c r="G26" s="31"/>
      <c r="H26" s="31"/>
      <c r="I26" s="28"/>
      <c r="J26" s="28"/>
      <c r="K26" s="28"/>
      <c r="L26" s="44"/>
      <c r="M26" s="28"/>
      <c r="N26" s="32"/>
      <c r="O26" s="28"/>
      <c r="P26" s="28"/>
      <c r="Q26" s="28"/>
    </row>
    <row r="27" spans="1:17" x14ac:dyDescent="0.3">
      <c r="A27" s="28"/>
      <c r="B27" s="30"/>
      <c r="C27" s="29"/>
      <c r="D27" s="28"/>
      <c r="E27" s="32"/>
      <c r="F27" s="31"/>
      <c r="G27" s="31"/>
      <c r="H27" s="31"/>
      <c r="I27" s="28"/>
      <c r="J27" s="28"/>
      <c r="K27" s="28"/>
      <c r="L27" s="44"/>
      <c r="M27" s="28"/>
      <c r="N27" s="32"/>
      <c r="O27" s="28"/>
      <c r="P27" s="28"/>
      <c r="Q27" s="28"/>
    </row>
    <row r="28" spans="1:17" ht="21" x14ac:dyDescent="0.4">
      <c r="A28" s="36"/>
      <c r="B28" s="37"/>
      <c r="C28" s="38"/>
      <c r="D28" s="37"/>
      <c r="E28" s="42"/>
      <c r="F28" s="37"/>
      <c r="G28" s="37"/>
      <c r="H28" s="37"/>
      <c r="I28" s="28"/>
      <c r="J28" s="36"/>
      <c r="K28" s="37"/>
      <c r="L28" s="45"/>
      <c r="M28" s="37"/>
      <c r="N28" s="42"/>
      <c r="O28" s="37"/>
      <c r="P28" s="37"/>
      <c r="Q28" s="31"/>
    </row>
    <row r="29" spans="1:17" ht="15.6" x14ac:dyDescent="0.3">
      <c r="A29" s="126"/>
      <c r="B29" s="43"/>
      <c r="C29" s="41"/>
      <c r="D29" s="43"/>
      <c r="E29" s="28"/>
      <c r="F29" s="40"/>
      <c r="G29" s="28"/>
      <c r="H29" s="28"/>
      <c r="I29" s="28"/>
      <c r="J29" s="39"/>
      <c r="K29" s="43"/>
      <c r="L29" s="41"/>
      <c r="M29" s="43"/>
      <c r="N29" s="28"/>
      <c r="O29" s="40"/>
      <c r="P29" s="28"/>
      <c r="Q29" s="31"/>
    </row>
    <row r="30" spans="1:17" ht="15.6" x14ac:dyDescent="0.3">
      <c r="A30" s="39"/>
      <c r="B30" s="28"/>
      <c r="C30" s="29"/>
      <c r="D30" s="28"/>
      <c r="E30" s="32"/>
      <c r="F30" s="28"/>
      <c r="G30" s="28"/>
      <c r="H30" s="28"/>
      <c r="I30" s="28"/>
      <c r="J30" s="39"/>
      <c r="K30" s="28"/>
      <c r="L30" s="44"/>
      <c r="M30" s="28"/>
      <c r="N30" s="32"/>
      <c r="O30" s="28"/>
      <c r="P30" s="28"/>
      <c r="Q30" s="31"/>
    </row>
    <row r="31" spans="1:17" x14ac:dyDescent="0.3">
      <c r="A31" s="28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44"/>
      <c r="M31" s="28"/>
      <c r="N31" s="28"/>
      <c r="O31" s="28"/>
      <c r="P31" s="28"/>
      <c r="Q31" s="28"/>
    </row>
    <row r="32" spans="1:17" x14ac:dyDescent="0.3">
      <c r="A32" s="28"/>
      <c r="B32" s="214"/>
      <c r="C32" s="210"/>
      <c r="D32" s="28"/>
      <c r="E32" s="3"/>
      <c r="F32" s="51"/>
      <c r="G32" s="51"/>
      <c r="H32" s="51"/>
      <c r="I32" s="28"/>
      <c r="J32" s="28"/>
      <c r="K32" s="189"/>
      <c r="L32" s="156"/>
      <c r="M32" s="28"/>
      <c r="N32" s="3"/>
      <c r="O32" s="51"/>
      <c r="P32" s="51"/>
      <c r="Q32" s="51"/>
    </row>
    <row r="33" spans="1:17" x14ac:dyDescent="0.3">
      <c r="A33" s="28"/>
      <c r="B33" s="210"/>
      <c r="C33" s="156"/>
      <c r="D33" s="28"/>
      <c r="E33" s="3"/>
      <c r="F33" s="31"/>
      <c r="G33" s="31"/>
      <c r="H33" s="31"/>
      <c r="I33" s="28"/>
      <c r="J33" s="28"/>
      <c r="K33" s="189"/>
      <c r="L33" s="156"/>
      <c r="M33" s="28"/>
      <c r="N33" s="3"/>
      <c r="O33" s="28"/>
      <c r="P33" s="28"/>
      <c r="Q33" s="31"/>
    </row>
    <row r="34" spans="1:17" x14ac:dyDescent="0.3">
      <c r="A34" s="28"/>
      <c r="B34" s="214"/>
      <c r="C34" s="156"/>
      <c r="D34" s="28"/>
      <c r="E34" s="3"/>
      <c r="G34" s="31"/>
      <c r="I34" s="28"/>
      <c r="J34" s="28"/>
      <c r="K34" s="189"/>
      <c r="L34" s="156"/>
      <c r="M34" s="28"/>
      <c r="N34" s="3"/>
      <c r="O34" s="31"/>
      <c r="P34" s="31"/>
      <c r="Q34" s="31"/>
    </row>
    <row r="35" spans="1:17" x14ac:dyDescent="0.3">
      <c r="A35" s="28"/>
      <c r="B35" s="215"/>
      <c r="C35" s="156"/>
      <c r="D35" s="28"/>
      <c r="E35" s="3"/>
      <c r="F35" s="31"/>
      <c r="G35" s="31"/>
      <c r="H35" s="31"/>
      <c r="I35" s="28"/>
      <c r="J35" s="28"/>
      <c r="K35" s="189"/>
      <c r="L35" s="28"/>
      <c r="M35" s="28"/>
      <c r="N35" s="3"/>
      <c r="O35" s="31"/>
      <c r="P35" s="31"/>
      <c r="Q35" s="31"/>
    </row>
    <row r="36" spans="1:17" x14ac:dyDescent="0.3">
      <c r="A36" s="28"/>
      <c r="B36" s="215"/>
      <c r="C36" s="156"/>
      <c r="D36" s="28"/>
      <c r="E36" s="3"/>
      <c r="F36" s="31"/>
      <c r="G36" s="31"/>
      <c r="H36" s="31"/>
      <c r="I36" s="28"/>
      <c r="J36" s="28"/>
      <c r="K36" s="189"/>
      <c r="L36" s="156"/>
      <c r="M36" s="28"/>
      <c r="N36" s="3"/>
      <c r="O36" s="31"/>
      <c r="P36" s="31"/>
      <c r="Q36" s="31"/>
    </row>
    <row r="37" spans="1:17" x14ac:dyDescent="0.3">
      <c r="A37" s="28"/>
      <c r="B37" s="189"/>
      <c r="C37" s="156"/>
      <c r="D37" s="28"/>
      <c r="E37" s="3"/>
      <c r="F37" s="31"/>
      <c r="G37" s="31"/>
      <c r="H37" s="31"/>
      <c r="I37" s="28"/>
      <c r="J37" s="28"/>
      <c r="K37" s="169"/>
      <c r="L37" s="156"/>
      <c r="M37" s="28"/>
      <c r="N37" s="3"/>
      <c r="O37" s="31"/>
      <c r="P37" s="31"/>
      <c r="Q37" s="31"/>
    </row>
    <row r="38" spans="1:17" x14ac:dyDescent="0.3">
      <c r="A38" s="28"/>
      <c r="B38" s="189"/>
      <c r="C38" s="156"/>
      <c r="D38" s="28"/>
      <c r="E38" s="3"/>
      <c r="F38" s="31"/>
      <c r="G38" s="31"/>
      <c r="H38" s="31"/>
      <c r="I38" s="28"/>
      <c r="J38" s="28"/>
      <c r="K38" s="169"/>
      <c r="L38" s="156"/>
      <c r="M38" s="28"/>
      <c r="N38" s="3"/>
      <c r="O38" s="31"/>
      <c r="P38" s="31"/>
      <c r="Q38" s="31"/>
    </row>
    <row r="39" spans="1:17" x14ac:dyDescent="0.3">
      <c r="A39" s="28"/>
      <c r="B39" s="189"/>
      <c r="C39" s="156"/>
      <c r="D39" s="28"/>
      <c r="E39" s="3"/>
      <c r="F39" s="31"/>
      <c r="G39" s="31"/>
      <c r="H39" s="31"/>
      <c r="I39" s="28"/>
      <c r="J39" s="28"/>
      <c r="K39" s="28"/>
      <c r="L39" s="28"/>
      <c r="M39" s="28"/>
      <c r="N39" s="3"/>
      <c r="O39" s="31"/>
      <c r="P39" s="31"/>
      <c r="Q39" s="31"/>
    </row>
    <row r="40" spans="1:17" x14ac:dyDescent="0.3">
      <c r="A40" s="28"/>
      <c r="B40" s="189"/>
      <c r="C40" s="156"/>
      <c r="D40" s="28"/>
      <c r="E40" s="3"/>
      <c r="F40" s="31"/>
      <c r="G40" s="31"/>
      <c r="H40" s="31"/>
      <c r="I40" s="28"/>
      <c r="J40" s="28"/>
      <c r="K40" s="169"/>
      <c r="L40" s="28"/>
      <c r="M40" s="28"/>
      <c r="N40" s="3"/>
      <c r="O40" s="31"/>
      <c r="P40" s="31"/>
      <c r="Q40" s="31"/>
    </row>
    <row r="41" spans="1:17" x14ac:dyDescent="0.3">
      <c r="A41" s="28"/>
      <c r="B41" s="189"/>
      <c r="C41" s="156"/>
      <c r="D41" s="28"/>
      <c r="E41" s="3"/>
      <c r="F41" s="31"/>
      <c r="G41" s="31"/>
      <c r="H41" s="31"/>
      <c r="I41" s="28"/>
      <c r="J41" s="28"/>
      <c r="K41" s="156"/>
      <c r="L41" s="28"/>
      <c r="M41" s="28"/>
      <c r="N41" s="3"/>
      <c r="O41" s="31"/>
      <c r="P41" s="31"/>
      <c r="Q41" s="31"/>
    </row>
    <row r="42" spans="1:17" x14ac:dyDescent="0.3">
      <c r="A42" s="28"/>
      <c r="B42" s="189"/>
      <c r="C42" s="156"/>
      <c r="D42" s="28"/>
      <c r="E42" s="3"/>
      <c r="F42" s="31"/>
      <c r="G42" s="31"/>
      <c r="H42" s="31"/>
      <c r="I42" s="28"/>
      <c r="J42" s="28"/>
      <c r="K42" s="169"/>
      <c r="L42" s="28"/>
      <c r="M42" s="28"/>
      <c r="N42" s="3"/>
      <c r="O42" s="31"/>
      <c r="P42" s="31"/>
      <c r="Q42" s="31"/>
    </row>
    <row r="43" spans="1:17" x14ac:dyDescent="0.3">
      <c r="A43" s="28"/>
      <c r="B43" s="156"/>
      <c r="C43" s="28"/>
      <c r="D43" s="28"/>
      <c r="E43" s="3"/>
      <c r="F43" s="31"/>
      <c r="G43" s="31"/>
      <c r="H43" s="31"/>
      <c r="I43" s="28"/>
      <c r="J43" s="28"/>
      <c r="K43" s="156"/>
      <c r="L43" s="28"/>
      <c r="M43" s="28"/>
      <c r="N43" s="3"/>
      <c r="O43" s="31"/>
      <c r="P43" s="31"/>
      <c r="Q43" s="31"/>
    </row>
    <row r="44" spans="1:17" x14ac:dyDescent="0.3">
      <c r="A44" s="28"/>
      <c r="B44" s="156"/>
      <c r="C44" s="28"/>
      <c r="D44" s="28"/>
      <c r="E44" s="3"/>
      <c r="F44" s="31"/>
      <c r="G44" s="31"/>
      <c r="H44" s="31"/>
      <c r="I44" s="28"/>
      <c r="J44" s="28"/>
      <c r="K44" s="156"/>
      <c r="L44" s="28"/>
      <c r="M44" s="28"/>
      <c r="N44" s="3"/>
      <c r="O44" s="31"/>
      <c r="P44" s="31"/>
      <c r="Q44" s="31"/>
    </row>
    <row r="45" spans="1:17" ht="21" x14ac:dyDescent="0.4">
      <c r="A45" s="36"/>
      <c r="B45" s="37"/>
      <c r="C45" s="38"/>
      <c r="D45" s="28"/>
      <c r="E45" s="32"/>
      <c r="F45" s="28"/>
      <c r="G45" s="28"/>
      <c r="H45" s="28"/>
      <c r="I45" s="28"/>
      <c r="J45" s="36"/>
      <c r="K45" s="37"/>
      <c r="L45" s="45"/>
      <c r="M45" s="37"/>
      <c r="N45" s="42"/>
      <c r="O45" s="37"/>
      <c r="P45" s="37"/>
      <c r="Q45" s="28"/>
    </row>
    <row r="46" spans="1:17" ht="15.6" x14ac:dyDescent="0.3">
      <c r="A46" s="126"/>
      <c r="B46" s="43"/>
      <c r="C46" s="41"/>
      <c r="D46" s="43"/>
      <c r="E46" s="28"/>
      <c r="F46" s="40"/>
      <c r="G46" s="28"/>
      <c r="H46" s="28"/>
      <c r="I46" s="28"/>
      <c r="J46" s="39"/>
      <c r="K46" s="43"/>
      <c r="L46" s="41"/>
      <c r="M46" s="43"/>
      <c r="N46" s="28"/>
      <c r="O46" s="40"/>
      <c r="P46" s="28"/>
      <c r="Q46" s="31"/>
    </row>
    <row r="47" spans="1:17" ht="15.6" x14ac:dyDescent="0.3">
      <c r="A47" s="39"/>
      <c r="B47" s="28"/>
      <c r="C47" s="29"/>
      <c r="D47" s="28"/>
      <c r="E47" s="32"/>
      <c r="F47" s="28"/>
      <c r="G47" s="28"/>
      <c r="H47" s="28"/>
      <c r="I47" s="28"/>
      <c r="J47" s="39"/>
      <c r="K47" s="28"/>
      <c r="L47" s="44"/>
      <c r="M47" s="28"/>
      <c r="N47" s="32"/>
      <c r="O47" s="28"/>
      <c r="P47" s="28"/>
      <c r="Q47" s="31"/>
    </row>
    <row r="48" spans="1:17" x14ac:dyDescent="0.3">
      <c r="A48" s="28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44"/>
      <c r="M48" s="28"/>
      <c r="N48" s="28"/>
      <c r="O48" s="28"/>
      <c r="P48" s="28"/>
      <c r="Q48" s="28"/>
    </row>
    <row r="49" spans="1:17" x14ac:dyDescent="0.3">
      <c r="A49" s="28"/>
      <c r="B49" s="210"/>
      <c r="C49" s="156"/>
      <c r="D49" s="28"/>
      <c r="E49" s="3"/>
      <c r="F49" s="51"/>
      <c r="G49" s="51"/>
      <c r="H49" s="51"/>
      <c r="I49" s="28"/>
      <c r="J49" s="28"/>
      <c r="K49" s="210"/>
      <c r="L49" s="156"/>
      <c r="M49" s="28"/>
      <c r="N49" s="3"/>
      <c r="O49" s="51"/>
      <c r="P49" s="51"/>
      <c r="Q49" s="51"/>
    </row>
    <row r="50" spans="1:17" x14ac:dyDescent="0.3">
      <c r="A50" s="28"/>
      <c r="B50" s="210"/>
      <c r="C50" s="156"/>
      <c r="D50" s="28"/>
      <c r="E50" s="3"/>
      <c r="F50" s="28"/>
      <c r="G50" s="28"/>
      <c r="H50" s="28"/>
      <c r="I50" s="28"/>
      <c r="J50" s="28"/>
      <c r="K50" s="210"/>
      <c r="L50" s="156"/>
      <c r="M50" s="28"/>
      <c r="N50" s="3"/>
      <c r="O50" s="28"/>
      <c r="P50" s="28"/>
      <c r="Q50" s="28"/>
    </row>
    <row r="51" spans="1:17" x14ac:dyDescent="0.3">
      <c r="A51" s="28"/>
      <c r="B51" s="210"/>
      <c r="C51" s="156"/>
      <c r="D51" s="28"/>
      <c r="E51" s="3"/>
      <c r="F51" s="28"/>
      <c r="G51" s="28"/>
      <c r="H51" s="28"/>
      <c r="I51" s="28"/>
      <c r="J51" s="28"/>
      <c r="K51" s="189"/>
      <c r="L51" s="156"/>
      <c r="M51" s="28"/>
      <c r="N51" s="3"/>
      <c r="O51" s="31"/>
      <c r="P51" s="28"/>
      <c r="Q51" s="28"/>
    </row>
    <row r="52" spans="1:17" x14ac:dyDescent="0.3">
      <c r="A52" s="28"/>
      <c r="B52" s="210"/>
      <c r="C52" s="156"/>
      <c r="D52" s="28"/>
      <c r="E52" s="3"/>
      <c r="F52" s="28"/>
      <c r="G52" s="28"/>
      <c r="H52" s="28"/>
      <c r="I52" s="28"/>
      <c r="J52" s="28"/>
      <c r="K52" s="189"/>
      <c r="L52" s="156"/>
      <c r="M52" s="28"/>
      <c r="N52" s="3"/>
      <c r="O52" s="28"/>
      <c r="P52" s="31"/>
      <c r="Q52" s="28"/>
    </row>
    <row r="53" spans="1:17" x14ac:dyDescent="0.3">
      <c r="A53" s="28"/>
      <c r="B53" s="210"/>
      <c r="C53" s="156"/>
      <c r="D53" s="28"/>
      <c r="E53" s="3"/>
      <c r="F53" s="31"/>
      <c r="H53" s="31"/>
      <c r="I53" s="28"/>
      <c r="J53" s="28"/>
      <c r="K53" s="169"/>
      <c r="L53" s="156"/>
      <c r="M53" s="28"/>
      <c r="N53" s="3"/>
      <c r="O53" s="31"/>
      <c r="Q53" s="28"/>
    </row>
    <row r="54" spans="1:17" x14ac:dyDescent="0.3">
      <c r="A54" s="28"/>
      <c r="B54" s="210"/>
      <c r="C54" s="156"/>
      <c r="D54" s="28"/>
      <c r="E54" s="3"/>
      <c r="I54" s="28"/>
      <c r="J54" s="28"/>
      <c r="K54" s="169"/>
      <c r="L54" s="156"/>
      <c r="M54" s="28"/>
      <c r="N54" s="3"/>
      <c r="O54" s="31"/>
      <c r="P54" s="31"/>
      <c r="Q54" s="28"/>
    </row>
    <row r="55" spans="1:17" x14ac:dyDescent="0.3">
      <c r="A55" s="28"/>
      <c r="B55" s="210"/>
      <c r="C55" s="156"/>
      <c r="D55" s="28"/>
      <c r="E55" s="3"/>
      <c r="F55" s="28"/>
      <c r="G55" s="28"/>
      <c r="H55" s="28"/>
      <c r="I55" s="28"/>
      <c r="J55" s="28"/>
      <c r="K55" s="169"/>
      <c r="L55" s="44"/>
      <c r="M55" s="28"/>
      <c r="N55" s="28"/>
      <c r="O55" s="28"/>
      <c r="P55" s="28"/>
      <c r="Q55" s="28"/>
    </row>
  </sheetData>
  <mergeCells count="3">
    <mergeCell ref="A2:C2"/>
    <mergeCell ref="A3:C3"/>
    <mergeCell ref="A4:C4"/>
  </mergeCells>
  <hyperlinks>
    <hyperlink ref="F11:H11" location="М09!A1" display="Вернуться к номинации М-9" xr:uid="{EF3878DC-E00D-4BD8-A437-0886A4E76C83}"/>
    <hyperlink ref="F22:H22" location="М11!A1" display="Вернуться к номинации М-11" xr:uid="{D8C1F0A4-2723-4C6D-8941-CFFBA76DEBF7}"/>
    <hyperlink ref="O22:Q22" location="Д11!A1" display="Вернуться к номинации Д-11" xr:uid="{49CD0701-DB5D-4778-B3A8-410595697BF7}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2151-5F48-4FF9-A1E7-A4650A48A209}">
  <dimension ref="A1:Q56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1771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1772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09" t="s">
        <v>1773</v>
      </c>
      <c r="E4" s="34"/>
      <c r="F4" s="3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44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1775</v>
      </c>
      <c r="B8" s="40"/>
      <c r="C8" s="41"/>
      <c r="D8" s="40"/>
      <c r="E8" s="28"/>
      <c r="F8" s="40"/>
      <c r="G8" s="28"/>
      <c r="H8" s="28"/>
      <c r="I8" s="28"/>
      <c r="J8" s="39"/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67</v>
      </c>
      <c r="B9" s="28"/>
      <c r="C9" s="29"/>
      <c r="D9" s="28"/>
      <c r="E9" s="28"/>
      <c r="F9" s="28"/>
      <c r="G9" s="28"/>
      <c r="H9" s="28"/>
      <c r="I9" s="28"/>
      <c r="J9" s="39"/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10" t="s">
        <v>834</v>
      </c>
      <c r="C11" s="169"/>
      <c r="D11" s="28"/>
      <c r="E11" s="3">
        <v>20</v>
      </c>
      <c r="F11" s="51" t="s">
        <v>29</v>
      </c>
      <c r="G11" s="51"/>
      <c r="H11" s="31"/>
      <c r="I11" s="28"/>
      <c r="J11" s="28"/>
      <c r="K11" s="189"/>
      <c r="L11" s="169"/>
      <c r="M11" s="28"/>
      <c r="N11" s="3"/>
      <c r="O11" s="51"/>
      <c r="P11" s="51"/>
      <c r="Q11" s="51"/>
    </row>
    <row r="12" spans="1:17" x14ac:dyDescent="0.3">
      <c r="A12" s="28">
        <v>2</v>
      </c>
      <c r="B12" s="210" t="s">
        <v>1778</v>
      </c>
      <c r="C12" s="169"/>
      <c r="D12" s="28"/>
      <c r="E12" s="3">
        <v>15</v>
      </c>
      <c r="F12" s="63"/>
      <c r="G12" s="63"/>
      <c r="H12" s="31"/>
      <c r="I12" s="28"/>
      <c r="J12" s="28"/>
      <c r="K12" s="189"/>
      <c r="L12" s="169"/>
      <c r="M12" s="28"/>
      <c r="N12" s="3"/>
      <c r="O12" s="31"/>
      <c r="P12" s="31"/>
      <c r="Q12" s="31"/>
    </row>
    <row r="13" spans="1:17" x14ac:dyDescent="0.3">
      <c r="A13" s="28">
        <v>3</v>
      </c>
      <c r="B13" s="210" t="s">
        <v>713</v>
      </c>
      <c r="C13" s="169"/>
      <c r="D13" s="28"/>
      <c r="E13" s="3">
        <v>11</v>
      </c>
      <c r="F13" s="51"/>
      <c r="G13" s="51"/>
      <c r="H13" s="31"/>
      <c r="I13" s="28"/>
      <c r="J13" s="28"/>
      <c r="K13" s="189"/>
      <c r="L13" s="169"/>
      <c r="M13" s="28"/>
      <c r="N13" s="3"/>
      <c r="O13" s="28"/>
      <c r="Q13" s="31"/>
    </row>
    <row r="14" spans="1:17" x14ac:dyDescent="0.3">
      <c r="A14" s="28">
        <v>4</v>
      </c>
      <c r="B14" s="210" t="s">
        <v>1779</v>
      </c>
      <c r="C14" s="169"/>
      <c r="D14" s="28"/>
      <c r="E14" s="3">
        <v>8</v>
      </c>
      <c r="F14" s="51"/>
      <c r="G14" s="28"/>
      <c r="H14" s="31"/>
      <c r="I14" s="28"/>
      <c r="J14" s="28"/>
      <c r="K14" s="169"/>
      <c r="L14" s="169"/>
      <c r="M14" s="28"/>
      <c r="N14" s="3"/>
      <c r="O14" s="28"/>
      <c r="P14" s="28"/>
      <c r="Q14" s="31"/>
    </row>
    <row r="15" spans="1:17" x14ac:dyDescent="0.3">
      <c r="A15" s="28">
        <v>5</v>
      </c>
      <c r="B15" s="210" t="s">
        <v>1780</v>
      </c>
      <c r="C15" s="169"/>
      <c r="D15" s="28"/>
      <c r="E15" s="3">
        <v>6</v>
      </c>
      <c r="F15" s="51"/>
      <c r="G15" s="51"/>
      <c r="H15" s="31"/>
      <c r="I15" s="28"/>
      <c r="J15" s="28"/>
      <c r="K15" s="169"/>
      <c r="L15" s="169"/>
      <c r="M15" s="28"/>
      <c r="N15" s="3"/>
      <c r="O15" s="28"/>
      <c r="Q15" s="31"/>
    </row>
    <row r="16" spans="1:17" x14ac:dyDescent="0.3">
      <c r="A16" s="28">
        <v>6</v>
      </c>
      <c r="B16" s="210" t="s">
        <v>1781</v>
      </c>
      <c r="C16" s="169"/>
      <c r="D16" s="28"/>
      <c r="E16" s="3">
        <v>5</v>
      </c>
      <c r="F16" s="51"/>
      <c r="G16" s="51"/>
      <c r="H16" s="31"/>
      <c r="I16" s="28"/>
      <c r="J16" s="28"/>
      <c r="K16" s="169"/>
      <c r="L16" s="147"/>
      <c r="M16" s="28"/>
      <c r="N16" s="3"/>
      <c r="O16" s="28"/>
      <c r="Q16" s="31"/>
    </row>
    <row r="17" spans="1:17" x14ac:dyDescent="0.3">
      <c r="A17" s="28"/>
      <c r="B17" s="87"/>
      <c r="C17" s="28"/>
      <c r="D17" s="28"/>
      <c r="E17" s="3"/>
      <c r="F17" s="51"/>
      <c r="G17" s="51"/>
      <c r="I17" s="28"/>
      <c r="J17" s="28"/>
      <c r="K17" s="28"/>
      <c r="L17" s="28"/>
      <c r="M17" s="28"/>
      <c r="N17" s="3"/>
      <c r="O17" s="28"/>
      <c r="P17" s="31"/>
      <c r="Q17" s="31"/>
    </row>
    <row r="18" spans="1:17" x14ac:dyDescent="0.3">
      <c r="A18" s="28"/>
      <c r="B18" s="87"/>
      <c r="C18" s="28"/>
      <c r="D18" s="28"/>
      <c r="E18" s="3"/>
      <c r="F18" s="51"/>
      <c r="G18" s="28"/>
      <c r="I18" s="28"/>
      <c r="J18" s="28"/>
      <c r="K18" s="28"/>
      <c r="L18" s="28"/>
      <c r="M18" s="28"/>
      <c r="N18" s="3"/>
      <c r="O18" s="28"/>
      <c r="P18" s="31"/>
      <c r="Q18" s="31"/>
    </row>
    <row r="19" spans="1:17" ht="21" x14ac:dyDescent="0.4">
      <c r="A19" s="36" t="s">
        <v>18</v>
      </c>
      <c r="B19" s="37"/>
      <c r="C19" s="38"/>
      <c r="D19" s="37"/>
      <c r="E19" s="42"/>
      <c r="F19" s="37"/>
      <c r="G19" s="37"/>
      <c r="H19" s="37"/>
      <c r="I19" s="28"/>
      <c r="J19" s="36" t="s">
        <v>30</v>
      </c>
      <c r="K19" s="37"/>
      <c r="L19" s="45"/>
      <c r="M19" s="37"/>
      <c r="N19" s="42"/>
      <c r="O19" s="37"/>
      <c r="P19" s="37"/>
      <c r="Q19" s="28"/>
    </row>
    <row r="20" spans="1:17" ht="15.6" x14ac:dyDescent="0.3">
      <c r="A20" s="126" t="s">
        <v>1776</v>
      </c>
      <c r="B20" s="40"/>
      <c r="C20" s="41"/>
      <c r="D20" s="40"/>
      <c r="E20" s="28"/>
      <c r="F20" s="40"/>
      <c r="G20" s="28"/>
      <c r="H20" s="28"/>
      <c r="I20" s="28"/>
      <c r="J20" s="39" t="s">
        <v>1774</v>
      </c>
      <c r="K20" s="43"/>
      <c r="L20" s="41"/>
      <c r="M20" s="43"/>
      <c r="N20" s="28"/>
      <c r="O20" s="40"/>
      <c r="P20" s="28"/>
      <c r="Q20" s="28"/>
    </row>
    <row r="21" spans="1:17" ht="15.6" x14ac:dyDescent="0.3">
      <c r="A21" s="39" t="s">
        <v>398</v>
      </c>
      <c r="B21" s="28"/>
      <c r="C21" s="29"/>
      <c r="D21" s="28"/>
      <c r="E21" s="28"/>
      <c r="F21" s="28"/>
      <c r="G21" s="28"/>
      <c r="H21" s="28"/>
      <c r="I21" s="28"/>
      <c r="J21" s="39" t="s">
        <v>271</v>
      </c>
      <c r="K21" s="28"/>
      <c r="L21" s="44"/>
      <c r="M21" s="28"/>
      <c r="N21" s="32"/>
      <c r="O21" s="28"/>
      <c r="P21" s="28"/>
      <c r="Q21" s="28"/>
    </row>
    <row r="22" spans="1:17" x14ac:dyDescent="0.3">
      <c r="A22" s="28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44"/>
      <c r="M22" s="28"/>
      <c r="N22" s="28"/>
      <c r="O22" s="28"/>
      <c r="P22" s="28"/>
      <c r="Q22" s="28"/>
    </row>
    <row r="23" spans="1:17" x14ac:dyDescent="0.3">
      <c r="A23" s="28">
        <v>1</v>
      </c>
      <c r="B23" s="210" t="s">
        <v>627</v>
      </c>
      <c r="C23" s="156"/>
      <c r="D23" s="28"/>
      <c r="E23" s="3">
        <v>20</v>
      </c>
      <c r="F23" s="51" t="s">
        <v>21</v>
      </c>
      <c r="G23" s="51"/>
      <c r="H23" s="51"/>
      <c r="I23" s="28"/>
      <c r="J23" s="28">
        <v>1</v>
      </c>
      <c r="K23" s="210" t="s">
        <v>1788</v>
      </c>
      <c r="L23" s="156"/>
      <c r="M23" s="28"/>
      <c r="N23" s="3">
        <v>20</v>
      </c>
      <c r="O23" s="51" t="s">
        <v>31</v>
      </c>
      <c r="P23" s="51"/>
      <c r="Q23" s="51"/>
    </row>
    <row r="24" spans="1:17" x14ac:dyDescent="0.3">
      <c r="A24" s="28">
        <v>2</v>
      </c>
      <c r="B24" s="210" t="s">
        <v>1782</v>
      </c>
      <c r="C24" s="156"/>
      <c r="D24" s="28"/>
      <c r="E24" s="3">
        <v>15</v>
      </c>
      <c r="F24" s="28"/>
      <c r="G24" s="28"/>
      <c r="H24" s="28"/>
      <c r="I24" s="28"/>
      <c r="J24" s="28">
        <v>2</v>
      </c>
      <c r="K24" s="210" t="s">
        <v>1789</v>
      </c>
      <c r="L24" s="156"/>
      <c r="M24" s="28"/>
      <c r="N24" s="3">
        <v>15</v>
      </c>
      <c r="O24" s="28"/>
      <c r="P24" s="28"/>
      <c r="Q24" s="28"/>
    </row>
    <row r="25" spans="1:17" x14ac:dyDescent="0.3">
      <c r="A25" s="28">
        <v>3</v>
      </c>
      <c r="B25" s="210" t="s">
        <v>1783</v>
      </c>
      <c r="C25" s="156"/>
      <c r="D25" s="28"/>
      <c r="E25" s="3">
        <v>11</v>
      </c>
      <c r="F25" s="28"/>
      <c r="G25" s="31"/>
      <c r="H25" s="28"/>
      <c r="I25" s="28"/>
      <c r="J25" s="28">
        <v>3</v>
      </c>
      <c r="K25" s="210" t="s">
        <v>1790</v>
      </c>
      <c r="L25" s="156"/>
      <c r="M25" s="28"/>
      <c r="N25" s="3">
        <v>11</v>
      </c>
      <c r="O25" s="31"/>
      <c r="Q25" s="28"/>
    </row>
    <row r="26" spans="1:17" x14ac:dyDescent="0.3">
      <c r="A26" s="28">
        <v>4</v>
      </c>
      <c r="B26" s="210" t="s">
        <v>838</v>
      </c>
      <c r="C26" s="156"/>
      <c r="D26" s="28"/>
      <c r="E26" s="3">
        <v>8</v>
      </c>
      <c r="F26" s="31"/>
      <c r="G26" s="31"/>
      <c r="H26" s="31"/>
      <c r="I26" s="28"/>
      <c r="J26" s="28"/>
      <c r="K26" s="189"/>
      <c r="L26" s="156"/>
      <c r="M26" s="28"/>
      <c r="N26" s="3"/>
      <c r="O26" s="28"/>
      <c r="P26" s="28"/>
      <c r="Q26" s="28"/>
    </row>
    <row r="27" spans="1:17" x14ac:dyDescent="0.3">
      <c r="A27" s="28"/>
      <c r="B27" s="127"/>
      <c r="C27" s="28"/>
      <c r="D27" s="28"/>
      <c r="E27" s="3"/>
      <c r="F27" s="31"/>
      <c r="G27" s="31"/>
      <c r="H27" s="31"/>
      <c r="I27" s="28"/>
      <c r="J27" s="28"/>
      <c r="K27" s="28"/>
      <c r="L27" s="44"/>
      <c r="M27" s="28"/>
      <c r="N27" s="32"/>
      <c r="O27" s="28"/>
      <c r="P27" s="28"/>
      <c r="Q27" s="28"/>
    </row>
    <row r="28" spans="1:17" x14ac:dyDescent="0.3">
      <c r="A28" s="28"/>
      <c r="B28" s="30"/>
      <c r="C28" s="29"/>
      <c r="D28" s="28"/>
      <c r="E28" s="32"/>
      <c r="F28" s="31"/>
      <c r="G28" s="31"/>
      <c r="H28" s="31"/>
      <c r="I28" s="28"/>
      <c r="J28" s="28"/>
      <c r="K28" s="28"/>
      <c r="L28" s="44"/>
      <c r="M28" s="28"/>
      <c r="N28" s="32"/>
      <c r="O28" s="28"/>
      <c r="P28" s="28"/>
      <c r="Q28" s="28"/>
    </row>
    <row r="29" spans="1:17" ht="21" x14ac:dyDescent="0.4">
      <c r="A29" s="36" t="s">
        <v>19</v>
      </c>
      <c r="B29" s="37"/>
      <c r="C29" s="38"/>
      <c r="D29" s="37"/>
      <c r="E29" s="42"/>
      <c r="F29" s="37"/>
      <c r="G29" s="37"/>
      <c r="H29" s="37"/>
      <c r="I29" s="28"/>
      <c r="J29" s="36"/>
      <c r="K29" s="37"/>
      <c r="L29" s="45"/>
      <c r="M29" s="37"/>
      <c r="N29" s="42"/>
      <c r="O29" s="37"/>
      <c r="P29" s="37"/>
      <c r="Q29" s="31"/>
    </row>
    <row r="30" spans="1:17" ht="15.6" x14ac:dyDescent="0.3">
      <c r="A30" s="126" t="s">
        <v>1777</v>
      </c>
      <c r="B30" s="43"/>
      <c r="C30" s="41"/>
      <c r="D30" s="43"/>
      <c r="E30" s="28"/>
      <c r="F30" s="40"/>
      <c r="G30" s="28"/>
      <c r="H30" s="28"/>
      <c r="I30" s="28"/>
      <c r="J30" s="39"/>
      <c r="K30" s="43"/>
      <c r="L30" s="41"/>
      <c r="M30" s="43"/>
      <c r="N30" s="28"/>
      <c r="O30" s="40"/>
      <c r="P30" s="28"/>
      <c r="Q30" s="31"/>
    </row>
    <row r="31" spans="1:17" ht="15.6" x14ac:dyDescent="0.3">
      <c r="A31" s="39" t="s">
        <v>930</v>
      </c>
      <c r="B31" s="28"/>
      <c r="C31" s="29"/>
      <c r="D31" s="28"/>
      <c r="E31" s="32"/>
      <c r="F31" s="28"/>
      <c r="G31" s="28"/>
      <c r="H31" s="28"/>
      <c r="I31" s="28"/>
      <c r="J31" s="39"/>
      <c r="K31" s="28"/>
      <c r="L31" s="44"/>
      <c r="M31" s="28"/>
      <c r="N31" s="32"/>
      <c r="O31" s="28"/>
      <c r="P31" s="28"/>
      <c r="Q31" s="31"/>
    </row>
    <row r="32" spans="1:17" x14ac:dyDescent="0.3">
      <c r="A32" s="28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44"/>
      <c r="M32" s="28"/>
      <c r="N32" s="28"/>
      <c r="O32" s="28"/>
      <c r="P32" s="28"/>
      <c r="Q32" s="28"/>
    </row>
    <row r="33" spans="1:17" x14ac:dyDescent="0.3">
      <c r="A33" s="28">
        <v>1</v>
      </c>
      <c r="B33" s="210" t="s">
        <v>863</v>
      </c>
      <c r="C33" s="156"/>
      <c r="D33" s="28"/>
      <c r="E33" s="3">
        <v>22</v>
      </c>
      <c r="F33" s="51" t="s">
        <v>22</v>
      </c>
      <c r="G33" s="51"/>
      <c r="H33" s="51"/>
      <c r="I33" s="28"/>
      <c r="J33" s="28"/>
      <c r="K33" s="189"/>
      <c r="L33" s="156"/>
      <c r="M33" s="28"/>
      <c r="N33" s="3"/>
      <c r="O33" s="51"/>
      <c r="P33" s="51"/>
      <c r="Q33" s="51"/>
    </row>
    <row r="34" spans="1:17" x14ac:dyDescent="0.3">
      <c r="A34" s="28">
        <v>2</v>
      </c>
      <c r="B34" s="210" t="s">
        <v>1784</v>
      </c>
      <c r="C34" s="156"/>
      <c r="D34" s="28"/>
      <c r="E34" s="3">
        <v>17</v>
      </c>
      <c r="F34" s="31"/>
      <c r="G34" s="31"/>
      <c r="H34" s="31"/>
      <c r="I34" s="28"/>
      <c r="J34" s="28"/>
      <c r="K34" s="189"/>
      <c r="L34" s="156"/>
      <c r="M34" s="28"/>
      <c r="N34" s="3"/>
      <c r="O34" s="28"/>
      <c r="P34" s="28"/>
      <c r="Q34" s="31"/>
    </row>
    <row r="35" spans="1:17" x14ac:dyDescent="0.3">
      <c r="A35" s="28">
        <v>3</v>
      </c>
      <c r="B35" s="210" t="s">
        <v>843</v>
      </c>
      <c r="C35" s="156"/>
      <c r="D35" s="28"/>
      <c r="E35" s="3">
        <v>13</v>
      </c>
      <c r="G35" s="31"/>
      <c r="I35" s="28"/>
      <c r="J35" s="28"/>
      <c r="K35" s="189"/>
      <c r="L35" s="156"/>
      <c r="M35" s="28"/>
      <c r="N35" s="3"/>
      <c r="O35" s="31"/>
      <c r="P35" s="31"/>
      <c r="Q35" s="31"/>
    </row>
    <row r="36" spans="1:17" x14ac:dyDescent="0.3">
      <c r="A36" s="28">
        <v>4</v>
      </c>
      <c r="B36" s="210" t="s">
        <v>1785</v>
      </c>
      <c r="C36" s="156"/>
      <c r="D36" s="28"/>
      <c r="E36" s="3">
        <v>10</v>
      </c>
      <c r="F36" s="31"/>
      <c r="G36" s="28"/>
      <c r="H36" s="31"/>
      <c r="I36" s="28"/>
      <c r="J36" s="28"/>
      <c r="K36" s="189"/>
      <c r="L36" s="28"/>
      <c r="M36" s="28"/>
      <c r="N36" s="3"/>
      <c r="O36" s="31"/>
      <c r="P36" s="31"/>
      <c r="Q36" s="31"/>
    </row>
    <row r="37" spans="1:17" x14ac:dyDescent="0.3">
      <c r="A37" s="28">
        <v>5</v>
      </c>
      <c r="B37" s="210" t="s">
        <v>1786</v>
      </c>
      <c r="C37" s="156"/>
      <c r="D37" s="28"/>
      <c r="E37" s="3">
        <v>8</v>
      </c>
      <c r="F37" s="31"/>
      <c r="G37" s="28"/>
      <c r="H37" s="31"/>
      <c r="I37" s="28"/>
      <c r="J37" s="28"/>
      <c r="K37" s="189"/>
      <c r="L37" s="156"/>
      <c r="M37" s="28"/>
      <c r="N37" s="3"/>
      <c r="O37" s="31"/>
      <c r="P37" s="31"/>
      <c r="Q37" s="31"/>
    </row>
    <row r="38" spans="1:17" x14ac:dyDescent="0.3">
      <c r="A38" s="28">
        <v>6</v>
      </c>
      <c r="B38" s="210" t="s">
        <v>615</v>
      </c>
      <c r="C38" s="156"/>
      <c r="D38" s="28"/>
      <c r="E38" s="3">
        <v>6</v>
      </c>
      <c r="F38" s="31"/>
      <c r="G38" s="31"/>
      <c r="H38" s="31"/>
      <c r="I38" s="28"/>
      <c r="J38" s="28"/>
      <c r="K38" s="169"/>
      <c r="L38" s="156"/>
      <c r="M38" s="28"/>
      <c r="N38" s="3"/>
      <c r="O38" s="31"/>
      <c r="P38" s="31"/>
      <c r="Q38" s="31"/>
    </row>
    <row r="39" spans="1:17" x14ac:dyDescent="0.3">
      <c r="A39" s="28">
        <v>7</v>
      </c>
      <c r="B39" s="210" t="s">
        <v>1787</v>
      </c>
      <c r="C39" s="156"/>
      <c r="D39" s="28"/>
      <c r="E39" s="3">
        <v>5</v>
      </c>
      <c r="F39" s="31"/>
      <c r="G39" s="31"/>
      <c r="H39" s="31"/>
      <c r="I39" s="28"/>
      <c r="J39" s="28"/>
      <c r="K39" s="169"/>
      <c r="L39" s="156"/>
      <c r="M39" s="28"/>
      <c r="N39" s="3"/>
      <c r="O39" s="31"/>
      <c r="P39" s="31"/>
      <c r="Q39" s="31"/>
    </row>
    <row r="40" spans="1:17" x14ac:dyDescent="0.3">
      <c r="A40" s="28"/>
      <c r="B40" s="204"/>
      <c r="C40" s="156"/>
      <c r="D40" s="28"/>
      <c r="E40" s="3"/>
      <c r="F40" s="31"/>
      <c r="G40" s="31"/>
      <c r="H40" s="31"/>
      <c r="I40" s="28"/>
      <c r="J40" s="28"/>
      <c r="K40" s="28"/>
      <c r="L40" s="28"/>
      <c r="M40" s="28"/>
      <c r="N40" s="3"/>
      <c r="O40" s="31"/>
      <c r="P40" s="31"/>
      <c r="Q40" s="31"/>
    </row>
    <row r="41" spans="1:17" x14ac:dyDescent="0.3">
      <c r="A41" s="28"/>
      <c r="B41" s="189"/>
      <c r="C41" s="156"/>
      <c r="D41" s="28"/>
      <c r="E41" s="3"/>
      <c r="F41" s="31"/>
      <c r="G41" s="31"/>
      <c r="H41" s="31"/>
      <c r="I41" s="28"/>
      <c r="J41" s="28"/>
      <c r="K41" s="169"/>
      <c r="L41" s="28"/>
      <c r="M41" s="28"/>
      <c r="N41" s="3"/>
      <c r="O41" s="31"/>
      <c r="P41" s="31"/>
      <c r="Q41" s="31"/>
    </row>
    <row r="42" spans="1:17" x14ac:dyDescent="0.3">
      <c r="A42" s="28"/>
      <c r="B42" s="189"/>
      <c r="C42" s="156"/>
      <c r="D42" s="28"/>
      <c r="E42" s="3"/>
      <c r="F42" s="31"/>
      <c r="G42" s="31"/>
      <c r="H42" s="31"/>
      <c r="I42" s="28"/>
      <c r="J42" s="28"/>
      <c r="K42" s="156"/>
      <c r="L42" s="28"/>
      <c r="M42" s="28"/>
      <c r="N42" s="3"/>
      <c r="O42" s="31"/>
      <c r="P42" s="31"/>
      <c r="Q42" s="31"/>
    </row>
    <row r="43" spans="1:17" x14ac:dyDescent="0.3">
      <c r="A43" s="28"/>
      <c r="B43" s="189"/>
      <c r="C43" s="156"/>
      <c r="D43" s="28"/>
      <c r="E43" s="3"/>
      <c r="F43" s="31"/>
      <c r="G43" s="31"/>
      <c r="H43" s="31"/>
      <c r="I43" s="28"/>
      <c r="J43" s="28"/>
      <c r="K43" s="169"/>
      <c r="L43" s="28"/>
      <c r="M43" s="28"/>
      <c r="N43" s="3"/>
      <c r="O43" s="31"/>
      <c r="P43" s="31"/>
      <c r="Q43" s="31"/>
    </row>
    <row r="44" spans="1:17" x14ac:dyDescent="0.3">
      <c r="A44" s="28"/>
      <c r="B44" s="156"/>
      <c r="C44" s="28"/>
      <c r="D44" s="28"/>
      <c r="E44" s="3"/>
      <c r="F44" s="31"/>
      <c r="G44" s="31"/>
      <c r="H44" s="31"/>
      <c r="I44" s="28"/>
      <c r="J44" s="28"/>
      <c r="K44" s="156"/>
      <c r="L44" s="28"/>
      <c r="M44" s="28"/>
      <c r="N44" s="3"/>
      <c r="O44" s="31"/>
      <c r="P44" s="31"/>
      <c r="Q44" s="31"/>
    </row>
    <row r="45" spans="1:17" x14ac:dyDescent="0.3">
      <c r="A45" s="28"/>
      <c r="B45" s="156"/>
      <c r="C45" s="28"/>
      <c r="D45" s="28"/>
      <c r="E45" s="3"/>
      <c r="F45" s="31"/>
      <c r="G45" s="31"/>
      <c r="H45" s="31"/>
      <c r="I45" s="28"/>
      <c r="J45" s="28"/>
      <c r="K45" s="156"/>
      <c r="L45" s="28"/>
      <c r="M45" s="28"/>
      <c r="N45" s="3"/>
      <c r="O45" s="31"/>
      <c r="P45" s="31"/>
      <c r="Q45" s="31"/>
    </row>
    <row r="46" spans="1:17" ht="21" x14ac:dyDescent="0.4">
      <c r="A46" s="36"/>
      <c r="B46" s="37"/>
      <c r="C46" s="38"/>
      <c r="D46" s="28"/>
      <c r="E46" s="32"/>
      <c r="F46" s="28"/>
      <c r="G46" s="28"/>
      <c r="H46" s="28"/>
      <c r="I46" s="28"/>
      <c r="J46" s="36"/>
      <c r="K46" s="37"/>
      <c r="L46" s="45"/>
      <c r="M46" s="37"/>
      <c r="N46" s="42"/>
      <c r="O46" s="37"/>
      <c r="P46" s="37"/>
      <c r="Q46" s="28"/>
    </row>
    <row r="47" spans="1:17" ht="15.6" x14ac:dyDescent="0.3">
      <c r="A47" s="126"/>
      <c r="B47" s="43"/>
      <c r="C47" s="41"/>
      <c r="D47" s="43"/>
      <c r="E47" s="28"/>
      <c r="F47" s="40"/>
      <c r="G47" s="28"/>
      <c r="H47" s="28"/>
      <c r="I47" s="28"/>
      <c r="J47" s="39"/>
      <c r="K47" s="43"/>
      <c r="L47" s="41"/>
      <c r="M47" s="43"/>
      <c r="N47" s="28"/>
      <c r="O47" s="40"/>
      <c r="P47" s="28"/>
      <c r="Q47" s="31"/>
    </row>
    <row r="48" spans="1:17" ht="15.6" x14ac:dyDescent="0.3">
      <c r="A48" s="39"/>
      <c r="B48" s="28"/>
      <c r="C48" s="29"/>
      <c r="D48" s="28"/>
      <c r="E48" s="32"/>
      <c r="F48" s="28"/>
      <c r="G48" s="28"/>
      <c r="H48" s="28"/>
      <c r="I48" s="28"/>
      <c r="J48" s="39"/>
      <c r="K48" s="28"/>
      <c r="L48" s="44"/>
      <c r="M48" s="28"/>
      <c r="N48" s="32"/>
      <c r="O48" s="28"/>
      <c r="P48" s="28"/>
      <c r="Q48" s="31"/>
    </row>
    <row r="49" spans="1:17" x14ac:dyDescent="0.3">
      <c r="A49" s="28"/>
      <c r="B49" s="28"/>
      <c r="C49" s="29"/>
      <c r="D49" s="28"/>
      <c r="E49" s="28"/>
      <c r="F49" s="28"/>
      <c r="G49" s="28"/>
      <c r="H49" s="28"/>
      <c r="I49" s="28"/>
      <c r="J49" s="28"/>
      <c r="K49" s="28"/>
      <c r="L49" s="44"/>
      <c r="M49" s="28"/>
      <c r="N49" s="28"/>
      <c r="O49" s="28"/>
      <c r="P49" s="28"/>
      <c r="Q49" s="28"/>
    </row>
    <row r="50" spans="1:17" x14ac:dyDescent="0.3">
      <c r="A50" s="28"/>
      <c r="B50" s="189"/>
      <c r="C50" s="156"/>
      <c r="D50" s="28"/>
      <c r="E50" s="3"/>
      <c r="F50" s="51"/>
      <c r="G50" s="51"/>
      <c r="H50" s="51"/>
      <c r="I50" s="28"/>
      <c r="J50" s="28"/>
      <c r="K50" s="189"/>
      <c r="L50" s="156"/>
      <c r="M50" s="28"/>
      <c r="N50" s="3"/>
      <c r="O50" s="51"/>
      <c r="P50" s="51"/>
      <c r="Q50" s="51"/>
    </row>
    <row r="51" spans="1:17" x14ac:dyDescent="0.3">
      <c r="A51" s="28"/>
      <c r="B51" s="189"/>
      <c r="C51" s="156"/>
      <c r="D51" s="28"/>
      <c r="E51" s="3"/>
      <c r="F51" s="28"/>
      <c r="G51" s="28"/>
      <c r="H51" s="28"/>
      <c r="I51" s="28"/>
      <c r="J51" s="28"/>
      <c r="K51" s="189"/>
      <c r="L51" s="156"/>
      <c r="M51" s="28"/>
      <c r="N51" s="3"/>
      <c r="O51" s="28"/>
      <c r="P51" s="28"/>
      <c r="Q51" s="28"/>
    </row>
    <row r="52" spans="1:17" x14ac:dyDescent="0.3">
      <c r="A52" s="28"/>
      <c r="B52" s="189"/>
      <c r="C52" s="156"/>
      <c r="D52" s="28"/>
      <c r="E52" s="3"/>
      <c r="F52" s="28"/>
      <c r="G52" s="28"/>
      <c r="H52" s="28"/>
      <c r="I52" s="28"/>
      <c r="J52" s="28"/>
      <c r="K52" s="189"/>
      <c r="L52" s="156"/>
      <c r="M52" s="28"/>
      <c r="N52" s="3"/>
      <c r="O52" s="31"/>
      <c r="P52" s="28"/>
      <c r="Q52" s="28"/>
    </row>
    <row r="53" spans="1:17" x14ac:dyDescent="0.3">
      <c r="A53" s="28"/>
      <c r="B53" s="189"/>
      <c r="C53" s="156"/>
      <c r="D53" s="28"/>
      <c r="E53" s="3"/>
      <c r="F53" s="28"/>
      <c r="G53" s="28"/>
      <c r="H53" s="28"/>
      <c r="I53" s="28"/>
      <c r="J53" s="28"/>
      <c r="K53" s="189"/>
      <c r="L53" s="156"/>
      <c r="M53" s="28"/>
      <c r="N53" s="3"/>
      <c r="O53" s="28"/>
      <c r="P53" s="31"/>
      <c r="Q53" s="28"/>
    </row>
    <row r="54" spans="1:17" x14ac:dyDescent="0.3">
      <c r="A54" s="28"/>
      <c r="B54" s="189"/>
      <c r="C54" s="156"/>
      <c r="D54" s="28"/>
      <c r="E54" s="3"/>
      <c r="F54" s="31"/>
      <c r="H54" s="31"/>
      <c r="I54" s="28"/>
      <c r="J54" s="28"/>
      <c r="K54" s="169"/>
      <c r="L54" s="156"/>
      <c r="M54" s="28"/>
      <c r="N54" s="3"/>
      <c r="O54" s="31"/>
      <c r="Q54" s="28"/>
    </row>
    <row r="55" spans="1:17" x14ac:dyDescent="0.3">
      <c r="A55" s="28"/>
      <c r="B55" s="189"/>
      <c r="C55" s="156"/>
      <c r="D55" s="28"/>
      <c r="E55" s="3"/>
      <c r="I55" s="28"/>
      <c r="J55" s="28"/>
      <c r="K55" s="169"/>
      <c r="L55" s="156"/>
      <c r="M55" s="28"/>
      <c r="N55" s="3"/>
      <c r="O55" s="31"/>
      <c r="P55" s="31"/>
      <c r="Q55" s="28"/>
    </row>
    <row r="56" spans="1:17" x14ac:dyDescent="0.3">
      <c r="A56" s="28"/>
      <c r="B56" s="189"/>
      <c r="C56" s="156"/>
      <c r="D56" s="28"/>
      <c r="E56" s="3"/>
      <c r="F56" s="28"/>
      <c r="G56" s="28"/>
      <c r="H56" s="28"/>
      <c r="I56" s="28"/>
      <c r="J56" s="28"/>
      <c r="K56" s="169"/>
      <c r="L56" s="44"/>
      <c r="M56" s="28"/>
      <c r="N56" s="28"/>
      <c r="O56" s="28"/>
      <c r="P56" s="28"/>
      <c r="Q56" s="28"/>
    </row>
  </sheetData>
  <mergeCells count="3">
    <mergeCell ref="A2:C2"/>
    <mergeCell ref="A3:C3"/>
    <mergeCell ref="A4:C4"/>
  </mergeCells>
  <hyperlinks>
    <hyperlink ref="F11:H11" location="М09!A1" display="Вернуться к номинации М-9" xr:uid="{530B7136-411A-4F29-A6D7-8A6CDD1F8276}"/>
    <hyperlink ref="F23:H23" location="М11!A1" display="Вернуться к номинации М-11" xr:uid="{997AE911-004D-44E8-BC49-93F9E9A23A48}"/>
    <hyperlink ref="F33:H33" location="М13!A1" display="Вернуться к номинации М-13" xr:uid="{8AABBDDB-3798-4C7A-A1E5-98EBA44E14DE}"/>
    <hyperlink ref="O23:Q23" location="Д11!A1" display="Вернуться к номинации Д-11" xr:uid="{AAF95628-CC63-4330-A968-21231771C854}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8114-8D95-4F0A-8FD3-32BDCCDD4004}">
  <dimension ref="A1:Q117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61"/>
      <c r="M1" s="159"/>
      <c r="N1" s="159"/>
      <c r="O1" s="159"/>
      <c r="P1" s="159"/>
      <c r="Q1" s="159"/>
    </row>
    <row r="2" spans="1:17" ht="18" x14ac:dyDescent="0.35">
      <c r="A2" s="274" t="s">
        <v>1</v>
      </c>
      <c r="B2" s="274"/>
      <c r="C2" s="274"/>
      <c r="D2" s="33" t="s">
        <v>2008</v>
      </c>
      <c r="E2" s="33"/>
      <c r="F2" s="33"/>
      <c r="G2" s="34"/>
      <c r="H2" s="34"/>
      <c r="I2" s="34"/>
      <c r="J2" s="159"/>
      <c r="K2" s="159"/>
      <c r="L2" s="161"/>
      <c r="M2" s="159"/>
      <c r="N2" s="159"/>
      <c r="O2" s="159"/>
      <c r="P2" s="159"/>
      <c r="Q2" s="159"/>
    </row>
    <row r="3" spans="1:17" ht="18" x14ac:dyDescent="0.35">
      <c r="A3" s="274" t="s">
        <v>2</v>
      </c>
      <c r="B3" s="274"/>
      <c r="C3" s="274"/>
      <c r="D3" s="33" t="s">
        <v>2009</v>
      </c>
      <c r="E3" s="33"/>
      <c r="F3" s="33"/>
      <c r="G3" s="34"/>
      <c r="H3" s="34"/>
      <c r="I3" s="34"/>
      <c r="J3" s="159"/>
      <c r="K3" s="159"/>
      <c r="L3" s="161"/>
      <c r="M3" s="159"/>
      <c r="N3" s="159"/>
      <c r="O3" s="159"/>
      <c r="P3" s="159"/>
      <c r="Q3" s="159"/>
    </row>
    <row r="4" spans="1:17" ht="18" x14ac:dyDescent="0.35">
      <c r="A4" s="274" t="s">
        <v>3</v>
      </c>
      <c r="B4" s="274"/>
      <c r="C4" s="274"/>
      <c r="D4" s="274" t="s">
        <v>2010</v>
      </c>
      <c r="E4" s="274"/>
      <c r="F4" s="274"/>
      <c r="G4" s="34"/>
      <c r="H4" s="34"/>
      <c r="I4" s="34"/>
      <c r="J4" s="159"/>
      <c r="K4" s="159"/>
      <c r="L4" s="159"/>
      <c r="M4" s="159"/>
      <c r="N4" s="159"/>
      <c r="O4" s="159"/>
      <c r="P4" s="159"/>
      <c r="Q4" s="159"/>
    </row>
    <row r="5" spans="1:17" ht="15" x14ac:dyDescent="0.3">
      <c r="A5" s="35"/>
      <c r="B5" s="159"/>
      <c r="C5" s="160"/>
      <c r="D5" s="159"/>
      <c r="E5" s="159"/>
      <c r="F5" s="159"/>
      <c r="G5" s="159"/>
      <c r="H5" s="159"/>
      <c r="I5" s="159"/>
      <c r="J5" s="159"/>
      <c r="K5" s="159"/>
      <c r="L5" s="161"/>
      <c r="M5" s="159"/>
      <c r="N5" s="159"/>
      <c r="O5" s="159"/>
      <c r="P5" s="159"/>
      <c r="Q5" s="159"/>
    </row>
    <row r="6" spans="1:17" ht="15" x14ac:dyDescent="0.3">
      <c r="A6" s="35"/>
      <c r="B6" s="159"/>
      <c r="C6" s="160"/>
      <c r="D6" s="159"/>
      <c r="E6" s="159"/>
      <c r="F6" s="159"/>
      <c r="G6" s="159"/>
      <c r="H6" s="159"/>
      <c r="I6" s="159"/>
      <c r="J6" s="159"/>
      <c r="K6" s="159"/>
      <c r="L6" s="161"/>
      <c r="M6" s="159"/>
      <c r="N6" s="159"/>
      <c r="O6" s="159"/>
      <c r="P6" s="159"/>
      <c r="Q6" s="159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2011</v>
      </c>
      <c r="B8" s="40"/>
      <c r="C8" s="41"/>
      <c r="D8" s="40"/>
      <c r="E8" s="159"/>
      <c r="F8" s="40"/>
      <c r="G8" s="159"/>
      <c r="H8" s="159"/>
      <c r="I8" s="159"/>
      <c r="J8" s="39" t="s">
        <v>2018</v>
      </c>
      <c r="K8" s="39"/>
      <c r="L8" s="46"/>
      <c r="M8" s="39"/>
      <c r="N8" s="159"/>
      <c r="O8" s="40"/>
      <c r="P8" s="159"/>
      <c r="Q8" s="159"/>
    </row>
    <row r="9" spans="1:17" ht="15.6" x14ac:dyDescent="0.3">
      <c r="A9" s="39" t="s">
        <v>2012</v>
      </c>
      <c r="B9" s="159"/>
      <c r="C9" s="160"/>
      <c r="D9" s="159"/>
      <c r="E9" s="159"/>
      <c r="F9" s="159"/>
      <c r="G9" s="159"/>
      <c r="H9" s="159"/>
      <c r="I9" s="159"/>
      <c r="J9" s="39" t="s">
        <v>1562</v>
      </c>
      <c r="K9" s="39"/>
      <c r="L9" s="46"/>
      <c r="M9" s="39"/>
      <c r="N9" s="159"/>
      <c r="O9" s="159"/>
      <c r="P9" s="159"/>
      <c r="Q9" s="159"/>
    </row>
    <row r="10" spans="1:17" x14ac:dyDescent="0.3">
      <c r="A10" s="159"/>
      <c r="B10" s="159"/>
      <c r="C10" s="160"/>
      <c r="D10" s="159"/>
      <c r="E10" s="159"/>
      <c r="F10" s="159"/>
      <c r="G10" s="159"/>
      <c r="H10" s="159"/>
      <c r="I10" s="159"/>
      <c r="J10" s="159"/>
      <c r="K10" s="159"/>
      <c r="L10" s="161"/>
      <c r="M10" s="159"/>
      <c r="N10" s="159"/>
      <c r="O10" s="159"/>
      <c r="P10" s="159"/>
      <c r="Q10" s="159"/>
    </row>
    <row r="11" spans="1:17" x14ac:dyDescent="0.3">
      <c r="A11" s="159">
        <v>1</v>
      </c>
      <c r="B11" s="224" t="s">
        <v>1537</v>
      </c>
      <c r="C11" s="220"/>
      <c r="D11" s="159"/>
      <c r="E11" s="3">
        <v>30</v>
      </c>
      <c r="F11" s="51" t="s">
        <v>29</v>
      </c>
      <c r="G11" s="51"/>
      <c r="H11" s="31"/>
      <c r="I11" s="159"/>
      <c r="J11" s="159">
        <v>1</v>
      </c>
      <c r="K11" s="224" t="s">
        <v>926</v>
      </c>
      <c r="L11" s="220"/>
      <c r="M11" s="159"/>
      <c r="N11" s="3">
        <v>24</v>
      </c>
      <c r="O11" s="51" t="s">
        <v>37</v>
      </c>
      <c r="P11" s="51"/>
      <c r="Q11" s="51"/>
    </row>
    <row r="12" spans="1:17" x14ac:dyDescent="0.3">
      <c r="A12" s="159">
        <v>2</v>
      </c>
      <c r="B12" s="224" t="s">
        <v>1091</v>
      </c>
      <c r="C12" s="220"/>
      <c r="D12" s="159"/>
      <c r="E12" s="3">
        <v>25</v>
      </c>
      <c r="F12" s="63"/>
      <c r="G12" s="63"/>
      <c r="H12" s="31"/>
      <c r="I12" s="159"/>
      <c r="J12" s="159">
        <v>2</v>
      </c>
      <c r="K12" s="224" t="s">
        <v>2090</v>
      </c>
      <c r="L12" s="220"/>
      <c r="M12" s="159"/>
      <c r="N12" s="3">
        <v>19</v>
      </c>
      <c r="O12" s="31"/>
      <c r="P12" s="31"/>
      <c r="Q12" s="31"/>
    </row>
    <row r="13" spans="1:17" x14ac:dyDescent="0.3">
      <c r="A13" s="159">
        <v>3</v>
      </c>
      <c r="B13" s="224" t="s">
        <v>949</v>
      </c>
      <c r="C13" s="220"/>
      <c r="D13" s="159"/>
      <c r="E13" s="3">
        <v>21</v>
      </c>
      <c r="F13" s="51"/>
      <c r="G13" s="51"/>
      <c r="H13" s="31"/>
      <c r="I13" s="159"/>
      <c r="J13" s="159">
        <v>3</v>
      </c>
      <c r="K13" s="224" t="s">
        <v>1983</v>
      </c>
      <c r="L13" s="220"/>
      <c r="M13" s="159"/>
      <c r="N13" s="3">
        <v>15</v>
      </c>
      <c r="O13" s="159"/>
      <c r="P13" s="31"/>
      <c r="Q13" s="31"/>
    </row>
    <row r="14" spans="1:17" x14ac:dyDescent="0.3">
      <c r="A14" s="159">
        <v>4</v>
      </c>
      <c r="B14" s="224" t="s">
        <v>1915</v>
      </c>
      <c r="C14" s="220"/>
      <c r="D14" s="159"/>
      <c r="E14" s="3">
        <v>17</v>
      </c>
      <c r="F14" s="51"/>
      <c r="G14" s="159"/>
      <c r="I14" s="159"/>
      <c r="J14" s="159">
        <v>4</v>
      </c>
      <c r="K14" s="224" t="s">
        <v>2089</v>
      </c>
      <c r="L14" s="220"/>
      <c r="M14" s="159"/>
      <c r="N14" s="3">
        <v>12</v>
      </c>
      <c r="O14" s="159"/>
      <c r="P14" s="31"/>
      <c r="Q14" s="31"/>
    </row>
    <row r="15" spans="1:17" x14ac:dyDescent="0.3">
      <c r="A15" s="159">
        <v>5</v>
      </c>
      <c r="B15" s="224" t="s">
        <v>1713</v>
      </c>
      <c r="C15" s="220"/>
      <c r="D15" s="159"/>
      <c r="E15" s="3">
        <v>14</v>
      </c>
      <c r="F15" s="51"/>
      <c r="G15" s="159"/>
      <c r="I15" s="159"/>
      <c r="J15" s="159">
        <v>5</v>
      </c>
      <c r="K15" s="224" t="s">
        <v>2088</v>
      </c>
      <c r="L15" s="220"/>
      <c r="M15" s="159"/>
      <c r="N15" s="3">
        <v>9</v>
      </c>
      <c r="O15" s="159"/>
      <c r="P15" s="31"/>
      <c r="Q15" s="31"/>
    </row>
    <row r="16" spans="1:17" x14ac:dyDescent="0.3">
      <c r="A16" s="159">
        <v>6</v>
      </c>
      <c r="B16" s="224" t="s">
        <v>737</v>
      </c>
      <c r="C16" s="220"/>
      <c r="D16" s="159"/>
      <c r="E16" s="3">
        <v>11</v>
      </c>
      <c r="F16" s="51"/>
      <c r="G16" s="159"/>
      <c r="I16" s="159"/>
      <c r="J16" s="159">
        <v>6</v>
      </c>
      <c r="K16" s="224" t="s">
        <v>2087</v>
      </c>
      <c r="L16" s="220"/>
      <c r="M16" s="159"/>
      <c r="N16" s="3">
        <v>7</v>
      </c>
      <c r="O16" s="159"/>
      <c r="P16" s="51"/>
      <c r="Q16" s="31"/>
    </row>
    <row r="17" spans="1:17" x14ac:dyDescent="0.3">
      <c r="A17" s="159">
        <v>7</v>
      </c>
      <c r="B17" s="224" t="s">
        <v>1202</v>
      </c>
      <c r="C17" s="220"/>
      <c r="D17" s="159"/>
      <c r="E17" s="3">
        <v>9</v>
      </c>
      <c r="F17" s="51"/>
      <c r="I17" s="159"/>
      <c r="J17" s="159">
        <v>7</v>
      </c>
      <c r="K17" s="224" t="s">
        <v>2086</v>
      </c>
      <c r="L17" s="220"/>
      <c r="M17" s="159"/>
      <c r="N17" s="3">
        <v>6</v>
      </c>
      <c r="O17" s="159"/>
      <c r="Q17" s="31"/>
    </row>
    <row r="18" spans="1:17" x14ac:dyDescent="0.3">
      <c r="A18" s="159">
        <v>8</v>
      </c>
      <c r="B18" s="224" t="s">
        <v>1934</v>
      </c>
      <c r="C18" s="220"/>
      <c r="D18" s="159"/>
      <c r="E18" s="3">
        <v>7</v>
      </c>
      <c r="F18" s="51"/>
      <c r="I18" s="159"/>
      <c r="J18" s="159">
        <v>8</v>
      </c>
      <c r="K18" s="224" t="s">
        <v>1711</v>
      </c>
      <c r="L18" s="222"/>
      <c r="M18" s="159"/>
      <c r="N18" s="3">
        <v>5</v>
      </c>
      <c r="O18" s="159"/>
      <c r="P18" s="31"/>
      <c r="Q18" s="31"/>
    </row>
    <row r="19" spans="1:17" x14ac:dyDescent="0.3">
      <c r="A19" s="159">
        <v>9</v>
      </c>
      <c r="B19" s="224" t="s">
        <v>2083</v>
      </c>
      <c r="C19" s="220"/>
      <c r="D19" s="159"/>
      <c r="E19" s="3">
        <v>6</v>
      </c>
      <c r="F19" s="51"/>
      <c r="I19" s="159"/>
      <c r="J19" s="159">
        <v>9</v>
      </c>
      <c r="K19" s="224" t="s">
        <v>2085</v>
      </c>
      <c r="L19" s="173"/>
      <c r="M19" s="159"/>
      <c r="N19" s="3">
        <v>4</v>
      </c>
      <c r="O19" s="159"/>
      <c r="P19" s="31"/>
      <c r="Q19" s="31"/>
    </row>
    <row r="20" spans="1:17" x14ac:dyDescent="0.3">
      <c r="A20" s="159">
        <v>10</v>
      </c>
      <c r="B20" s="224" t="s">
        <v>2082</v>
      </c>
      <c r="C20" s="220"/>
      <c r="D20" s="159"/>
      <c r="E20" s="3">
        <v>5</v>
      </c>
      <c r="F20" s="51"/>
      <c r="I20" s="159"/>
      <c r="J20" s="159">
        <v>10</v>
      </c>
      <c r="K20" s="224" t="s">
        <v>2084</v>
      </c>
      <c r="L20" s="173"/>
      <c r="M20" s="159"/>
      <c r="N20" s="3">
        <v>3</v>
      </c>
      <c r="O20" s="159"/>
      <c r="P20" s="31"/>
      <c r="Q20" s="31"/>
    </row>
    <row r="21" spans="1:17" x14ac:dyDescent="0.3">
      <c r="A21" s="159">
        <v>11</v>
      </c>
      <c r="B21" s="224" t="s">
        <v>2081</v>
      </c>
      <c r="C21" s="220"/>
      <c r="D21" s="159"/>
      <c r="E21" s="3">
        <v>4</v>
      </c>
      <c r="F21" s="51"/>
      <c r="I21" s="159"/>
      <c r="J21" s="159">
        <v>11</v>
      </c>
      <c r="K21" s="224" t="s">
        <v>1266</v>
      </c>
      <c r="L21" s="159"/>
      <c r="M21" s="159"/>
      <c r="N21" s="3">
        <v>2</v>
      </c>
      <c r="O21" s="159"/>
      <c r="P21" s="31"/>
      <c r="Q21" s="31"/>
    </row>
    <row r="22" spans="1:17" x14ac:dyDescent="0.3">
      <c r="A22" s="159">
        <v>12</v>
      </c>
      <c r="B22" s="224" t="s">
        <v>2080</v>
      </c>
      <c r="C22" s="220"/>
      <c r="D22" s="159"/>
      <c r="E22" s="3">
        <v>3</v>
      </c>
      <c r="F22" s="51"/>
      <c r="I22" s="159"/>
      <c r="J22" s="159"/>
      <c r="K22" s="224"/>
      <c r="L22" s="159"/>
      <c r="M22" s="159"/>
      <c r="N22" s="3"/>
      <c r="O22" s="159"/>
      <c r="P22" s="31"/>
      <c r="Q22" s="31"/>
    </row>
    <row r="23" spans="1:17" x14ac:dyDescent="0.3">
      <c r="A23" s="159">
        <v>13</v>
      </c>
      <c r="B23" s="224" t="s">
        <v>2079</v>
      </c>
      <c r="C23" s="220"/>
      <c r="D23" s="159"/>
      <c r="E23" s="3">
        <v>2</v>
      </c>
      <c r="F23" s="51"/>
      <c r="G23" s="159"/>
      <c r="I23" s="159"/>
      <c r="J23" s="159"/>
      <c r="K23" s="159"/>
      <c r="L23" s="159"/>
      <c r="M23" s="159"/>
      <c r="N23" s="3"/>
      <c r="O23" s="159"/>
      <c r="P23" s="31"/>
      <c r="Q23" s="31"/>
    </row>
    <row r="24" spans="1:17" x14ac:dyDescent="0.3">
      <c r="A24" s="159">
        <v>14</v>
      </c>
      <c r="B24" s="224" t="s">
        <v>2078</v>
      </c>
      <c r="C24" s="220"/>
      <c r="D24" s="159"/>
      <c r="E24" s="3">
        <v>1</v>
      </c>
      <c r="F24" s="51"/>
      <c r="G24" s="159"/>
      <c r="I24" s="159"/>
      <c r="J24" s="159"/>
      <c r="K24" s="159"/>
      <c r="L24" s="159"/>
      <c r="M24" s="159"/>
      <c r="N24" s="3"/>
      <c r="O24" s="159"/>
      <c r="P24" s="31"/>
      <c r="Q24" s="31"/>
    </row>
    <row r="25" spans="1:17" x14ac:dyDescent="0.3">
      <c r="A25" s="159">
        <v>15</v>
      </c>
      <c r="B25" s="224" t="s">
        <v>739</v>
      </c>
      <c r="C25" s="220"/>
      <c r="D25" s="159"/>
      <c r="E25" s="3">
        <v>1</v>
      </c>
      <c r="F25" s="51"/>
      <c r="G25" s="159"/>
      <c r="I25" s="159"/>
      <c r="J25" s="159"/>
      <c r="K25" s="159"/>
      <c r="L25" s="159"/>
      <c r="M25" s="159"/>
      <c r="N25" s="3"/>
      <c r="O25" s="159"/>
      <c r="P25" s="31"/>
      <c r="Q25" s="31"/>
    </row>
    <row r="26" spans="1:17" x14ac:dyDescent="0.3">
      <c r="A26" s="159">
        <v>16</v>
      </c>
      <c r="B26" s="224" t="s">
        <v>2077</v>
      </c>
      <c r="C26" s="220"/>
      <c r="D26" s="159"/>
      <c r="E26" s="3">
        <v>1</v>
      </c>
      <c r="F26" s="51"/>
      <c r="G26" s="159"/>
      <c r="I26" s="159"/>
      <c r="J26" s="159"/>
      <c r="K26" s="159"/>
      <c r="L26" s="159"/>
      <c r="M26" s="159"/>
      <c r="N26" s="3"/>
      <c r="O26" s="159"/>
      <c r="P26" s="31"/>
      <c r="Q26" s="31"/>
    </row>
    <row r="27" spans="1:17" x14ac:dyDescent="0.3">
      <c r="A27" s="159">
        <v>17</v>
      </c>
      <c r="B27" s="224" t="s">
        <v>2076</v>
      </c>
      <c r="C27" s="220"/>
      <c r="D27" s="159"/>
      <c r="E27" s="3">
        <v>1</v>
      </c>
      <c r="F27" s="51"/>
      <c r="G27" s="159"/>
      <c r="I27" s="159"/>
      <c r="J27" s="159"/>
      <c r="K27" s="159"/>
      <c r="L27" s="159"/>
      <c r="M27" s="159"/>
      <c r="N27" s="3"/>
      <c r="O27" s="159"/>
      <c r="P27" s="31"/>
      <c r="Q27" s="31"/>
    </row>
    <row r="28" spans="1:17" x14ac:dyDescent="0.3">
      <c r="A28" s="159">
        <v>18</v>
      </c>
      <c r="B28" s="224" t="s">
        <v>2075</v>
      </c>
      <c r="C28" s="220"/>
      <c r="D28" s="159"/>
      <c r="E28" s="3">
        <v>1</v>
      </c>
      <c r="F28" s="51"/>
      <c r="G28" s="159"/>
      <c r="I28" s="159"/>
      <c r="J28" s="159"/>
      <c r="K28" s="159"/>
      <c r="L28" s="159"/>
      <c r="M28" s="159"/>
      <c r="N28" s="3"/>
      <c r="O28" s="159"/>
      <c r="P28" s="31"/>
      <c r="Q28" s="31"/>
    </row>
    <row r="29" spans="1:17" x14ac:dyDescent="0.3">
      <c r="A29" s="159"/>
      <c r="B29" s="159"/>
      <c r="C29" s="159"/>
      <c r="D29" s="159"/>
      <c r="E29" s="3"/>
      <c r="F29" s="51"/>
      <c r="G29" s="159"/>
      <c r="I29" s="159"/>
      <c r="J29" s="159"/>
      <c r="K29" s="159"/>
      <c r="L29" s="159"/>
      <c r="M29" s="159"/>
      <c r="N29" s="3"/>
      <c r="O29" s="159"/>
      <c r="P29" s="31"/>
      <c r="Q29" s="31"/>
    </row>
    <row r="30" spans="1:17" x14ac:dyDescent="0.3">
      <c r="A30" s="159"/>
      <c r="B30" s="159"/>
      <c r="C30" s="159"/>
      <c r="D30" s="159"/>
      <c r="E30" s="3"/>
      <c r="F30" s="51"/>
      <c r="G30" s="159"/>
      <c r="I30" s="159"/>
      <c r="J30" s="159"/>
      <c r="K30" s="159"/>
      <c r="L30" s="159"/>
      <c r="M30" s="159"/>
      <c r="N30" s="3"/>
      <c r="O30" s="159"/>
      <c r="P30" s="31"/>
      <c r="Q30" s="31"/>
    </row>
    <row r="31" spans="1:17" ht="21" x14ac:dyDescent="0.4">
      <c r="A31" s="36" t="s">
        <v>18</v>
      </c>
      <c r="B31" s="37"/>
      <c r="C31" s="38"/>
      <c r="D31" s="37"/>
      <c r="E31" s="42"/>
      <c r="F31" s="37"/>
      <c r="G31" s="37"/>
      <c r="H31" s="37"/>
      <c r="I31" s="159"/>
      <c r="J31" s="36" t="s">
        <v>30</v>
      </c>
      <c r="K31" s="37"/>
      <c r="L31" s="45"/>
      <c r="M31" s="37"/>
      <c r="N31" s="42"/>
      <c r="O31" s="37"/>
      <c r="P31" s="37"/>
      <c r="Q31" s="159"/>
    </row>
    <row r="32" spans="1:17" ht="15.6" x14ac:dyDescent="0.3">
      <c r="A32" s="126" t="s">
        <v>2013</v>
      </c>
      <c r="B32" s="40"/>
      <c r="C32" s="41"/>
      <c r="D32" s="40"/>
      <c r="E32" s="159"/>
      <c r="F32" s="40"/>
      <c r="G32" s="159"/>
      <c r="H32" s="159"/>
      <c r="I32" s="159"/>
      <c r="J32" s="39" t="s">
        <v>2019</v>
      </c>
      <c r="K32" s="43"/>
      <c r="L32" s="41"/>
      <c r="M32" s="43"/>
      <c r="N32" s="159"/>
      <c r="O32" s="40"/>
      <c r="P32" s="159"/>
      <c r="Q32" s="159"/>
    </row>
    <row r="33" spans="1:17" ht="15.6" x14ac:dyDescent="0.3">
      <c r="A33" s="39" t="s">
        <v>2014</v>
      </c>
      <c r="B33" s="159"/>
      <c r="C33" s="160"/>
      <c r="D33" s="159"/>
      <c r="E33" s="159"/>
      <c r="F33" s="159"/>
      <c r="G33" s="159"/>
      <c r="H33" s="159"/>
      <c r="I33" s="159"/>
      <c r="J33" s="39" t="s">
        <v>63</v>
      </c>
      <c r="K33" s="159"/>
      <c r="L33" s="161"/>
      <c r="M33" s="159"/>
      <c r="N33" s="162"/>
      <c r="O33" s="159"/>
      <c r="P33" s="159"/>
      <c r="Q33" s="159"/>
    </row>
    <row r="34" spans="1:17" x14ac:dyDescent="0.3">
      <c r="A34" s="159"/>
      <c r="B34" s="159"/>
      <c r="C34" s="160"/>
      <c r="D34" s="159"/>
      <c r="E34" s="159"/>
      <c r="F34" s="159"/>
      <c r="G34" s="159"/>
      <c r="H34" s="159"/>
      <c r="I34" s="159"/>
      <c r="J34" s="159"/>
      <c r="K34" s="159"/>
      <c r="L34" s="161"/>
      <c r="M34" s="159"/>
      <c r="N34" s="159"/>
      <c r="O34" s="159"/>
      <c r="P34" s="159"/>
      <c r="Q34" s="159"/>
    </row>
    <row r="35" spans="1:17" x14ac:dyDescent="0.3">
      <c r="A35" s="159">
        <v>1</v>
      </c>
      <c r="B35" s="224" t="s">
        <v>759</v>
      </c>
      <c r="C35" s="220"/>
      <c r="D35" s="159"/>
      <c r="E35" s="3">
        <v>36</v>
      </c>
      <c r="F35" s="51" t="s">
        <v>21</v>
      </c>
      <c r="G35" s="51"/>
      <c r="H35" s="51"/>
      <c r="I35" s="159"/>
      <c r="J35" s="159">
        <v>1</v>
      </c>
      <c r="K35" s="224" t="s">
        <v>467</v>
      </c>
      <c r="L35" s="220"/>
      <c r="M35" s="159"/>
      <c r="N35" s="3">
        <v>27</v>
      </c>
      <c r="O35" s="51" t="s">
        <v>31</v>
      </c>
      <c r="P35" s="51"/>
      <c r="Q35" s="51"/>
    </row>
    <row r="36" spans="1:17" x14ac:dyDescent="0.3">
      <c r="A36" s="159">
        <v>2</v>
      </c>
      <c r="B36" s="224" t="s">
        <v>208</v>
      </c>
      <c r="C36" s="220"/>
      <c r="D36" s="159"/>
      <c r="E36" s="3">
        <v>31</v>
      </c>
      <c r="F36" s="159"/>
      <c r="G36" s="159"/>
      <c r="H36" s="159"/>
      <c r="I36" s="159"/>
      <c r="J36" s="159">
        <v>2</v>
      </c>
      <c r="K36" s="224" t="s">
        <v>442</v>
      </c>
      <c r="L36" s="220"/>
      <c r="M36" s="159"/>
      <c r="N36" s="3">
        <v>22</v>
      </c>
      <c r="O36" s="159"/>
      <c r="P36" s="159"/>
      <c r="Q36" s="159"/>
    </row>
    <row r="37" spans="1:17" x14ac:dyDescent="0.3">
      <c r="A37" s="159">
        <v>3</v>
      </c>
      <c r="B37" s="224" t="s">
        <v>2069</v>
      </c>
      <c r="C37" s="220"/>
      <c r="D37" s="159"/>
      <c r="E37" s="3">
        <v>28</v>
      </c>
      <c r="F37" s="159"/>
      <c r="G37" s="159"/>
      <c r="H37" s="159"/>
      <c r="I37" s="159"/>
      <c r="J37" s="159">
        <v>3</v>
      </c>
      <c r="K37" s="224" t="s">
        <v>2074</v>
      </c>
      <c r="L37" s="220"/>
      <c r="M37" s="159"/>
      <c r="N37" s="3">
        <v>18</v>
      </c>
      <c r="O37" s="31"/>
      <c r="P37" s="31"/>
      <c r="Q37" s="159"/>
    </row>
    <row r="38" spans="1:17" x14ac:dyDescent="0.3">
      <c r="A38" s="159">
        <v>4</v>
      </c>
      <c r="B38" s="224" t="s">
        <v>2068</v>
      </c>
      <c r="C38" s="220"/>
      <c r="D38" s="159"/>
      <c r="E38" s="3">
        <v>24</v>
      </c>
      <c r="F38" s="31"/>
      <c r="G38" s="31"/>
      <c r="H38" s="31"/>
      <c r="I38" s="159"/>
      <c r="J38" s="159">
        <v>4</v>
      </c>
      <c r="K38" s="224" t="s">
        <v>2073</v>
      </c>
      <c r="L38" s="220"/>
      <c r="M38" s="159"/>
      <c r="N38" s="3">
        <v>14</v>
      </c>
      <c r="O38" s="159"/>
      <c r="P38" s="159"/>
      <c r="Q38" s="159"/>
    </row>
    <row r="39" spans="1:17" x14ac:dyDescent="0.3">
      <c r="A39" s="159">
        <v>5</v>
      </c>
      <c r="B39" s="224" t="s">
        <v>958</v>
      </c>
      <c r="C39" s="220"/>
      <c r="D39" s="159"/>
      <c r="E39" s="3">
        <v>20</v>
      </c>
      <c r="G39" s="31"/>
      <c r="I39" s="159"/>
      <c r="J39" s="159">
        <v>5</v>
      </c>
      <c r="K39" s="224" t="s">
        <v>1245</v>
      </c>
      <c r="L39" s="220"/>
      <c r="M39" s="159"/>
      <c r="N39" s="3">
        <v>11</v>
      </c>
      <c r="O39" s="159"/>
      <c r="P39" s="159"/>
      <c r="Q39" s="159"/>
    </row>
    <row r="40" spans="1:17" x14ac:dyDescent="0.3">
      <c r="A40" s="159">
        <v>6</v>
      </c>
      <c r="B40" s="224" t="s">
        <v>166</v>
      </c>
      <c r="C40" s="220"/>
      <c r="D40" s="159"/>
      <c r="E40" s="3">
        <v>17</v>
      </c>
      <c r="F40" s="31"/>
      <c r="G40" s="31"/>
      <c r="H40" s="31"/>
      <c r="I40" s="159"/>
      <c r="J40" s="159">
        <v>6</v>
      </c>
      <c r="K40" s="224" t="s">
        <v>2072</v>
      </c>
      <c r="L40" s="220"/>
      <c r="M40" s="159"/>
      <c r="N40" s="3">
        <v>9</v>
      </c>
      <c r="O40" s="159"/>
      <c r="P40" s="159"/>
      <c r="Q40" s="159"/>
    </row>
    <row r="41" spans="1:17" x14ac:dyDescent="0.3">
      <c r="A41" s="159">
        <v>7</v>
      </c>
      <c r="B41" s="224" t="s">
        <v>206</v>
      </c>
      <c r="C41" s="220"/>
      <c r="D41" s="159"/>
      <c r="E41" s="3">
        <v>14</v>
      </c>
      <c r="F41" s="31"/>
      <c r="G41" s="31"/>
      <c r="H41" s="31"/>
      <c r="I41" s="159"/>
      <c r="J41" s="159">
        <v>7</v>
      </c>
      <c r="K41" s="224" t="s">
        <v>1244</v>
      </c>
      <c r="L41" s="220"/>
      <c r="M41" s="159"/>
      <c r="N41" s="3">
        <v>7</v>
      </c>
      <c r="O41" s="159"/>
      <c r="Q41" s="159"/>
    </row>
    <row r="42" spans="1:17" ht="14.4" customHeight="1" x14ac:dyDescent="0.3">
      <c r="A42" s="165">
        <v>8</v>
      </c>
      <c r="B42" s="224" t="s">
        <v>1943</v>
      </c>
      <c r="C42" s="220"/>
      <c r="D42" s="165"/>
      <c r="E42" s="3">
        <v>12</v>
      </c>
      <c r="F42" s="134"/>
      <c r="G42" s="134"/>
      <c r="H42" s="134"/>
      <c r="I42" s="135"/>
      <c r="J42" s="165">
        <v>8</v>
      </c>
      <c r="K42" s="224" t="s">
        <v>754</v>
      </c>
      <c r="L42" s="220"/>
      <c r="M42" s="165"/>
      <c r="N42" s="3">
        <v>6</v>
      </c>
      <c r="O42" s="159"/>
      <c r="P42" s="159"/>
      <c r="Q42" s="159"/>
    </row>
    <row r="43" spans="1:17" x14ac:dyDescent="0.3">
      <c r="A43" s="159">
        <v>9</v>
      </c>
      <c r="B43" s="224" t="s">
        <v>2067</v>
      </c>
      <c r="C43" s="220"/>
      <c r="D43" s="159"/>
      <c r="E43" s="3">
        <v>10</v>
      </c>
      <c r="F43" s="31"/>
      <c r="G43" s="31"/>
      <c r="H43" s="31"/>
      <c r="I43" s="159"/>
      <c r="J43" s="159">
        <v>9</v>
      </c>
      <c r="K43" s="224" t="s">
        <v>469</v>
      </c>
      <c r="L43" s="220"/>
      <c r="M43" s="159"/>
      <c r="N43" s="3">
        <v>5</v>
      </c>
      <c r="O43" s="159"/>
      <c r="Q43" s="159"/>
    </row>
    <row r="44" spans="1:17" x14ac:dyDescent="0.3">
      <c r="A44" s="159">
        <v>10</v>
      </c>
      <c r="B44" s="224" t="s">
        <v>1250</v>
      </c>
      <c r="C44" s="220"/>
      <c r="D44" s="159"/>
      <c r="E44" s="3">
        <v>9</v>
      </c>
      <c r="F44" s="31"/>
      <c r="G44" s="31"/>
      <c r="H44" s="31"/>
      <c r="I44" s="159"/>
      <c r="J44" s="159">
        <v>10</v>
      </c>
      <c r="K44" s="224" t="s">
        <v>220</v>
      </c>
      <c r="L44" s="220"/>
      <c r="M44" s="159"/>
      <c r="N44" s="3">
        <v>4</v>
      </c>
      <c r="O44" s="159"/>
      <c r="P44" s="159"/>
      <c r="Q44" s="159"/>
    </row>
    <row r="45" spans="1:17" x14ac:dyDescent="0.3">
      <c r="A45" s="159">
        <v>11</v>
      </c>
      <c r="B45" s="224" t="s">
        <v>1075</v>
      </c>
      <c r="C45" s="220"/>
      <c r="D45" s="159"/>
      <c r="E45" s="3">
        <v>8</v>
      </c>
      <c r="F45" s="31"/>
      <c r="G45" s="31"/>
      <c r="H45" s="31"/>
      <c r="I45" s="159"/>
      <c r="J45" s="159">
        <v>11</v>
      </c>
      <c r="K45" s="224" t="s">
        <v>2071</v>
      </c>
      <c r="L45" s="220"/>
      <c r="M45" s="159"/>
      <c r="N45" s="3">
        <v>3</v>
      </c>
      <c r="O45" s="159"/>
      <c r="P45" s="159"/>
      <c r="Q45" s="159"/>
    </row>
    <row r="46" spans="1:17" x14ac:dyDescent="0.3">
      <c r="A46" s="159">
        <v>12</v>
      </c>
      <c r="B46" s="224" t="s">
        <v>2066</v>
      </c>
      <c r="C46" s="220"/>
      <c r="D46" s="159"/>
      <c r="E46" s="3">
        <v>7</v>
      </c>
      <c r="F46" s="31"/>
      <c r="G46" s="31"/>
      <c r="H46" s="31"/>
      <c r="I46" s="159"/>
      <c r="J46" s="159">
        <v>12</v>
      </c>
      <c r="K46" s="224" t="s">
        <v>2070</v>
      </c>
      <c r="L46" s="220"/>
      <c r="M46" s="159"/>
      <c r="N46" s="3">
        <v>2</v>
      </c>
      <c r="O46" s="159"/>
      <c r="P46" s="159"/>
      <c r="Q46" s="159"/>
    </row>
    <row r="47" spans="1:17" x14ac:dyDescent="0.3">
      <c r="A47" s="159">
        <v>13</v>
      </c>
      <c r="B47" s="224" t="s">
        <v>485</v>
      </c>
      <c r="C47" s="220"/>
      <c r="D47" s="159"/>
      <c r="E47" s="3">
        <v>6</v>
      </c>
      <c r="F47" s="31"/>
      <c r="G47" s="31"/>
      <c r="H47" s="31"/>
      <c r="I47" s="159"/>
      <c r="J47" s="159"/>
      <c r="K47" s="173"/>
      <c r="L47" s="173"/>
      <c r="M47" s="159"/>
      <c r="N47" s="3"/>
      <c r="O47" s="159"/>
      <c r="P47" s="159"/>
      <c r="Q47" s="159"/>
    </row>
    <row r="48" spans="1:17" x14ac:dyDescent="0.3">
      <c r="A48" s="159">
        <v>14</v>
      </c>
      <c r="B48" s="224" t="s">
        <v>1251</v>
      </c>
      <c r="C48" s="220"/>
      <c r="D48" s="159"/>
      <c r="E48" s="3">
        <v>5</v>
      </c>
      <c r="F48" s="31"/>
      <c r="G48" s="31"/>
      <c r="H48" s="31"/>
      <c r="I48" s="159"/>
      <c r="J48" s="159"/>
      <c r="K48" s="159"/>
      <c r="L48" s="159"/>
      <c r="M48" s="159"/>
      <c r="N48" s="3"/>
      <c r="O48" s="159"/>
      <c r="P48" s="159"/>
      <c r="Q48" s="159"/>
    </row>
    <row r="49" spans="1:17" x14ac:dyDescent="0.3">
      <c r="A49" s="159">
        <v>15</v>
      </c>
      <c r="B49" s="224" t="s">
        <v>2065</v>
      </c>
      <c r="C49" s="220"/>
      <c r="D49" s="159"/>
      <c r="E49" s="3">
        <v>4</v>
      </c>
      <c r="F49" s="31"/>
      <c r="G49" s="31"/>
      <c r="H49" s="31"/>
      <c r="I49" s="159"/>
      <c r="J49" s="159"/>
      <c r="K49" s="159"/>
      <c r="L49" s="159"/>
      <c r="M49" s="159"/>
      <c r="N49" s="3"/>
      <c r="O49" s="159"/>
      <c r="P49" s="159"/>
      <c r="Q49" s="159"/>
    </row>
    <row r="50" spans="1:17" x14ac:dyDescent="0.3">
      <c r="A50" s="159">
        <v>16</v>
      </c>
      <c r="B50" s="224" t="s">
        <v>767</v>
      </c>
      <c r="C50" s="220"/>
      <c r="D50" s="159"/>
      <c r="E50" s="3">
        <v>1</v>
      </c>
      <c r="F50" s="31"/>
      <c r="G50" s="31"/>
      <c r="H50" s="31"/>
      <c r="I50" s="159"/>
      <c r="J50" s="159"/>
      <c r="K50" s="159"/>
      <c r="L50" s="161"/>
      <c r="M50" s="159"/>
      <c r="N50" s="162"/>
      <c r="O50" s="159"/>
      <c r="P50" s="159"/>
      <c r="Q50" s="159"/>
    </row>
    <row r="51" spans="1:17" x14ac:dyDescent="0.3">
      <c r="A51" s="159">
        <v>17</v>
      </c>
      <c r="B51" s="224" t="s">
        <v>2064</v>
      </c>
      <c r="C51" s="220"/>
      <c r="D51" s="159"/>
      <c r="E51" s="3">
        <v>1</v>
      </c>
      <c r="F51" s="31"/>
      <c r="G51" s="31"/>
      <c r="H51" s="31"/>
      <c r="I51" s="159"/>
      <c r="J51" s="159"/>
      <c r="K51" s="159"/>
      <c r="L51" s="161"/>
      <c r="M51" s="159"/>
      <c r="N51" s="162"/>
      <c r="O51" s="159"/>
      <c r="P51" s="159"/>
      <c r="Q51" s="159"/>
    </row>
    <row r="52" spans="1:17" x14ac:dyDescent="0.3">
      <c r="A52" s="159">
        <v>18</v>
      </c>
      <c r="B52" s="224" t="s">
        <v>1258</v>
      </c>
      <c r="C52" s="220"/>
      <c r="D52" s="159"/>
      <c r="E52" s="3">
        <v>1</v>
      </c>
      <c r="F52" s="31"/>
      <c r="G52" s="31"/>
      <c r="H52" s="31"/>
      <c r="I52" s="159"/>
      <c r="J52" s="159"/>
      <c r="K52" s="159"/>
      <c r="L52" s="161"/>
      <c r="M52" s="159"/>
      <c r="N52" s="162"/>
      <c r="O52" s="159"/>
      <c r="P52" s="159"/>
      <c r="Q52" s="159"/>
    </row>
    <row r="53" spans="1:17" x14ac:dyDescent="0.3">
      <c r="A53" s="159">
        <v>19</v>
      </c>
      <c r="B53" s="224" t="s">
        <v>1446</v>
      </c>
      <c r="C53" s="220"/>
      <c r="D53" s="159"/>
      <c r="E53" s="3">
        <v>1</v>
      </c>
      <c r="F53" s="31"/>
      <c r="G53" s="31"/>
      <c r="H53" s="31"/>
      <c r="I53" s="159"/>
      <c r="J53" s="159"/>
      <c r="K53" s="159"/>
      <c r="L53" s="161"/>
      <c r="M53" s="159"/>
      <c r="N53" s="162"/>
      <c r="O53" s="159"/>
      <c r="P53" s="159"/>
      <c r="Q53" s="159"/>
    </row>
    <row r="54" spans="1:17" x14ac:dyDescent="0.3">
      <c r="A54" s="159">
        <v>20</v>
      </c>
      <c r="B54" s="224" t="s">
        <v>2063</v>
      </c>
      <c r="C54" s="220"/>
      <c r="D54" s="159"/>
      <c r="E54" s="3">
        <v>1</v>
      </c>
      <c r="F54" s="31"/>
      <c r="G54" s="31"/>
      <c r="H54" s="31"/>
      <c r="I54" s="159"/>
      <c r="J54" s="159"/>
      <c r="K54" s="159"/>
      <c r="L54" s="161"/>
      <c r="M54" s="159"/>
      <c r="N54" s="162"/>
      <c r="O54" s="159"/>
      <c r="P54" s="159"/>
      <c r="Q54" s="159"/>
    </row>
    <row r="55" spans="1:17" x14ac:dyDescent="0.3">
      <c r="A55" s="159">
        <v>21</v>
      </c>
      <c r="B55" s="224" t="s">
        <v>1447</v>
      </c>
      <c r="C55" s="220"/>
      <c r="D55" s="159"/>
      <c r="E55" s="3">
        <v>1</v>
      </c>
      <c r="F55" s="31"/>
      <c r="G55" s="31"/>
      <c r="H55" s="31"/>
      <c r="I55" s="159"/>
      <c r="J55" s="159"/>
      <c r="K55" s="159"/>
      <c r="L55" s="161"/>
      <c r="M55" s="159"/>
      <c r="N55" s="162"/>
      <c r="O55" s="159"/>
      <c r="P55" s="159"/>
      <c r="Q55" s="159"/>
    </row>
    <row r="56" spans="1:17" x14ac:dyDescent="0.3">
      <c r="A56" s="159">
        <v>22</v>
      </c>
      <c r="B56" s="224" t="s">
        <v>760</v>
      </c>
      <c r="C56" s="220"/>
      <c r="D56" s="159"/>
      <c r="E56" s="3">
        <v>1</v>
      </c>
      <c r="F56" s="31"/>
      <c r="G56" s="31"/>
      <c r="H56" s="31"/>
      <c r="I56" s="159"/>
      <c r="J56" s="159"/>
      <c r="K56" s="159"/>
      <c r="L56" s="161"/>
      <c r="M56" s="159"/>
      <c r="N56" s="162"/>
      <c r="O56" s="159"/>
      <c r="P56" s="159"/>
      <c r="Q56" s="159"/>
    </row>
    <row r="57" spans="1:17" x14ac:dyDescent="0.3">
      <c r="A57" s="159">
        <v>23</v>
      </c>
      <c r="B57" s="224" t="s">
        <v>2062</v>
      </c>
      <c r="C57" s="220"/>
      <c r="D57" s="159"/>
      <c r="E57" s="3">
        <v>1</v>
      </c>
      <c r="F57" s="31"/>
      <c r="G57" s="31"/>
      <c r="H57" s="31"/>
      <c r="I57" s="159"/>
      <c r="J57" s="159"/>
      <c r="K57" s="159"/>
      <c r="L57" s="161"/>
      <c r="M57" s="159"/>
      <c r="N57" s="162"/>
      <c r="O57" s="159"/>
      <c r="P57" s="159"/>
      <c r="Q57" s="159"/>
    </row>
    <row r="58" spans="1:17" x14ac:dyDescent="0.3">
      <c r="A58" s="159">
        <v>24</v>
      </c>
      <c r="B58" s="224" t="s">
        <v>2061</v>
      </c>
      <c r="C58" s="220"/>
      <c r="D58" s="159"/>
      <c r="E58" s="3">
        <v>1</v>
      </c>
      <c r="F58" s="31"/>
      <c r="G58" s="31"/>
      <c r="H58" s="31"/>
      <c r="I58" s="159"/>
      <c r="J58" s="159"/>
      <c r="K58" s="159"/>
      <c r="L58" s="161"/>
      <c r="M58" s="159"/>
      <c r="N58" s="162"/>
      <c r="O58" s="159"/>
      <c r="P58" s="159"/>
      <c r="Q58" s="159"/>
    </row>
    <row r="59" spans="1:17" x14ac:dyDescent="0.3">
      <c r="A59" s="159">
        <v>25</v>
      </c>
      <c r="B59" s="224" t="s">
        <v>2060</v>
      </c>
      <c r="C59" s="220"/>
      <c r="D59" s="159"/>
      <c r="E59" s="3">
        <v>1</v>
      </c>
      <c r="F59" s="31"/>
      <c r="G59" s="31"/>
      <c r="H59" s="31"/>
      <c r="I59" s="159"/>
      <c r="J59" s="159"/>
      <c r="K59" s="159"/>
      <c r="L59" s="161"/>
      <c r="M59" s="159"/>
      <c r="N59" s="162"/>
      <c r="O59" s="159"/>
      <c r="P59" s="159"/>
      <c r="Q59" s="159"/>
    </row>
    <row r="60" spans="1:17" x14ac:dyDescent="0.3">
      <c r="A60" s="159">
        <v>26</v>
      </c>
      <c r="B60" s="224" t="s">
        <v>2059</v>
      </c>
      <c r="C60" s="220"/>
      <c r="D60" s="159"/>
      <c r="E60" s="3">
        <v>1</v>
      </c>
      <c r="F60" s="31"/>
      <c r="G60" s="31"/>
      <c r="H60" s="31"/>
      <c r="I60" s="159"/>
      <c r="J60" s="159"/>
      <c r="K60" s="159"/>
      <c r="L60" s="161"/>
      <c r="M60" s="159"/>
      <c r="N60" s="162"/>
      <c r="O60" s="159"/>
      <c r="P60" s="159"/>
      <c r="Q60" s="159"/>
    </row>
    <row r="61" spans="1:17" x14ac:dyDescent="0.3">
      <c r="A61" s="159">
        <v>27</v>
      </c>
      <c r="B61" s="224" t="s">
        <v>2058</v>
      </c>
      <c r="C61" s="220"/>
      <c r="D61" s="159"/>
      <c r="E61" s="3">
        <v>1</v>
      </c>
      <c r="F61" s="31"/>
      <c r="G61" s="31"/>
      <c r="H61" s="31"/>
      <c r="I61" s="159"/>
      <c r="J61" s="159"/>
      <c r="K61" s="159"/>
      <c r="L61" s="161"/>
      <c r="M61" s="159"/>
      <c r="N61" s="162"/>
      <c r="O61" s="159"/>
      <c r="P61" s="159"/>
      <c r="Q61" s="159"/>
    </row>
    <row r="62" spans="1:17" x14ac:dyDescent="0.3">
      <c r="A62" s="159">
        <v>28</v>
      </c>
      <c r="B62" s="224" t="s">
        <v>486</v>
      </c>
      <c r="C62" s="220"/>
      <c r="D62" s="159"/>
      <c r="E62" s="3">
        <v>1</v>
      </c>
      <c r="F62" s="31"/>
      <c r="G62" s="31"/>
      <c r="H62" s="31"/>
      <c r="I62" s="159"/>
      <c r="J62" s="159"/>
      <c r="K62" s="159"/>
      <c r="L62" s="161"/>
      <c r="M62" s="159"/>
      <c r="N62" s="162"/>
      <c r="O62" s="159"/>
      <c r="P62" s="159"/>
      <c r="Q62" s="159"/>
    </row>
    <row r="63" spans="1:17" x14ac:dyDescent="0.3">
      <c r="A63" s="159"/>
      <c r="B63" s="159"/>
      <c r="C63" s="159"/>
      <c r="D63" s="159"/>
      <c r="E63" s="3"/>
      <c r="F63" s="31"/>
      <c r="G63" s="31"/>
      <c r="H63" s="31"/>
      <c r="I63" s="159"/>
      <c r="J63" s="159"/>
      <c r="K63" s="159"/>
      <c r="L63" s="161"/>
      <c r="M63" s="159"/>
      <c r="N63" s="162"/>
      <c r="O63" s="159"/>
      <c r="P63" s="159"/>
      <c r="Q63" s="159"/>
    </row>
    <row r="64" spans="1:17" x14ac:dyDescent="0.3">
      <c r="A64" s="159"/>
      <c r="B64" s="163"/>
      <c r="C64" s="160"/>
      <c r="D64" s="159"/>
      <c r="E64" s="162"/>
      <c r="F64" s="31"/>
      <c r="G64" s="31"/>
      <c r="H64" s="31"/>
      <c r="I64" s="159"/>
      <c r="J64" s="159"/>
      <c r="K64" s="159"/>
      <c r="L64" s="161"/>
      <c r="M64" s="159"/>
      <c r="N64" s="162"/>
      <c r="O64" s="159"/>
      <c r="P64" s="159"/>
      <c r="Q64" s="159"/>
    </row>
    <row r="65" spans="1:17" ht="21" x14ac:dyDescent="0.4">
      <c r="A65" s="36" t="s">
        <v>19</v>
      </c>
      <c r="B65" s="37"/>
      <c r="C65" s="38"/>
      <c r="D65" s="37"/>
      <c r="E65" s="42"/>
      <c r="F65" s="37"/>
      <c r="G65" s="37"/>
      <c r="H65" s="37"/>
      <c r="I65" s="159"/>
      <c r="J65" s="36" t="s">
        <v>33</v>
      </c>
      <c r="K65" s="37"/>
      <c r="L65" s="45"/>
      <c r="M65" s="37"/>
      <c r="N65" s="42"/>
      <c r="O65" s="37"/>
      <c r="P65" s="37"/>
      <c r="Q65" s="31"/>
    </row>
    <row r="66" spans="1:17" ht="15.6" x14ac:dyDescent="0.3">
      <c r="A66" s="126" t="s">
        <v>2015</v>
      </c>
      <c r="B66" s="43"/>
      <c r="C66" s="41"/>
      <c r="D66" s="43"/>
      <c r="E66" s="159"/>
      <c r="F66" s="40"/>
      <c r="G66" s="159"/>
      <c r="H66" s="159"/>
      <c r="I66" s="159"/>
      <c r="J66" s="39" t="s">
        <v>2020</v>
      </c>
      <c r="K66" s="43"/>
      <c r="L66" s="41"/>
      <c r="M66" s="43"/>
      <c r="N66" s="159"/>
      <c r="O66" s="40"/>
      <c r="P66" s="159"/>
      <c r="Q66" s="31"/>
    </row>
    <row r="67" spans="1:17" ht="15.6" x14ac:dyDescent="0.3">
      <c r="A67" s="39" t="s">
        <v>1941</v>
      </c>
      <c r="B67" s="159"/>
      <c r="C67" s="160"/>
      <c r="D67" s="159"/>
      <c r="E67" s="162"/>
      <c r="F67" s="159"/>
      <c r="G67" s="159"/>
      <c r="H67" s="159"/>
      <c r="I67" s="159"/>
      <c r="J67" s="39" t="s">
        <v>1311</v>
      </c>
      <c r="K67" s="159"/>
      <c r="L67" s="161"/>
      <c r="M67" s="159"/>
      <c r="N67" s="162"/>
      <c r="O67" s="159"/>
      <c r="P67" s="159"/>
      <c r="Q67" s="31"/>
    </row>
    <row r="68" spans="1:17" x14ac:dyDescent="0.3">
      <c r="A68" s="159"/>
      <c r="B68" s="159"/>
      <c r="C68" s="160"/>
      <c r="D68" s="159"/>
      <c r="E68" s="159"/>
      <c r="F68" s="159"/>
      <c r="G68" s="159"/>
      <c r="H68" s="159"/>
      <c r="I68" s="159"/>
      <c r="J68" s="159"/>
      <c r="K68" s="159"/>
      <c r="L68" s="161"/>
      <c r="M68" s="159"/>
      <c r="N68" s="159"/>
      <c r="O68" s="159"/>
      <c r="P68" s="159"/>
      <c r="Q68" s="159"/>
    </row>
    <row r="69" spans="1:17" x14ac:dyDescent="0.3">
      <c r="A69" s="159">
        <v>1</v>
      </c>
      <c r="B69" s="224" t="s">
        <v>2051</v>
      </c>
      <c r="C69" s="220"/>
      <c r="D69" s="159"/>
      <c r="E69" s="3">
        <v>36</v>
      </c>
      <c r="F69" s="51" t="s">
        <v>22</v>
      </c>
      <c r="G69" s="51"/>
      <c r="H69" s="51"/>
      <c r="I69" s="159"/>
      <c r="J69" s="159">
        <v>1</v>
      </c>
      <c r="K69" s="224" t="s">
        <v>180</v>
      </c>
      <c r="L69" s="220"/>
      <c r="M69" s="159"/>
      <c r="N69" s="3">
        <v>27</v>
      </c>
      <c r="O69" s="51" t="s">
        <v>34</v>
      </c>
      <c r="P69" s="51"/>
      <c r="Q69" s="51"/>
    </row>
    <row r="70" spans="1:17" x14ac:dyDescent="0.3">
      <c r="A70" s="159">
        <v>2</v>
      </c>
      <c r="B70" s="224" t="s">
        <v>623</v>
      </c>
      <c r="C70" s="220"/>
      <c r="D70" s="159"/>
      <c r="E70" s="3">
        <v>31</v>
      </c>
      <c r="F70" s="31"/>
      <c r="G70" s="31"/>
      <c r="H70" s="31"/>
      <c r="I70" s="159"/>
      <c r="J70" s="159">
        <v>2</v>
      </c>
      <c r="K70" s="224" t="s">
        <v>783</v>
      </c>
      <c r="L70" s="220"/>
      <c r="M70" s="159"/>
      <c r="N70" s="3">
        <v>22</v>
      </c>
      <c r="O70" s="159"/>
      <c r="P70" s="159"/>
      <c r="Q70" s="31"/>
    </row>
    <row r="71" spans="1:17" x14ac:dyDescent="0.3">
      <c r="A71" s="159">
        <v>3</v>
      </c>
      <c r="B71" s="224" t="s">
        <v>1118</v>
      </c>
      <c r="C71" s="220"/>
      <c r="D71" s="159"/>
      <c r="E71" s="3">
        <v>28</v>
      </c>
      <c r="F71" s="159"/>
      <c r="G71" s="31"/>
      <c r="H71" s="31"/>
      <c r="I71" s="159"/>
      <c r="J71" s="159">
        <v>3</v>
      </c>
      <c r="K71" s="224" t="s">
        <v>238</v>
      </c>
      <c r="L71" s="220"/>
      <c r="M71" s="159"/>
      <c r="N71" s="3">
        <v>18</v>
      </c>
      <c r="O71" s="31"/>
      <c r="P71" s="31"/>
      <c r="Q71" s="31"/>
    </row>
    <row r="72" spans="1:17" x14ac:dyDescent="0.3">
      <c r="A72" s="159">
        <v>4</v>
      </c>
      <c r="B72" s="224" t="s">
        <v>445</v>
      </c>
      <c r="C72" s="220"/>
      <c r="D72" s="159"/>
      <c r="E72" s="3">
        <v>24</v>
      </c>
      <c r="F72" s="31"/>
      <c r="G72" s="31"/>
      <c r="H72" s="31"/>
      <c r="I72" s="159"/>
      <c r="J72" s="159">
        <v>4</v>
      </c>
      <c r="K72" s="224" t="s">
        <v>2057</v>
      </c>
      <c r="L72" s="220"/>
      <c r="M72" s="159"/>
      <c r="N72" s="3">
        <v>14</v>
      </c>
      <c r="O72" s="31"/>
      <c r="Q72" s="31"/>
    </row>
    <row r="73" spans="1:17" x14ac:dyDescent="0.3">
      <c r="A73" s="159">
        <v>5</v>
      </c>
      <c r="B73" s="224" t="s">
        <v>1726</v>
      </c>
      <c r="C73" s="220"/>
      <c r="D73" s="159"/>
      <c r="E73" s="3">
        <v>20</v>
      </c>
      <c r="F73" s="31"/>
      <c r="G73" s="159"/>
      <c r="H73" s="31"/>
      <c r="I73" s="159"/>
      <c r="J73" s="159">
        <v>5</v>
      </c>
      <c r="K73" s="224" t="s">
        <v>2056</v>
      </c>
      <c r="L73" s="220"/>
      <c r="M73" s="159"/>
      <c r="N73" s="3">
        <v>11</v>
      </c>
      <c r="O73" s="31"/>
      <c r="P73" s="31"/>
      <c r="Q73" s="31"/>
    </row>
    <row r="74" spans="1:17" x14ac:dyDescent="0.3">
      <c r="A74" s="159">
        <v>6</v>
      </c>
      <c r="B74" s="224" t="s">
        <v>2050</v>
      </c>
      <c r="C74" s="220"/>
      <c r="D74" s="159"/>
      <c r="E74" s="3">
        <v>17</v>
      </c>
      <c r="F74" s="31"/>
      <c r="G74" s="31"/>
      <c r="H74" s="31"/>
      <c r="I74" s="159"/>
      <c r="J74" s="159">
        <v>6</v>
      </c>
      <c r="K74" s="224" t="s">
        <v>438</v>
      </c>
      <c r="L74" s="173"/>
      <c r="M74" s="159"/>
      <c r="N74" s="3">
        <v>9</v>
      </c>
      <c r="O74" s="31"/>
      <c r="P74" s="31"/>
      <c r="Q74" s="159"/>
    </row>
    <row r="75" spans="1:17" x14ac:dyDescent="0.3">
      <c r="A75" s="159">
        <v>7</v>
      </c>
      <c r="B75" s="224" t="s">
        <v>2049</v>
      </c>
      <c r="C75" s="220"/>
      <c r="D75" s="159"/>
      <c r="E75" s="3">
        <v>14</v>
      </c>
      <c r="F75" s="31"/>
      <c r="G75" s="31"/>
      <c r="H75" s="31"/>
      <c r="I75" s="159"/>
      <c r="J75" s="159">
        <v>7</v>
      </c>
      <c r="K75" s="224" t="s">
        <v>1117</v>
      </c>
      <c r="L75" s="173"/>
      <c r="M75" s="159"/>
      <c r="N75" s="3">
        <v>7</v>
      </c>
      <c r="O75" s="159"/>
      <c r="P75" s="159"/>
      <c r="Q75" s="159"/>
    </row>
    <row r="76" spans="1:17" x14ac:dyDescent="0.3">
      <c r="A76" s="159">
        <v>8</v>
      </c>
      <c r="B76" s="224" t="s">
        <v>2048</v>
      </c>
      <c r="C76" s="220"/>
      <c r="D76" s="159"/>
      <c r="E76" s="3">
        <v>12</v>
      </c>
      <c r="F76" s="31"/>
      <c r="G76" s="159"/>
      <c r="H76" s="31"/>
      <c r="I76" s="159"/>
      <c r="J76" s="159">
        <v>8</v>
      </c>
      <c r="K76" s="224" t="s">
        <v>2055</v>
      </c>
      <c r="L76" s="173"/>
      <c r="M76" s="159"/>
      <c r="N76" s="3">
        <v>6</v>
      </c>
      <c r="O76" s="31"/>
      <c r="P76" s="31"/>
      <c r="Q76" s="159"/>
    </row>
    <row r="77" spans="1:17" x14ac:dyDescent="0.3">
      <c r="A77" s="159">
        <v>9</v>
      </c>
      <c r="B77" s="224" t="s">
        <v>463</v>
      </c>
      <c r="C77" s="220"/>
      <c r="D77" s="159"/>
      <c r="E77" s="3">
        <v>10</v>
      </c>
      <c r="F77" s="31"/>
      <c r="G77" s="31"/>
      <c r="H77" s="31"/>
      <c r="I77" s="159"/>
      <c r="J77" s="159">
        <v>9</v>
      </c>
      <c r="K77" s="224" t="s">
        <v>779</v>
      </c>
      <c r="L77" s="159"/>
      <c r="M77" s="159"/>
      <c r="N77" s="3">
        <v>5</v>
      </c>
      <c r="O77" s="31"/>
      <c r="P77" s="31"/>
      <c r="Q77" s="159"/>
    </row>
    <row r="78" spans="1:17" x14ac:dyDescent="0.3">
      <c r="A78" s="159">
        <v>10</v>
      </c>
      <c r="B78" s="224" t="s">
        <v>2047</v>
      </c>
      <c r="C78" s="220"/>
      <c r="D78" s="159"/>
      <c r="E78" s="3">
        <v>9</v>
      </c>
      <c r="F78" s="31"/>
      <c r="G78" s="31"/>
      <c r="H78" s="31"/>
      <c r="I78" s="159"/>
      <c r="J78" s="159">
        <v>10</v>
      </c>
      <c r="K78" s="224" t="s">
        <v>2054</v>
      </c>
      <c r="L78" s="159"/>
      <c r="M78" s="159"/>
      <c r="N78" s="3">
        <v>4</v>
      </c>
      <c r="O78" s="31"/>
      <c r="P78" s="31"/>
      <c r="Q78" s="159"/>
    </row>
    <row r="79" spans="1:17" x14ac:dyDescent="0.3">
      <c r="A79" s="159">
        <v>11</v>
      </c>
      <c r="B79" s="224" t="s">
        <v>2046</v>
      </c>
      <c r="C79" s="220"/>
      <c r="D79" s="159"/>
      <c r="E79" s="3">
        <v>8</v>
      </c>
      <c r="F79" s="31"/>
      <c r="G79" s="31"/>
      <c r="H79" s="31"/>
      <c r="I79" s="159"/>
      <c r="J79" s="159">
        <v>11</v>
      </c>
      <c r="K79" s="224" t="s">
        <v>1139</v>
      </c>
      <c r="L79" s="159"/>
      <c r="M79" s="159"/>
      <c r="N79" s="3">
        <v>3</v>
      </c>
      <c r="O79" s="31"/>
      <c r="P79" s="31"/>
      <c r="Q79" s="159"/>
    </row>
    <row r="80" spans="1:17" x14ac:dyDescent="0.3">
      <c r="A80" s="159">
        <v>12</v>
      </c>
      <c r="B80" s="224" t="s">
        <v>227</v>
      </c>
      <c r="C80" s="220"/>
      <c r="D80" s="159"/>
      <c r="E80" s="3">
        <v>7</v>
      </c>
      <c r="F80" s="31"/>
      <c r="G80" s="31"/>
      <c r="H80" s="31"/>
      <c r="I80" s="159"/>
      <c r="J80" s="159">
        <v>12</v>
      </c>
      <c r="K80" s="224" t="s">
        <v>2053</v>
      </c>
      <c r="L80" s="159"/>
      <c r="M80" s="159"/>
      <c r="N80" s="3">
        <v>2</v>
      </c>
      <c r="O80" s="31"/>
      <c r="P80" s="31"/>
      <c r="Q80" s="159"/>
    </row>
    <row r="81" spans="1:17" x14ac:dyDescent="0.3">
      <c r="A81" s="159">
        <v>13</v>
      </c>
      <c r="B81" s="224" t="s">
        <v>446</v>
      </c>
      <c r="C81" s="220"/>
      <c r="D81" s="159"/>
      <c r="E81" s="3">
        <v>6</v>
      </c>
      <c r="F81" s="31"/>
      <c r="G81" s="31"/>
      <c r="H81" s="31"/>
      <c r="I81" s="159"/>
      <c r="J81" s="159">
        <v>13</v>
      </c>
      <c r="K81" s="224" t="s">
        <v>2052</v>
      </c>
      <c r="L81" s="159"/>
      <c r="M81" s="159"/>
      <c r="N81" s="3">
        <v>1</v>
      </c>
      <c r="O81" s="31"/>
      <c r="P81" s="31"/>
      <c r="Q81" s="159"/>
    </row>
    <row r="82" spans="1:17" x14ac:dyDescent="0.3">
      <c r="A82" s="159">
        <v>14</v>
      </c>
      <c r="B82" s="224" t="s">
        <v>790</v>
      </c>
      <c r="C82" s="220"/>
      <c r="D82" s="159"/>
      <c r="E82" s="3">
        <v>5</v>
      </c>
      <c r="F82" s="31"/>
      <c r="G82" s="31"/>
      <c r="H82" s="31"/>
      <c r="I82" s="159"/>
      <c r="J82" s="159"/>
      <c r="K82" s="159"/>
      <c r="L82" s="159"/>
      <c r="M82" s="159"/>
      <c r="N82" s="3"/>
      <c r="O82" s="31"/>
      <c r="P82" s="31"/>
      <c r="Q82" s="159"/>
    </row>
    <row r="83" spans="1:17" x14ac:dyDescent="0.3">
      <c r="A83" s="159">
        <v>15</v>
      </c>
      <c r="B83" s="224" t="s">
        <v>2045</v>
      </c>
      <c r="C83" s="220"/>
      <c r="D83" s="159"/>
      <c r="E83" s="3">
        <v>4</v>
      </c>
      <c r="F83" s="31"/>
      <c r="G83" s="31"/>
      <c r="H83" s="31"/>
      <c r="I83" s="159"/>
      <c r="J83" s="159"/>
      <c r="K83" s="159"/>
      <c r="L83" s="159"/>
      <c r="M83" s="159"/>
      <c r="N83" s="3"/>
      <c r="O83" s="31"/>
      <c r="P83" s="31"/>
      <c r="Q83" s="159"/>
    </row>
    <row r="84" spans="1:17" x14ac:dyDescent="0.3">
      <c r="A84" s="159">
        <v>16</v>
      </c>
      <c r="B84" s="224" t="s">
        <v>1465</v>
      </c>
      <c r="C84" s="220"/>
      <c r="D84" s="159"/>
      <c r="E84" s="3">
        <v>1</v>
      </c>
      <c r="F84" s="31"/>
      <c r="G84" s="31"/>
      <c r="H84" s="31"/>
      <c r="I84" s="159"/>
      <c r="J84" s="159"/>
      <c r="K84" s="159"/>
      <c r="L84" s="159"/>
      <c r="M84" s="159"/>
      <c r="N84" s="3"/>
      <c r="O84" s="31"/>
      <c r="P84" s="31"/>
      <c r="Q84" s="159"/>
    </row>
    <row r="85" spans="1:17" x14ac:dyDescent="0.3">
      <c r="A85" s="159">
        <v>17</v>
      </c>
      <c r="B85" s="224" t="s">
        <v>1145</v>
      </c>
      <c r="C85" s="220"/>
      <c r="D85" s="159"/>
      <c r="E85" s="3">
        <v>1</v>
      </c>
      <c r="F85" s="31"/>
      <c r="G85" s="31"/>
      <c r="H85" s="31"/>
      <c r="I85" s="159"/>
      <c r="J85" s="159"/>
      <c r="K85" s="159"/>
      <c r="L85" s="159"/>
      <c r="M85" s="159"/>
      <c r="N85" s="3"/>
      <c r="O85" s="31"/>
      <c r="P85" s="31"/>
      <c r="Q85" s="159"/>
    </row>
    <row r="86" spans="1:17" x14ac:dyDescent="0.3">
      <c r="A86" s="159">
        <v>18</v>
      </c>
      <c r="B86" s="224" t="s">
        <v>2044</v>
      </c>
      <c r="C86" s="220"/>
      <c r="D86" s="159"/>
      <c r="E86" s="3">
        <v>1</v>
      </c>
      <c r="F86" s="31"/>
      <c r="G86" s="31"/>
      <c r="H86" s="31"/>
      <c r="I86" s="159"/>
      <c r="J86" s="159"/>
      <c r="K86" s="159"/>
      <c r="L86" s="159"/>
      <c r="M86" s="159"/>
      <c r="N86" s="3"/>
      <c r="O86" s="31"/>
      <c r="P86" s="31"/>
      <c r="Q86" s="159"/>
    </row>
    <row r="87" spans="1:17" x14ac:dyDescent="0.3">
      <c r="A87" s="159">
        <v>19</v>
      </c>
      <c r="B87" s="224" t="s">
        <v>2043</v>
      </c>
      <c r="C87" s="220"/>
      <c r="D87" s="159"/>
      <c r="E87" s="3">
        <v>1</v>
      </c>
      <c r="F87" s="31"/>
      <c r="G87" s="31"/>
      <c r="H87" s="31"/>
      <c r="I87" s="159"/>
      <c r="J87" s="159"/>
      <c r="K87" s="159"/>
      <c r="L87" s="159"/>
      <c r="M87" s="159"/>
      <c r="N87" s="3"/>
      <c r="O87" s="31"/>
      <c r="P87" s="31"/>
      <c r="Q87" s="159"/>
    </row>
    <row r="88" spans="1:17" x14ac:dyDescent="0.3">
      <c r="A88" s="159">
        <v>20</v>
      </c>
      <c r="B88" s="224" t="s">
        <v>2042</v>
      </c>
      <c r="C88" s="220"/>
      <c r="D88" s="159"/>
      <c r="E88" s="3">
        <v>1</v>
      </c>
      <c r="F88" s="31"/>
      <c r="G88" s="31"/>
      <c r="H88" s="31"/>
      <c r="I88" s="159"/>
      <c r="J88" s="159"/>
      <c r="K88" s="159"/>
      <c r="L88" s="159"/>
      <c r="M88" s="159"/>
      <c r="N88" s="3"/>
      <c r="O88" s="31"/>
      <c r="P88" s="31"/>
      <c r="Q88" s="159"/>
    </row>
    <row r="89" spans="1:17" x14ac:dyDescent="0.3">
      <c r="A89" s="159">
        <v>21</v>
      </c>
      <c r="B89" s="224" t="s">
        <v>2041</v>
      </c>
      <c r="C89" s="220"/>
      <c r="D89" s="159"/>
      <c r="E89" s="3">
        <v>1</v>
      </c>
      <c r="F89" s="31"/>
      <c r="G89" s="31"/>
      <c r="H89" s="31"/>
      <c r="I89" s="159"/>
      <c r="J89" s="159"/>
      <c r="K89" s="159"/>
      <c r="L89" s="159"/>
      <c r="M89" s="159"/>
      <c r="N89" s="3"/>
      <c r="O89" s="31"/>
      <c r="P89" s="31"/>
      <c r="Q89" s="159"/>
    </row>
    <row r="90" spans="1:17" x14ac:dyDescent="0.3">
      <c r="A90" s="159">
        <v>22</v>
      </c>
      <c r="B90" s="224" t="s">
        <v>464</v>
      </c>
      <c r="C90" s="220"/>
      <c r="D90" s="159"/>
      <c r="E90" s="3">
        <v>1</v>
      </c>
      <c r="F90" s="31"/>
      <c r="G90" s="31"/>
      <c r="H90" s="31"/>
      <c r="I90" s="159"/>
      <c r="J90" s="159"/>
      <c r="K90" s="159"/>
      <c r="L90" s="159"/>
      <c r="M90" s="159"/>
      <c r="N90" s="3"/>
      <c r="O90" s="31"/>
      <c r="P90" s="31"/>
      <c r="Q90" s="159"/>
    </row>
    <row r="91" spans="1:17" x14ac:dyDescent="0.3">
      <c r="A91" s="159">
        <v>23</v>
      </c>
      <c r="B91" s="224" t="s">
        <v>2040</v>
      </c>
      <c r="C91" s="220"/>
      <c r="D91" s="159"/>
      <c r="E91" s="3">
        <v>1</v>
      </c>
      <c r="F91" s="31"/>
      <c r="G91" s="31"/>
      <c r="H91" s="31"/>
      <c r="I91" s="159"/>
      <c r="J91" s="159"/>
      <c r="K91" s="159"/>
      <c r="L91" s="159"/>
      <c r="M91" s="159"/>
      <c r="N91" s="3"/>
      <c r="O91" s="31"/>
      <c r="P91" s="31"/>
      <c r="Q91" s="159"/>
    </row>
    <row r="92" spans="1:17" x14ac:dyDescent="0.3">
      <c r="A92" s="159"/>
      <c r="B92" s="159"/>
      <c r="C92" s="159"/>
      <c r="D92" s="159"/>
      <c r="E92" s="3"/>
      <c r="F92" s="31"/>
      <c r="G92" s="31"/>
      <c r="H92" s="31"/>
      <c r="I92" s="159"/>
      <c r="J92" s="159"/>
      <c r="K92" s="163"/>
      <c r="L92" s="161"/>
      <c r="M92" s="159"/>
      <c r="N92" s="162"/>
      <c r="O92" s="31"/>
      <c r="P92" s="31"/>
      <c r="Q92" s="159"/>
    </row>
    <row r="93" spans="1:17" x14ac:dyDescent="0.3">
      <c r="A93" s="159"/>
      <c r="B93" s="159"/>
      <c r="C93" s="159"/>
      <c r="D93" s="159"/>
      <c r="E93" s="3"/>
      <c r="F93" s="31"/>
      <c r="G93" s="31"/>
      <c r="H93" s="31"/>
      <c r="I93" s="159"/>
      <c r="J93" s="159"/>
      <c r="K93" s="163"/>
      <c r="L93" s="161"/>
      <c r="M93" s="159"/>
      <c r="N93" s="162"/>
      <c r="O93" s="31"/>
      <c r="P93" s="31"/>
      <c r="Q93" s="159"/>
    </row>
    <row r="94" spans="1:17" ht="21" x14ac:dyDescent="0.4">
      <c r="A94" s="36" t="s">
        <v>20</v>
      </c>
      <c r="B94" s="37"/>
      <c r="C94" s="38"/>
      <c r="D94" s="159"/>
      <c r="E94" s="162"/>
      <c r="F94" s="159"/>
      <c r="G94" s="159"/>
      <c r="H94" s="159"/>
      <c r="I94" s="159"/>
      <c r="J94" s="36" t="s">
        <v>35</v>
      </c>
      <c r="K94" s="37"/>
      <c r="L94" s="45"/>
      <c r="M94" s="37"/>
      <c r="N94" s="42"/>
      <c r="O94" s="37"/>
      <c r="P94" s="37"/>
      <c r="Q94" s="159"/>
    </row>
    <row r="95" spans="1:17" ht="15.6" x14ac:dyDescent="0.3">
      <c r="A95" s="126" t="s">
        <v>2016</v>
      </c>
      <c r="B95" s="43"/>
      <c r="C95" s="41"/>
      <c r="D95" s="43"/>
      <c r="E95" s="159"/>
      <c r="F95" s="40"/>
      <c r="G95" s="159"/>
      <c r="H95" s="159"/>
      <c r="I95" s="159"/>
      <c r="J95" s="39" t="s">
        <v>2021</v>
      </c>
      <c r="K95" s="43"/>
      <c r="L95" s="41"/>
      <c r="M95" s="43"/>
      <c r="N95" s="159"/>
      <c r="O95" s="40"/>
      <c r="P95" s="159"/>
      <c r="Q95" s="31"/>
    </row>
    <row r="96" spans="1:17" ht="15.6" x14ac:dyDescent="0.3">
      <c r="A96" s="39" t="s">
        <v>2017</v>
      </c>
      <c r="B96" s="159"/>
      <c r="C96" s="160"/>
      <c r="D96" s="159"/>
      <c r="E96" s="162"/>
      <c r="F96" s="159"/>
      <c r="G96" s="159"/>
      <c r="H96" s="159"/>
      <c r="I96" s="159"/>
      <c r="J96" s="39" t="s">
        <v>553</v>
      </c>
      <c r="K96" s="159"/>
      <c r="L96" s="161"/>
      <c r="M96" s="159"/>
      <c r="N96" s="162"/>
      <c r="O96" s="159"/>
      <c r="P96" s="159"/>
      <c r="Q96" s="31"/>
    </row>
    <row r="97" spans="1:17" x14ac:dyDescent="0.3">
      <c r="A97" s="159"/>
      <c r="B97" s="159"/>
      <c r="C97" s="160"/>
      <c r="D97" s="159"/>
      <c r="E97" s="159"/>
      <c r="F97" s="159"/>
      <c r="G97" s="159"/>
      <c r="H97" s="159"/>
      <c r="I97" s="159"/>
      <c r="J97" s="159"/>
      <c r="K97" s="159"/>
      <c r="L97" s="161"/>
      <c r="M97" s="159"/>
      <c r="N97" s="159"/>
      <c r="O97" s="159"/>
      <c r="P97" s="159"/>
      <c r="Q97" s="159"/>
    </row>
    <row r="98" spans="1:17" x14ac:dyDescent="0.3">
      <c r="A98" s="159">
        <v>1</v>
      </c>
      <c r="B98" s="224" t="s">
        <v>817</v>
      </c>
      <c r="C98" s="220"/>
      <c r="D98" s="159"/>
      <c r="E98" s="3">
        <v>33</v>
      </c>
      <c r="F98" s="51" t="s">
        <v>23</v>
      </c>
      <c r="G98" s="51"/>
      <c r="H98" s="51"/>
      <c r="I98" s="159"/>
      <c r="J98" s="159">
        <v>1</v>
      </c>
      <c r="K98" s="224" t="s">
        <v>419</v>
      </c>
      <c r="L98" s="220"/>
      <c r="M98" s="159"/>
      <c r="N98" s="3">
        <v>22</v>
      </c>
      <c r="O98" s="51" t="s">
        <v>0</v>
      </c>
      <c r="P98" s="51"/>
      <c r="Q98" s="51"/>
    </row>
    <row r="99" spans="1:17" x14ac:dyDescent="0.3">
      <c r="A99" s="159">
        <v>2</v>
      </c>
      <c r="B99" s="224" t="s">
        <v>1974</v>
      </c>
      <c r="C99" s="220"/>
      <c r="D99" s="159"/>
      <c r="E99" s="3">
        <v>28</v>
      </c>
      <c r="F99" s="159"/>
      <c r="G99" s="159"/>
      <c r="H99" s="159"/>
      <c r="I99" s="159"/>
      <c r="J99" s="159">
        <v>2</v>
      </c>
      <c r="K99" s="224" t="s">
        <v>2022</v>
      </c>
      <c r="L99" s="220"/>
      <c r="M99" s="159"/>
      <c r="N99" s="3">
        <v>17</v>
      </c>
      <c r="O99" s="159"/>
      <c r="P99" s="159"/>
      <c r="Q99" s="159"/>
    </row>
    <row r="100" spans="1:17" x14ac:dyDescent="0.3">
      <c r="A100" s="159">
        <v>3</v>
      </c>
      <c r="B100" s="224" t="s">
        <v>2039</v>
      </c>
      <c r="C100" s="220"/>
      <c r="D100" s="159"/>
      <c r="E100" s="3">
        <v>25</v>
      </c>
      <c r="F100" s="159"/>
      <c r="G100" s="159"/>
      <c r="H100" s="159"/>
      <c r="I100" s="159"/>
      <c r="J100" s="159">
        <v>3</v>
      </c>
      <c r="K100" s="224" t="s">
        <v>2023</v>
      </c>
      <c r="L100" s="220"/>
      <c r="M100" s="159"/>
      <c r="N100" s="3">
        <v>13</v>
      </c>
      <c r="O100" s="31"/>
      <c r="P100" s="159"/>
      <c r="Q100" s="159"/>
    </row>
    <row r="101" spans="1:17" x14ac:dyDescent="0.3">
      <c r="A101" s="159">
        <v>4</v>
      </c>
      <c r="B101" s="224" t="s">
        <v>182</v>
      </c>
      <c r="C101" s="220"/>
      <c r="D101" s="159"/>
      <c r="E101" s="3">
        <v>21</v>
      </c>
      <c r="F101" s="159"/>
      <c r="G101" s="159"/>
      <c r="H101" s="159"/>
      <c r="I101" s="159"/>
      <c r="J101" s="159">
        <v>4</v>
      </c>
      <c r="K101" s="224" t="s">
        <v>2024</v>
      </c>
      <c r="L101" s="220"/>
      <c r="M101" s="159"/>
      <c r="N101" s="3">
        <v>10</v>
      </c>
      <c r="O101" s="159"/>
      <c r="Q101" s="159"/>
    </row>
    <row r="102" spans="1:17" x14ac:dyDescent="0.3">
      <c r="A102" s="159">
        <v>5</v>
      </c>
      <c r="B102" s="224" t="s">
        <v>424</v>
      </c>
      <c r="C102" s="220"/>
      <c r="D102" s="159"/>
      <c r="E102" s="3">
        <v>17</v>
      </c>
      <c r="F102" s="31"/>
      <c r="H102" s="31"/>
      <c r="I102" s="159"/>
      <c r="J102" s="159">
        <v>5</v>
      </c>
      <c r="K102" s="224" t="s">
        <v>1223</v>
      </c>
      <c r="L102" s="173"/>
      <c r="M102" s="159"/>
      <c r="N102" s="3">
        <v>8</v>
      </c>
      <c r="P102" s="31"/>
      <c r="Q102" s="159"/>
    </row>
    <row r="103" spans="1:17" x14ac:dyDescent="0.3">
      <c r="A103" s="159">
        <v>6</v>
      </c>
      <c r="B103" s="224" t="s">
        <v>2038</v>
      </c>
      <c r="C103" s="220"/>
      <c r="D103" s="159"/>
      <c r="E103" s="3">
        <v>14</v>
      </c>
      <c r="I103" s="159"/>
      <c r="J103" s="159">
        <v>6</v>
      </c>
      <c r="K103" s="224" t="s">
        <v>2025</v>
      </c>
      <c r="L103" s="173"/>
      <c r="M103" s="159"/>
      <c r="N103" s="3">
        <v>6</v>
      </c>
      <c r="O103" s="31"/>
      <c r="Q103" s="159"/>
    </row>
    <row r="104" spans="1:17" x14ac:dyDescent="0.3">
      <c r="A104" s="159">
        <v>7</v>
      </c>
      <c r="B104" s="224" t="s">
        <v>820</v>
      </c>
      <c r="C104" s="220"/>
      <c r="D104" s="159"/>
      <c r="E104" s="3">
        <v>11</v>
      </c>
      <c r="F104" s="159"/>
      <c r="G104" s="159"/>
      <c r="H104" s="159"/>
      <c r="I104" s="159"/>
      <c r="J104" s="159">
        <v>7</v>
      </c>
      <c r="K104" s="224" t="s">
        <v>2026</v>
      </c>
      <c r="L104" s="173"/>
      <c r="M104" s="159"/>
      <c r="N104" s="3">
        <v>5</v>
      </c>
      <c r="O104" s="159"/>
      <c r="P104" s="159"/>
      <c r="Q104" s="159"/>
    </row>
    <row r="105" spans="1:17" x14ac:dyDescent="0.3">
      <c r="A105" s="159">
        <v>8</v>
      </c>
      <c r="B105" s="224" t="s">
        <v>2037</v>
      </c>
      <c r="C105" s="220"/>
      <c r="E105" s="3">
        <v>9</v>
      </c>
      <c r="J105" s="159">
        <v>8</v>
      </c>
      <c r="K105" s="224" t="s">
        <v>2027</v>
      </c>
      <c r="L105" s="173"/>
      <c r="N105" s="3">
        <v>4</v>
      </c>
    </row>
    <row r="106" spans="1:17" x14ac:dyDescent="0.3">
      <c r="A106" s="159">
        <v>9</v>
      </c>
      <c r="B106" s="224" t="s">
        <v>427</v>
      </c>
      <c r="C106" s="220"/>
      <c r="E106" s="3">
        <v>7</v>
      </c>
      <c r="J106" s="159"/>
      <c r="K106" s="224"/>
      <c r="N106" s="3"/>
    </row>
    <row r="107" spans="1:17" x14ac:dyDescent="0.3">
      <c r="A107" s="159">
        <v>10</v>
      </c>
      <c r="B107" s="224" t="s">
        <v>2036</v>
      </c>
      <c r="C107" s="220"/>
      <c r="E107" s="3">
        <v>6</v>
      </c>
      <c r="K107" s="159"/>
    </row>
    <row r="108" spans="1:17" x14ac:dyDescent="0.3">
      <c r="A108" s="159">
        <v>11</v>
      </c>
      <c r="B108" s="224" t="s">
        <v>2035</v>
      </c>
      <c r="C108" s="220"/>
      <c r="E108" s="3">
        <v>5</v>
      </c>
      <c r="K108" s="159"/>
    </row>
    <row r="109" spans="1:17" x14ac:dyDescent="0.3">
      <c r="A109" s="159">
        <v>12</v>
      </c>
      <c r="B109" s="224" t="s">
        <v>2034</v>
      </c>
      <c r="C109" s="220"/>
      <c r="E109" s="3">
        <v>4</v>
      </c>
      <c r="K109" s="159"/>
    </row>
    <row r="110" spans="1:17" x14ac:dyDescent="0.3">
      <c r="A110" s="159">
        <v>13</v>
      </c>
      <c r="B110" s="224" t="s">
        <v>1219</v>
      </c>
      <c r="C110" s="173"/>
      <c r="E110" s="3">
        <v>3</v>
      </c>
      <c r="K110" s="159"/>
    </row>
    <row r="111" spans="1:17" x14ac:dyDescent="0.3">
      <c r="A111" s="159">
        <v>14</v>
      </c>
      <c r="B111" s="224" t="s">
        <v>2033</v>
      </c>
      <c r="E111" s="3">
        <v>2</v>
      </c>
    </row>
    <row r="112" spans="1:17" x14ac:dyDescent="0.3">
      <c r="A112" s="159">
        <v>15</v>
      </c>
      <c r="B112" s="224" t="s">
        <v>2032</v>
      </c>
      <c r="E112" s="3">
        <v>1</v>
      </c>
    </row>
    <row r="113" spans="1:5" x14ac:dyDescent="0.3">
      <c r="A113" s="159">
        <v>16</v>
      </c>
      <c r="B113" s="224" t="s">
        <v>2031</v>
      </c>
      <c r="E113" s="3">
        <v>1</v>
      </c>
    </row>
    <row r="114" spans="1:5" x14ac:dyDescent="0.3">
      <c r="A114" s="159">
        <v>17</v>
      </c>
      <c r="B114" s="224" t="s">
        <v>2030</v>
      </c>
      <c r="E114" s="3">
        <v>1</v>
      </c>
    </row>
    <row r="115" spans="1:5" x14ac:dyDescent="0.3">
      <c r="A115" s="159">
        <v>18</v>
      </c>
      <c r="B115" s="224" t="s">
        <v>2029</v>
      </c>
      <c r="E115" s="3">
        <v>1</v>
      </c>
    </row>
    <row r="116" spans="1:5" x14ac:dyDescent="0.3">
      <c r="A116" s="159">
        <v>19</v>
      </c>
      <c r="B116" s="224" t="s">
        <v>2028</v>
      </c>
      <c r="E116" s="3">
        <v>1</v>
      </c>
    </row>
    <row r="117" spans="1:5" x14ac:dyDescent="0.3">
      <c r="A117" s="159">
        <v>20</v>
      </c>
      <c r="B117" s="224" t="s">
        <v>435</v>
      </c>
      <c r="E117" s="3">
        <v>1</v>
      </c>
    </row>
  </sheetData>
  <mergeCells count="4">
    <mergeCell ref="A2:C2"/>
    <mergeCell ref="A3:C3"/>
    <mergeCell ref="A4:C4"/>
    <mergeCell ref="D4:F4"/>
  </mergeCells>
  <hyperlinks>
    <hyperlink ref="F71:H71" location="'Мальчики до 13 лет'!A1" display="Вернуться к номинации М-13" xr:uid="{DBC85D1C-A2CD-435D-B21E-419AA90862FC}"/>
    <hyperlink ref="O14:Q14" location="'Девочки до 9 лет'!A1" display="Вернуться к номинации Д-9" xr:uid="{163802E6-8887-45EA-B67E-354B56643097}"/>
    <hyperlink ref="F11:H11" location="М09!A1" display="Вернуться к номинации М-9" xr:uid="{DE59B30B-B472-4E01-97DB-C14664092660}"/>
    <hyperlink ref="F35:H35" location="М11!A1" display="Вернуться к номинации М-11" xr:uid="{DF5AD314-C2D3-4E05-B8E0-62C8C815F41C}"/>
    <hyperlink ref="F69:H69" location="М13!A1" display="Вернуться к номинации М-13" xr:uid="{26EE23E8-C7C3-456E-8449-E58C916CD51C}"/>
    <hyperlink ref="O11:Q11" location="Д09!A1" display="Вернуться к номинации Д-9" xr:uid="{C928A821-166F-4A63-B236-01BBB1BCCF3E}"/>
    <hyperlink ref="O35:Q35" location="Д11!A1" display="Вернуться к номинации Д-11" xr:uid="{438A5C65-10CC-4923-B8A8-97133AE68FAF}"/>
    <hyperlink ref="O69:Q69" location="Д13!A1" display="Вернуться к номинации Д-13" xr:uid="{1EDAAC4B-3D74-4AF4-A052-FCE78CB74705}"/>
    <hyperlink ref="O98:Q98" location="Д15!A1" display="Вернуться к номинации Д-15" xr:uid="{8F95F0B2-C080-4ECB-99B0-9AB4F02E1056}"/>
    <hyperlink ref="F98:H98" location="Ю15!A1" display="Вернуться к номинации Ю-15" xr:uid="{0AAAFE4E-F66D-445B-9E77-5BE485A8AB2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K304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4.4" x14ac:dyDescent="0.3"/>
  <cols>
    <col min="1" max="1" width="5.6640625" customWidth="1"/>
    <col min="2" max="2" width="30.109375" customWidth="1"/>
    <col min="3" max="3" width="9.109375" style="3" customWidth="1"/>
    <col min="4" max="4" width="33.6640625" customWidth="1"/>
    <col min="5" max="5" width="10.33203125" style="3" customWidth="1"/>
    <col min="6" max="6" width="9.44140625" customWidth="1"/>
    <col min="7" max="7" width="9.6640625" customWidth="1"/>
    <col min="8" max="8" width="10.33203125" customWidth="1"/>
    <col min="9" max="9" width="27.5546875" customWidth="1"/>
    <col min="10" max="10" width="28.109375" style="8" customWidth="1"/>
    <col min="11" max="11" width="39.109375" customWidth="1"/>
  </cols>
  <sheetData>
    <row r="1" spans="1:11" ht="22.8" x14ac:dyDescent="0.3">
      <c r="A1" s="266" t="s">
        <v>124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1" x14ac:dyDescent="0.3">
      <c r="A2" s="2"/>
      <c r="B2" s="1"/>
      <c r="C2" s="5"/>
      <c r="D2" s="1"/>
      <c r="E2" s="5"/>
      <c r="F2" s="1"/>
      <c r="G2" s="1"/>
      <c r="H2" s="1"/>
      <c r="I2" s="1"/>
      <c r="J2" s="7"/>
    </row>
    <row r="3" spans="1:11" ht="56.25" customHeight="1" x14ac:dyDescent="0.3">
      <c r="A3" s="27" t="s">
        <v>5</v>
      </c>
      <c r="B3" s="21" t="s">
        <v>6</v>
      </c>
      <c r="C3" s="21" t="s">
        <v>7</v>
      </c>
      <c r="D3" s="27" t="s">
        <v>8</v>
      </c>
      <c r="E3" s="264" t="s">
        <v>9</v>
      </c>
      <c r="F3" s="264"/>
      <c r="G3" s="264"/>
      <c r="H3" s="264"/>
      <c r="I3" s="264"/>
      <c r="J3" s="27" t="s">
        <v>86</v>
      </c>
    </row>
    <row r="4" spans="1:11" ht="62.25" customHeight="1" x14ac:dyDescent="0.3">
      <c r="A4" s="27"/>
      <c r="B4" s="21" t="s">
        <v>47</v>
      </c>
      <c r="C4" s="21"/>
      <c r="D4" s="27"/>
      <c r="E4" s="21" t="s">
        <v>10</v>
      </c>
      <c r="F4" s="21" t="s">
        <v>11</v>
      </c>
      <c r="G4" s="21" t="s">
        <v>12</v>
      </c>
      <c r="H4" s="21" t="s">
        <v>13</v>
      </c>
      <c r="I4" s="26" t="s">
        <v>14</v>
      </c>
      <c r="J4" s="27"/>
      <c r="K4" s="3"/>
    </row>
    <row r="5" spans="1:11" x14ac:dyDescent="0.3">
      <c r="A5" s="25">
        <v>1</v>
      </c>
      <c r="B5" s="121" t="s">
        <v>623</v>
      </c>
      <c r="C5" s="79">
        <v>2012</v>
      </c>
      <c r="D5" s="60" t="s">
        <v>44</v>
      </c>
      <c r="E5" s="86">
        <v>14</v>
      </c>
      <c r="F5" s="55">
        <v>36</v>
      </c>
      <c r="G5" s="86">
        <v>36</v>
      </c>
      <c r="H5" s="55">
        <v>36</v>
      </c>
      <c r="I5" s="59">
        <f>IF(COUNT(E5:H5)&gt;3,SUM(LARGE(E5:H5,{1,2,3})),SUM(E5:H5))</f>
        <v>108</v>
      </c>
      <c r="J5" s="10" t="str">
        <f>COUNTIF($I$5:$I$2517,"&gt;"&amp;$I$5:$I$2517)+1&amp;REPT("-"&amp;COUNTIF($I$5:$I$2517,"&gt;="&amp;$I$5:$I$2517),COUNTIF($I$5:$I$2517,I5)&gt;1)</f>
        <v>1</v>
      </c>
    </row>
    <row r="6" spans="1:11" x14ac:dyDescent="0.3">
      <c r="A6" s="25">
        <v>2</v>
      </c>
      <c r="B6" s="74" t="s">
        <v>135</v>
      </c>
      <c r="C6" s="79">
        <v>2012</v>
      </c>
      <c r="D6" s="60" t="s">
        <v>126</v>
      </c>
      <c r="E6" s="86">
        <v>8</v>
      </c>
      <c r="F6" s="55">
        <v>24</v>
      </c>
      <c r="G6" s="86">
        <v>31</v>
      </c>
      <c r="H6" s="55">
        <v>28</v>
      </c>
      <c r="I6" s="59">
        <f>IF(COUNT(E6:H6)&gt;3,SUM(LARGE(E6:H6,{1,2,3})),SUM(E6:H6))</f>
        <v>83</v>
      </c>
      <c r="J6" s="10" t="str">
        <f>COUNTIF($I$5:$I$2517,"&gt;"&amp;$I$5:$I$2517)+1&amp;REPT("-"&amp;COUNTIF($I$5:$I$2517,"&gt;="&amp;$I$5:$I$2517),COUNTIF($I$5:$I$2517,I6)&gt;1)</f>
        <v>2-3</v>
      </c>
    </row>
    <row r="7" spans="1:11" x14ac:dyDescent="0.3">
      <c r="A7" s="25">
        <v>3</v>
      </c>
      <c r="B7" s="99" t="s">
        <v>208</v>
      </c>
      <c r="C7" s="79">
        <v>2013</v>
      </c>
      <c r="D7" s="90" t="s">
        <v>203</v>
      </c>
      <c r="E7" s="55">
        <v>31</v>
      </c>
      <c r="F7" s="86">
        <v>22</v>
      </c>
      <c r="G7" s="55">
        <v>22</v>
      </c>
      <c r="H7" s="55">
        <v>30</v>
      </c>
      <c r="I7" s="59">
        <f>IF(COUNT(E7:H7)&gt;3,SUM(LARGE(E7:H7,{1,2,3})),SUM(E7:H7))</f>
        <v>83</v>
      </c>
      <c r="J7" s="10" t="str">
        <f>COUNTIF($I$5:$I$2517,"&gt;"&amp;$I$5:$I$2517)+1&amp;REPT("-"&amp;COUNTIF($I$5:$I$2517,"&gt;="&amp;$I$5:$I$2517),COUNTIF($I$5:$I$2517,I7)&gt;1)</f>
        <v>2-3</v>
      </c>
    </row>
    <row r="8" spans="1:11" x14ac:dyDescent="0.3">
      <c r="A8" s="25">
        <v>4</v>
      </c>
      <c r="B8" s="121" t="s">
        <v>624</v>
      </c>
      <c r="C8" s="79">
        <v>2012</v>
      </c>
      <c r="D8" s="122" t="s">
        <v>44</v>
      </c>
      <c r="E8" s="55">
        <v>20</v>
      </c>
      <c r="F8" s="55">
        <v>31</v>
      </c>
      <c r="G8" s="55">
        <v>12</v>
      </c>
      <c r="H8" s="55">
        <v>31</v>
      </c>
      <c r="I8" s="59">
        <f>IF(COUNT(E8:H8)&gt;3,SUM(LARGE(E8:H8,{1,2,3})),SUM(E8:H8))</f>
        <v>82</v>
      </c>
      <c r="J8" s="10" t="str">
        <f>COUNTIF($I$5:$I$2517,"&gt;"&amp;$I$5:$I$2517)+1&amp;REPT("-"&amp;COUNTIF($I$5:$I$2517,"&gt;="&amp;$I$5:$I$2517),COUNTIF($I$5:$I$2517,I8)&gt;1)</f>
        <v>4</v>
      </c>
    </row>
    <row r="9" spans="1:11" x14ac:dyDescent="0.3">
      <c r="A9" s="25">
        <v>5</v>
      </c>
      <c r="B9" s="114" t="s">
        <v>482</v>
      </c>
      <c r="C9" s="79">
        <v>2012</v>
      </c>
      <c r="D9" s="90" t="s">
        <v>84</v>
      </c>
      <c r="E9" s="86">
        <v>31</v>
      </c>
      <c r="F9" s="86">
        <v>30</v>
      </c>
      <c r="G9" s="55">
        <v>1</v>
      </c>
      <c r="H9" s="55">
        <v>20</v>
      </c>
      <c r="I9" s="59">
        <f>IF(COUNT(E9:H9)&gt;3,SUM(LARGE(E9:H9,{1,2,3})),SUM(E9:H9))</f>
        <v>81</v>
      </c>
      <c r="J9" s="10" t="str">
        <f>COUNTIF($I$5:$I$2517,"&gt;"&amp;$I$5:$I$2517)+1&amp;REPT("-"&amp;COUNTIF($I$5:$I$2517,"&gt;="&amp;$I$5:$I$2517),COUNTIF($I$5:$I$2517,I9)&gt;1)</f>
        <v>5</v>
      </c>
    </row>
    <row r="10" spans="1:11" x14ac:dyDescent="0.3">
      <c r="A10" s="25">
        <v>6</v>
      </c>
      <c r="B10" s="256" t="s">
        <v>204</v>
      </c>
      <c r="C10" s="79">
        <v>2012</v>
      </c>
      <c r="D10" s="90" t="s">
        <v>51</v>
      </c>
      <c r="E10" s="86">
        <v>27</v>
      </c>
      <c r="F10" s="55">
        <v>36</v>
      </c>
      <c r="G10" s="86">
        <v>17</v>
      </c>
      <c r="H10" s="60"/>
      <c r="I10" s="59">
        <f>IF(COUNT(E10:H10)&gt;3,SUM(LARGE(E10:H10,{1,2,3})),SUM(E10:H10))</f>
        <v>80</v>
      </c>
      <c r="J10" s="259">
        <v>6</v>
      </c>
      <c r="K10" s="269" t="s">
        <v>2314</v>
      </c>
    </row>
    <row r="11" spans="1:11" x14ac:dyDescent="0.3">
      <c r="A11" s="25">
        <v>7</v>
      </c>
      <c r="B11" s="257" t="s">
        <v>759</v>
      </c>
      <c r="C11" s="79">
        <v>2012</v>
      </c>
      <c r="D11" s="136" t="s">
        <v>218</v>
      </c>
      <c r="E11" s="86">
        <v>24</v>
      </c>
      <c r="F11" s="55">
        <v>36</v>
      </c>
      <c r="G11" s="55">
        <v>20</v>
      </c>
      <c r="H11" s="60"/>
      <c r="I11" s="59">
        <f>IF(COUNT(E11:H11)&gt;3,SUM(LARGE(E11:H11,{1,2,3})),SUM(E11:H11))</f>
        <v>80</v>
      </c>
      <c r="J11" s="259">
        <v>7</v>
      </c>
      <c r="K11" s="271"/>
    </row>
    <row r="12" spans="1:11" x14ac:dyDescent="0.3">
      <c r="A12" s="25">
        <v>8</v>
      </c>
      <c r="B12" s="258" t="s">
        <v>632</v>
      </c>
      <c r="C12" s="79">
        <v>2012</v>
      </c>
      <c r="D12" s="122" t="s">
        <v>51</v>
      </c>
      <c r="E12" s="55">
        <v>28</v>
      </c>
      <c r="F12" s="86">
        <v>28</v>
      </c>
      <c r="G12" s="55">
        <v>17</v>
      </c>
      <c r="H12" s="55">
        <v>24</v>
      </c>
      <c r="I12" s="59">
        <f>IF(COUNT(E12:H12)&gt;3,SUM(LARGE(E12:H12,{1,2,3})),SUM(E12:H12))</f>
        <v>80</v>
      </c>
      <c r="J12" s="259">
        <v>8</v>
      </c>
      <c r="K12" s="271"/>
    </row>
    <row r="13" spans="1:11" x14ac:dyDescent="0.3">
      <c r="A13" s="25">
        <v>9</v>
      </c>
      <c r="B13" s="90" t="s">
        <v>334</v>
      </c>
      <c r="C13" s="79">
        <v>2012</v>
      </c>
      <c r="D13" s="111" t="s">
        <v>45</v>
      </c>
      <c r="E13" s="86">
        <v>27</v>
      </c>
      <c r="F13" s="55">
        <v>31</v>
      </c>
      <c r="G13" s="55">
        <v>9</v>
      </c>
      <c r="H13" s="55">
        <v>17</v>
      </c>
      <c r="I13" s="59">
        <f>IF(COUNT(E13:H13)&gt;3,SUM(LARGE(E13:H13,{1,2,3})),SUM(E13:H13))</f>
        <v>75</v>
      </c>
      <c r="J13" s="10" t="str">
        <f t="shared" ref="J13:J76" si="0">COUNTIF($I$5:$I$2517,"&gt;"&amp;$I$5:$I$2517)+1&amp;REPT("-"&amp;COUNTIF($I$5:$I$2517,"&gt;="&amp;$I$5:$I$2517),COUNTIF($I$5:$I$2517,I13)&gt;1)</f>
        <v>9</v>
      </c>
    </row>
    <row r="14" spans="1:11" x14ac:dyDescent="0.3">
      <c r="A14" s="25">
        <v>10</v>
      </c>
      <c r="B14" s="74" t="s">
        <v>130</v>
      </c>
      <c r="C14" s="79">
        <v>2012</v>
      </c>
      <c r="D14" s="60" t="s">
        <v>43</v>
      </c>
      <c r="E14" s="86">
        <v>22</v>
      </c>
      <c r="F14" s="55">
        <v>17</v>
      </c>
      <c r="G14" s="154">
        <v>24</v>
      </c>
      <c r="H14" s="86">
        <v>27</v>
      </c>
      <c r="I14" s="59">
        <f>IF(COUNT(E14:H14)&gt;3,SUM(LARGE(E14:H14,{1,2,3})),SUM(E14:H14))</f>
        <v>73</v>
      </c>
      <c r="J14" s="10" t="str">
        <f t="shared" si="0"/>
        <v>10</v>
      </c>
    </row>
    <row r="15" spans="1:11" x14ac:dyDescent="0.3">
      <c r="A15" s="25">
        <v>11</v>
      </c>
      <c r="B15" s="99" t="s">
        <v>213</v>
      </c>
      <c r="C15" s="79">
        <v>2012</v>
      </c>
      <c r="D15" s="90" t="s">
        <v>127</v>
      </c>
      <c r="E15" s="86">
        <v>20</v>
      </c>
      <c r="F15" s="55">
        <v>20</v>
      </c>
      <c r="G15" s="55">
        <v>28</v>
      </c>
      <c r="H15" s="154">
        <v>7</v>
      </c>
      <c r="I15" s="59">
        <f>IF(COUNT(E15:H15)&gt;3,SUM(LARGE(E15:H15,{1,2,3})),SUM(E15:H15))</f>
        <v>68</v>
      </c>
      <c r="J15" s="10" t="str">
        <f t="shared" si="0"/>
        <v>11</v>
      </c>
    </row>
    <row r="16" spans="1:11" x14ac:dyDescent="0.3">
      <c r="A16" s="25">
        <v>12</v>
      </c>
      <c r="B16" s="167" t="s">
        <v>1072</v>
      </c>
      <c r="C16" s="79">
        <v>2013</v>
      </c>
      <c r="D16" s="167" t="s">
        <v>44</v>
      </c>
      <c r="E16" s="55">
        <v>24</v>
      </c>
      <c r="F16" s="55">
        <v>14</v>
      </c>
      <c r="G16" s="55">
        <v>28</v>
      </c>
      <c r="H16" s="60"/>
      <c r="I16" s="59">
        <f>IF(COUNT(E16:H16)&gt;3,SUM(LARGE(E16:H16,{1,2,3})),SUM(E16:H16))</f>
        <v>66</v>
      </c>
      <c r="J16" s="10" t="str">
        <f t="shared" si="0"/>
        <v>12-13</v>
      </c>
    </row>
    <row r="17" spans="1:10" x14ac:dyDescent="0.3">
      <c r="A17" s="25">
        <v>13</v>
      </c>
      <c r="B17" s="99" t="s">
        <v>205</v>
      </c>
      <c r="C17" s="79">
        <v>2012</v>
      </c>
      <c r="D17" s="90" t="s">
        <v>110</v>
      </c>
      <c r="E17" s="86">
        <v>22</v>
      </c>
      <c r="F17" s="55">
        <v>22</v>
      </c>
      <c r="G17" s="55">
        <v>12</v>
      </c>
      <c r="H17" s="86">
        <v>22</v>
      </c>
      <c r="I17" s="59">
        <f>IF(COUNT(E17:H17)&gt;3,SUM(LARGE(E17:H17,{1,2,3})),SUM(E17:H17))</f>
        <v>66</v>
      </c>
      <c r="J17" s="10" t="str">
        <f t="shared" si="0"/>
        <v>12-13</v>
      </c>
    </row>
    <row r="18" spans="1:10" x14ac:dyDescent="0.3">
      <c r="A18" s="25">
        <v>14</v>
      </c>
      <c r="B18" s="103" t="s">
        <v>308</v>
      </c>
      <c r="C18" s="79">
        <v>2012</v>
      </c>
      <c r="D18" s="24" t="s">
        <v>324</v>
      </c>
      <c r="E18" s="86">
        <v>20</v>
      </c>
      <c r="F18" s="86">
        <v>20</v>
      </c>
      <c r="G18" s="55">
        <v>22</v>
      </c>
      <c r="H18" s="60"/>
      <c r="I18" s="59">
        <f>IF(COUNT(E18:H18)&gt;3,SUM(LARGE(E18:H18,{1,2,3})),SUM(E18:H18))</f>
        <v>62</v>
      </c>
      <c r="J18" s="10" t="str">
        <f t="shared" si="0"/>
        <v>14-15</v>
      </c>
    </row>
    <row r="19" spans="1:10" x14ac:dyDescent="0.3">
      <c r="A19" s="25">
        <v>15</v>
      </c>
      <c r="B19" s="142" t="s">
        <v>867</v>
      </c>
      <c r="C19" s="79">
        <v>2012</v>
      </c>
      <c r="D19" s="142" t="s">
        <v>669</v>
      </c>
      <c r="E19" s="86">
        <v>20</v>
      </c>
      <c r="F19" s="86">
        <v>22</v>
      </c>
      <c r="G19" s="55">
        <v>20</v>
      </c>
      <c r="H19" s="60"/>
      <c r="I19" s="59">
        <f>IF(COUNT(E19:H19)&gt;3,SUM(LARGE(E19:H19,{1,2,3})),SUM(E19:H19))</f>
        <v>62</v>
      </c>
      <c r="J19" s="10" t="str">
        <f t="shared" si="0"/>
        <v>14-15</v>
      </c>
    </row>
    <row r="20" spans="1:10" x14ac:dyDescent="0.3">
      <c r="A20" s="25">
        <v>16</v>
      </c>
      <c r="B20" s="74" t="s">
        <v>134</v>
      </c>
      <c r="C20" s="79">
        <v>2012</v>
      </c>
      <c r="D20" s="60" t="s">
        <v>111</v>
      </c>
      <c r="E20" s="86">
        <v>9</v>
      </c>
      <c r="F20" s="55">
        <v>28</v>
      </c>
      <c r="G20" s="154">
        <v>24</v>
      </c>
      <c r="H20" s="60"/>
      <c r="I20" s="59">
        <f>IF(COUNT(E20:H20)&gt;3,SUM(LARGE(E20:H20,{1,2,3})),SUM(E20:H20))</f>
        <v>61</v>
      </c>
      <c r="J20" s="10" t="str">
        <f t="shared" si="0"/>
        <v>16</v>
      </c>
    </row>
    <row r="21" spans="1:10" x14ac:dyDescent="0.3">
      <c r="A21" s="25">
        <v>17</v>
      </c>
      <c r="B21" s="99" t="s">
        <v>335</v>
      </c>
      <c r="C21" s="79">
        <v>2012</v>
      </c>
      <c r="D21" s="111" t="s">
        <v>84</v>
      </c>
      <c r="E21" s="86">
        <v>22</v>
      </c>
      <c r="F21" s="55">
        <v>28</v>
      </c>
      <c r="G21" s="55">
        <v>6</v>
      </c>
      <c r="H21" s="86">
        <v>7</v>
      </c>
      <c r="I21" s="59">
        <f>IF(COUNT(E21:H21)&gt;3,SUM(LARGE(E21:H21,{1,2,3})),SUM(E21:H21))</f>
        <v>57</v>
      </c>
      <c r="J21" s="10" t="str">
        <f t="shared" si="0"/>
        <v>17</v>
      </c>
    </row>
    <row r="22" spans="1:10" x14ac:dyDescent="0.3">
      <c r="A22" s="25">
        <v>18</v>
      </c>
      <c r="B22" s="99" t="s">
        <v>336</v>
      </c>
      <c r="C22" s="79">
        <v>2012</v>
      </c>
      <c r="D22" s="111" t="s">
        <v>45</v>
      </c>
      <c r="E22" s="86">
        <v>18</v>
      </c>
      <c r="F22" s="55">
        <v>19</v>
      </c>
      <c r="G22" s="55">
        <v>17</v>
      </c>
      <c r="H22" s="55">
        <v>14</v>
      </c>
      <c r="I22" s="59">
        <f>IF(COUNT(E22:H22)&gt;3,SUM(LARGE(E22:H22,{1,2,3})),SUM(E22:H22))</f>
        <v>54</v>
      </c>
      <c r="J22" s="10" t="str">
        <f t="shared" si="0"/>
        <v>18-20</v>
      </c>
    </row>
    <row r="23" spans="1:10" x14ac:dyDescent="0.3">
      <c r="A23" s="25">
        <v>19</v>
      </c>
      <c r="B23" s="167" t="s">
        <v>1077</v>
      </c>
      <c r="C23" s="79">
        <v>2013</v>
      </c>
      <c r="D23" s="167" t="s">
        <v>110</v>
      </c>
      <c r="E23" s="154">
        <v>10</v>
      </c>
      <c r="F23" s="86">
        <v>13</v>
      </c>
      <c r="G23" s="55">
        <v>19</v>
      </c>
      <c r="H23" s="55">
        <v>22</v>
      </c>
      <c r="I23" s="59">
        <f>IF(COUNT(E23:H23)&gt;3,SUM(LARGE(E23:H23,{1,2,3})),SUM(E23:H23))</f>
        <v>54</v>
      </c>
      <c r="J23" s="10" t="str">
        <f t="shared" si="0"/>
        <v>18-20</v>
      </c>
    </row>
    <row r="24" spans="1:10" x14ac:dyDescent="0.3">
      <c r="A24" s="25">
        <v>20</v>
      </c>
      <c r="B24" s="170" t="s">
        <v>1253</v>
      </c>
      <c r="C24" s="79">
        <v>2013</v>
      </c>
      <c r="D24" s="158" t="s">
        <v>1211</v>
      </c>
      <c r="E24" s="55">
        <v>11</v>
      </c>
      <c r="F24" s="55">
        <v>15</v>
      </c>
      <c r="G24" s="154">
        <v>28</v>
      </c>
      <c r="H24" s="60"/>
      <c r="I24" s="59">
        <f>IF(COUNT(E24:H24)&gt;3,SUM(LARGE(E24:H24,{1,2,3})),SUM(E24:H24))</f>
        <v>54</v>
      </c>
      <c r="J24" s="10" t="str">
        <f t="shared" si="0"/>
        <v>18-20</v>
      </c>
    </row>
    <row r="25" spans="1:10" x14ac:dyDescent="0.3">
      <c r="A25" s="25">
        <v>21</v>
      </c>
      <c r="B25" s="114" t="s">
        <v>485</v>
      </c>
      <c r="C25" s="79">
        <v>2013</v>
      </c>
      <c r="D25" s="90" t="s">
        <v>84</v>
      </c>
      <c r="E25" s="86">
        <v>20</v>
      </c>
      <c r="F25" s="86">
        <v>25</v>
      </c>
      <c r="G25" s="55">
        <v>6</v>
      </c>
      <c r="H25" s="60"/>
      <c r="I25" s="59">
        <f>IF(COUNT(E25:H25)&gt;3,SUM(LARGE(E25:H25,{1,2,3})),SUM(E25:H25))</f>
        <v>51</v>
      </c>
      <c r="J25" s="10" t="str">
        <f t="shared" si="0"/>
        <v>21</v>
      </c>
    </row>
    <row r="26" spans="1:10" x14ac:dyDescent="0.3">
      <c r="A26" s="25">
        <v>22</v>
      </c>
      <c r="B26" s="170" t="s">
        <v>1250</v>
      </c>
      <c r="C26" s="79">
        <v>2012</v>
      </c>
      <c r="D26" s="158" t="s">
        <v>203</v>
      </c>
      <c r="E26" s="55">
        <v>25</v>
      </c>
      <c r="F26" s="86">
        <v>14</v>
      </c>
      <c r="G26" s="55">
        <v>9</v>
      </c>
      <c r="H26" s="60"/>
      <c r="I26" s="59">
        <f>IF(COUNT(E26:H26)&gt;3,SUM(LARGE(E26:H26,{1,2,3})),SUM(E26:H26))</f>
        <v>48</v>
      </c>
      <c r="J26" s="10" t="str">
        <f t="shared" si="0"/>
        <v>22</v>
      </c>
    </row>
    <row r="27" spans="1:10" x14ac:dyDescent="0.3">
      <c r="A27" s="25">
        <v>23</v>
      </c>
      <c r="B27" s="128" t="s">
        <v>701</v>
      </c>
      <c r="C27" s="79">
        <v>2012</v>
      </c>
      <c r="D27" s="24" t="s">
        <v>111</v>
      </c>
      <c r="E27" s="86">
        <v>19</v>
      </c>
      <c r="F27" s="55">
        <v>6</v>
      </c>
      <c r="G27" s="55">
        <v>20</v>
      </c>
      <c r="H27" s="60"/>
      <c r="I27" s="59">
        <f>IF(COUNT(E27:H27)&gt;3,SUM(LARGE(E27:H27,{1,2,3})),SUM(E27:H27))</f>
        <v>45</v>
      </c>
      <c r="J27" s="10" t="str">
        <f t="shared" si="0"/>
        <v>23-24</v>
      </c>
    </row>
    <row r="28" spans="1:10" x14ac:dyDescent="0.3">
      <c r="A28" s="25">
        <v>24</v>
      </c>
      <c r="B28" s="247" t="s">
        <v>627</v>
      </c>
      <c r="C28" s="79">
        <v>2012</v>
      </c>
      <c r="D28" s="122" t="s">
        <v>44</v>
      </c>
      <c r="E28" s="55">
        <v>11</v>
      </c>
      <c r="F28" s="55">
        <v>9</v>
      </c>
      <c r="G28" s="86">
        <v>14</v>
      </c>
      <c r="H28" s="86">
        <v>20</v>
      </c>
      <c r="I28" s="59">
        <f>IF(COUNT(E28:H28)&gt;3,SUM(LARGE(E28:H28,{1,2,3})),SUM(E28:H28))</f>
        <v>45</v>
      </c>
      <c r="J28" s="10" t="str">
        <f t="shared" si="0"/>
        <v>23-24</v>
      </c>
    </row>
    <row r="29" spans="1:10" x14ac:dyDescent="0.3">
      <c r="A29" s="25">
        <v>25</v>
      </c>
      <c r="B29" s="123" t="s">
        <v>634</v>
      </c>
      <c r="C29" s="79">
        <v>2012</v>
      </c>
      <c r="D29" s="122" t="s">
        <v>112</v>
      </c>
      <c r="E29" s="55">
        <v>12</v>
      </c>
      <c r="F29" s="86">
        <v>18</v>
      </c>
      <c r="G29" s="55">
        <v>13</v>
      </c>
      <c r="I29" s="59">
        <f>IF(COUNT(E29:H29)&gt;3,SUM(LARGE(E29:H29,{1,2,3})),SUM(E29:H29))</f>
        <v>43</v>
      </c>
      <c r="J29" s="10" t="str">
        <f t="shared" si="0"/>
        <v>25-26</v>
      </c>
    </row>
    <row r="30" spans="1:10" x14ac:dyDescent="0.3">
      <c r="A30" s="25">
        <v>26</v>
      </c>
      <c r="B30" s="74" t="s">
        <v>137</v>
      </c>
      <c r="C30" s="79">
        <v>2012</v>
      </c>
      <c r="D30" s="60" t="s">
        <v>45</v>
      </c>
      <c r="E30" s="55">
        <v>7</v>
      </c>
      <c r="F30" s="55">
        <v>5</v>
      </c>
      <c r="G30" s="55">
        <v>24</v>
      </c>
      <c r="H30" s="55">
        <v>12</v>
      </c>
      <c r="I30" s="59">
        <f>IF(COUNT(E30:H30)&gt;3,SUM(LARGE(E30:H30,{1,2,3})),SUM(E30:H30))</f>
        <v>43</v>
      </c>
      <c r="J30" s="10" t="str">
        <f t="shared" si="0"/>
        <v>25-26</v>
      </c>
    </row>
    <row r="31" spans="1:10" x14ac:dyDescent="0.3">
      <c r="A31" s="25">
        <v>27</v>
      </c>
      <c r="B31" s="114" t="s">
        <v>530</v>
      </c>
      <c r="C31" s="79">
        <v>2013</v>
      </c>
      <c r="D31" s="90" t="s">
        <v>84</v>
      </c>
      <c r="E31" s="86">
        <v>24</v>
      </c>
      <c r="F31" s="55">
        <v>14</v>
      </c>
      <c r="G31" s="86">
        <v>4</v>
      </c>
      <c r="H31" s="60"/>
      <c r="I31" s="59">
        <f>IF(COUNT(E31:H31)&gt;3,SUM(LARGE(E31:H31,{1,2,3})),SUM(E31:H31))</f>
        <v>42</v>
      </c>
      <c r="J31" s="10" t="str">
        <f t="shared" si="0"/>
        <v>27-28</v>
      </c>
    </row>
    <row r="32" spans="1:10" x14ac:dyDescent="0.3">
      <c r="A32" s="25">
        <v>28</v>
      </c>
      <c r="B32" s="170" t="s">
        <v>1438</v>
      </c>
      <c r="C32" s="79">
        <v>2013</v>
      </c>
      <c r="D32" s="158" t="s">
        <v>44</v>
      </c>
      <c r="E32" s="55">
        <v>20</v>
      </c>
      <c r="F32" s="55">
        <v>22</v>
      </c>
      <c r="G32" s="60"/>
      <c r="H32" s="60"/>
      <c r="I32" s="59">
        <f>IF(COUNT(E32:H32)&gt;3,SUM(LARGE(E32:H32,{1,2,3})),SUM(E32:H32))</f>
        <v>42</v>
      </c>
      <c r="J32" s="10" t="str">
        <f t="shared" si="0"/>
        <v>27-28</v>
      </c>
    </row>
    <row r="33" spans="1:10" x14ac:dyDescent="0.3">
      <c r="A33" s="25">
        <v>29</v>
      </c>
      <c r="B33" s="170" t="s">
        <v>1251</v>
      </c>
      <c r="C33" s="79">
        <v>2012</v>
      </c>
      <c r="D33" s="158" t="s">
        <v>83</v>
      </c>
      <c r="E33" s="55">
        <v>21</v>
      </c>
      <c r="F33" s="55">
        <v>5</v>
      </c>
      <c r="G33" s="55">
        <v>15</v>
      </c>
      <c r="H33" s="60"/>
      <c r="I33" s="59">
        <f>IF(COUNT(E33:H33)&gt;3,SUM(LARGE(E33:H33,{1,2,3})),SUM(E33:H33))</f>
        <v>41</v>
      </c>
      <c r="J33" s="10" t="str">
        <f t="shared" si="0"/>
        <v>29</v>
      </c>
    </row>
    <row r="34" spans="1:10" x14ac:dyDescent="0.3">
      <c r="A34" s="25">
        <v>30</v>
      </c>
      <c r="B34" s="245" t="s">
        <v>633</v>
      </c>
      <c r="C34" s="79">
        <v>2012</v>
      </c>
      <c r="D34" s="245" t="s">
        <v>44</v>
      </c>
      <c r="E34" s="55">
        <v>14</v>
      </c>
      <c r="F34" s="55">
        <v>1</v>
      </c>
      <c r="G34" s="55">
        <v>6</v>
      </c>
      <c r="H34" s="55">
        <v>17</v>
      </c>
      <c r="I34" s="59">
        <f>IF(COUNT(E34:H34)&gt;3,SUM(LARGE(E34:H34,{1,2,3})),SUM(E34:H34))</f>
        <v>37</v>
      </c>
      <c r="J34" s="10" t="str">
        <f t="shared" si="0"/>
        <v>30-31</v>
      </c>
    </row>
    <row r="35" spans="1:10" x14ac:dyDescent="0.3">
      <c r="A35" s="25">
        <v>31</v>
      </c>
      <c r="B35" s="192" t="s">
        <v>1634</v>
      </c>
      <c r="C35" s="79">
        <v>2012</v>
      </c>
      <c r="D35" s="158" t="s">
        <v>1620</v>
      </c>
      <c r="E35" s="86">
        <v>22</v>
      </c>
      <c r="F35" s="86">
        <v>15</v>
      </c>
      <c r="G35" s="60"/>
      <c r="H35" s="60"/>
      <c r="I35" s="59">
        <f>IF(COUNT(E35:H35)&gt;3,SUM(LARGE(E35:H35,{1,2,3})),SUM(E35:H35))</f>
        <v>37</v>
      </c>
      <c r="J35" s="10" t="str">
        <f t="shared" si="0"/>
        <v>30-31</v>
      </c>
    </row>
    <row r="36" spans="1:10" x14ac:dyDescent="0.3">
      <c r="A36" s="25">
        <v>32</v>
      </c>
      <c r="B36" s="174" t="s">
        <v>1321</v>
      </c>
      <c r="C36" s="79">
        <v>2013</v>
      </c>
      <c r="D36" s="179" t="s">
        <v>642</v>
      </c>
      <c r="E36" s="55">
        <v>36</v>
      </c>
      <c r="F36" s="60"/>
      <c r="G36" s="60"/>
      <c r="H36" s="60"/>
      <c r="I36" s="59">
        <f>IF(COUNT(E36:H36)&gt;3,SUM(LARGE(E36:H36,{1,2,3})),SUM(E36:H36))</f>
        <v>36</v>
      </c>
      <c r="J36" s="10" t="str">
        <f t="shared" si="0"/>
        <v>32-37</v>
      </c>
    </row>
    <row r="37" spans="1:10" x14ac:dyDescent="0.3">
      <c r="A37" s="25">
        <v>33</v>
      </c>
      <c r="B37" s="170" t="s">
        <v>1435</v>
      </c>
      <c r="C37" s="79">
        <v>2012</v>
      </c>
      <c r="D37" s="179" t="s">
        <v>325</v>
      </c>
      <c r="E37" s="55">
        <v>36</v>
      </c>
      <c r="F37" s="60"/>
      <c r="G37" s="60"/>
      <c r="H37" s="60"/>
      <c r="I37" s="59">
        <f>IF(COUNT(E37:H37)&gt;3,SUM(LARGE(E37:H37,{1,2,3})),SUM(E37:H37))</f>
        <v>36</v>
      </c>
      <c r="J37" s="10" t="str">
        <f t="shared" si="0"/>
        <v>32-37</v>
      </c>
    </row>
    <row r="38" spans="1:10" x14ac:dyDescent="0.3">
      <c r="A38" s="25">
        <v>34</v>
      </c>
      <c r="B38" s="99" t="s">
        <v>206</v>
      </c>
      <c r="C38" s="79">
        <v>2013</v>
      </c>
      <c r="D38" s="90" t="s">
        <v>51</v>
      </c>
      <c r="E38" s="86">
        <v>18</v>
      </c>
      <c r="F38" s="55">
        <v>4</v>
      </c>
      <c r="G38" s="55">
        <v>1</v>
      </c>
      <c r="H38" s="55">
        <v>14</v>
      </c>
      <c r="I38" s="59">
        <f>IF(COUNT(E38:H38)&gt;3,SUM(LARGE(E38:H38,{1,2,3})),SUM(E38:H38))</f>
        <v>36</v>
      </c>
      <c r="J38" s="10" t="str">
        <f t="shared" si="0"/>
        <v>32-37</v>
      </c>
    </row>
    <row r="39" spans="1:10" x14ac:dyDescent="0.3">
      <c r="A39" s="25">
        <v>35</v>
      </c>
      <c r="B39" s="99" t="s">
        <v>342</v>
      </c>
      <c r="C39" s="79">
        <v>2012</v>
      </c>
      <c r="D39" s="24" t="s">
        <v>44</v>
      </c>
      <c r="E39" s="86">
        <v>4</v>
      </c>
      <c r="F39" s="55">
        <v>31</v>
      </c>
      <c r="G39" s="55">
        <v>1</v>
      </c>
      <c r="H39" s="55">
        <v>1</v>
      </c>
      <c r="I39" s="59">
        <f>IF(COUNT(E39:H39)&gt;3,SUM(LARGE(E39:H39,{1,2,3})),SUM(E39:H39))</f>
        <v>36</v>
      </c>
      <c r="J39" s="10" t="str">
        <f t="shared" si="0"/>
        <v>32-37</v>
      </c>
    </row>
    <row r="40" spans="1:10" x14ac:dyDescent="0.3">
      <c r="A40" s="25">
        <v>36</v>
      </c>
      <c r="B40" s="114" t="s">
        <v>481</v>
      </c>
      <c r="C40" s="79">
        <v>2013</v>
      </c>
      <c r="D40" s="90" t="s">
        <v>401</v>
      </c>
      <c r="E40" s="86">
        <v>36</v>
      </c>
      <c r="F40" s="60"/>
      <c r="G40" s="60"/>
      <c r="H40" s="60"/>
      <c r="I40" s="59">
        <f>IF(COUNT(E40:H40)&gt;3,SUM(LARGE(E40:H40,{1,2,3})),SUM(E40:H40))</f>
        <v>36</v>
      </c>
      <c r="J40" s="10" t="str">
        <f t="shared" si="0"/>
        <v>32-37</v>
      </c>
    </row>
    <row r="41" spans="1:10" x14ac:dyDescent="0.3">
      <c r="A41" s="25">
        <v>37</v>
      </c>
      <c r="B41" s="158" t="s">
        <v>1210</v>
      </c>
      <c r="C41" s="79">
        <v>2012</v>
      </c>
      <c r="D41" s="158" t="s">
        <v>226</v>
      </c>
      <c r="E41" s="55">
        <v>17</v>
      </c>
      <c r="F41" s="55">
        <v>19</v>
      </c>
      <c r="G41" s="60"/>
      <c r="H41" s="60"/>
      <c r="I41" s="59">
        <f>IF(COUNT(E41:H41)&gt;3,SUM(LARGE(E41:H41,{1,2,3})),SUM(E41:H41))</f>
        <v>36</v>
      </c>
      <c r="J41" s="10" t="str">
        <f t="shared" si="0"/>
        <v>32-37</v>
      </c>
    </row>
    <row r="42" spans="1:10" x14ac:dyDescent="0.3">
      <c r="A42" s="25">
        <v>38</v>
      </c>
      <c r="B42" s="167" t="s">
        <v>1075</v>
      </c>
      <c r="C42" s="79">
        <v>2013</v>
      </c>
      <c r="D42" s="167" t="s">
        <v>116</v>
      </c>
      <c r="E42" s="55">
        <v>17</v>
      </c>
      <c r="F42" s="115">
        <v>9</v>
      </c>
      <c r="G42" s="55">
        <v>8</v>
      </c>
      <c r="H42" s="60"/>
      <c r="I42" s="59">
        <f>IF(COUNT(E42:H42)&gt;3,SUM(LARGE(E42:H42,{1,2,3})),SUM(E42:H42))</f>
        <v>34</v>
      </c>
      <c r="J42" s="10" t="str">
        <f t="shared" si="0"/>
        <v>38</v>
      </c>
    </row>
    <row r="43" spans="1:10" x14ac:dyDescent="0.3">
      <c r="A43" s="25">
        <v>39</v>
      </c>
      <c r="B43" s="128" t="s">
        <v>700</v>
      </c>
      <c r="C43" s="79">
        <v>2012</v>
      </c>
      <c r="D43" s="24" t="s">
        <v>111</v>
      </c>
      <c r="E43" s="86">
        <v>24</v>
      </c>
      <c r="F43" s="55">
        <v>8</v>
      </c>
      <c r="G43" s="55">
        <v>1</v>
      </c>
      <c r="H43" s="60"/>
      <c r="I43" s="59">
        <f>IF(COUNT(E43:H43)&gt;3,SUM(LARGE(E43:H43,{1,2,3})),SUM(E43:H43))</f>
        <v>33</v>
      </c>
      <c r="J43" s="10" t="str">
        <f t="shared" si="0"/>
        <v>39-41</v>
      </c>
    </row>
    <row r="44" spans="1:10" x14ac:dyDescent="0.3">
      <c r="A44" s="25">
        <v>40</v>
      </c>
      <c r="B44" s="74" t="s">
        <v>129</v>
      </c>
      <c r="C44" s="79">
        <v>2012</v>
      </c>
      <c r="D44" s="60" t="s">
        <v>45</v>
      </c>
      <c r="E44" s="86">
        <v>27</v>
      </c>
      <c r="F44" s="55">
        <v>6</v>
      </c>
      <c r="G44" s="55"/>
      <c r="H44" s="24"/>
      <c r="I44" s="59">
        <f>IF(COUNT(E44:H44)&gt;3,SUM(LARGE(E44:H44,{1,2,3})),SUM(E44:H44))</f>
        <v>33</v>
      </c>
      <c r="J44" s="10" t="str">
        <f t="shared" si="0"/>
        <v>39-41</v>
      </c>
    </row>
    <row r="45" spans="1:10" x14ac:dyDescent="0.3">
      <c r="A45" s="25">
        <v>41</v>
      </c>
      <c r="B45" s="128" t="s">
        <v>708</v>
      </c>
      <c r="C45" s="79">
        <v>2012</v>
      </c>
      <c r="D45" s="24" t="s">
        <v>669</v>
      </c>
      <c r="E45" s="86">
        <v>2</v>
      </c>
      <c r="F45" s="86">
        <v>11</v>
      </c>
      <c r="G45" s="154">
        <v>20</v>
      </c>
      <c r="H45" s="60"/>
      <c r="I45" s="59">
        <f>IF(COUNT(E45:H45)&gt;3,SUM(LARGE(E45:H45,{1,2,3})),SUM(E45:H45))</f>
        <v>33</v>
      </c>
      <c r="J45" s="10" t="str">
        <f t="shared" si="0"/>
        <v>39-41</v>
      </c>
    </row>
    <row r="46" spans="1:10" x14ac:dyDescent="0.3">
      <c r="A46" s="25">
        <v>42</v>
      </c>
      <c r="B46" s="103" t="s">
        <v>310</v>
      </c>
      <c r="C46" s="79">
        <v>2012</v>
      </c>
      <c r="D46" s="103" t="s">
        <v>325</v>
      </c>
      <c r="E46" s="86">
        <v>11</v>
      </c>
      <c r="F46" s="86">
        <v>15</v>
      </c>
      <c r="G46" s="55">
        <v>6</v>
      </c>
      <c r="H46" s="55">
        <v>1</v>
      </c>
      <c r="I46" s="59">
        <f>IF(COUNT(E46:H46)&gt;3,SUM(LARGE(E46:H46,{1,2,3})),SUM(E46:H46))</f>
        <v>32</v>
      </c>
      <c r="J46" s="10" t="str">
        <f t="shared" si="0"/>
        <v>42</v>
      </c>
    </row>
    <row r="47" spans="1:10" x14ac:dyDescent="0.3">
      <c r="A47" s="25">
        <v>43</v>
      </c>
      <c r="B47" s="170" t="s">
        <v>1436</v>
      </c>
      <c r="C47" s="79">
        <v>2013</v>
      </c>
      <c r="D47" s="179" t="s">
        <v>155</v>
      </c>
      <c r="E47" s="55">
        <v>31</v>
      </c>
      <c r="F47" s="60"/>
      <c r="H47" s="60"/>
      <c r="I47" s="59">
        <f>IF(COUNT(E47:H47)&gt;3,SUM(LARGE(E47:H47,{1,2,3})),SUM(E47:H47))</f>
        <v>31</v>
      </c>
      <c r="J47" s="10" t="str">
        <f t="shared" si="0"/>
        <v>43</v>
      </c>
    </row>
    <row r="48" spans="1:10" x14ac:dyDescent="0.3">
      <c r="A48" s="25">
        <v>44</v>
      </c>
      <c r="B48" s="170" t="s">
        <v>1441</v>
      </c>
      <c r="C48" s="79">
        <v>2013</v>
      </c>
      <c r="D48" s="179" t="s">
        <v>111</v>
      </c>
      <c r="E48" s="55">
        <v>9</v>
      </c>
      <c r="F48" s="55">
        <v>20</v>
      </c>
      <c r="G48" s="60"/>
      <c r="H48" s="60"/>
      <c r="I48" s="59">
        <f>IF(COUNT(E48:H48)&gt;3,SUM(LARGE(E48:H48,{1,2,3})),SUM(E48:H48))</f>
        <v>29</v>
      </c>
      <c r="J48" s="10" t="str">
        <f t="shared" si="0"/>
        <v>44-46</v>
      </c>
    </row>
    <row r="49" spans="1:10" x14ac:dyDescent="0.3">
      <c r="A49" s="25">
        <v>45</v>
      </c>
      <c r="B49" s="74" t="s">
        <v>136</v>
      </c>
      <c r="C49" s="79">
        <v>2012</v>
      </c>
      <c r="D49" s="60" t="s">
        <v>127</v>
      </c>
      <c r="E49" s="86">
        <v>6</v>
      </c>
      <c r="F49" s="55">
        <v>1</v>
      </c>
      <c r="G49" s="55">
        <v>1</v>
      </c>
      <c r="H49" s="55">
        <v>22</v>
      </c>
      <c r="I49" s="59">
        <f>IF(COUNT(E49:H49)&gt;3,SUM(LARGE(E49:H49,{1,2,3})),SUM(E49:H49))</f>
        <v>29</v>
      </c>
      <c r="J49" s="10" t="str">
        <f t="shared" si="0"/>
        <v>44-46</v>
      </c>
    </row>
    <row r="50" spans="1:10" x14ac:dyDescent="0.3">
      <c r="A50" s="25">
        <v>46</v>
      </c>
      <c r="B50" s="114" t="s">
        <v>489</v>
      </c>
      <c r="C50" s="79">
        <v>2012</v>
      </c>
      <c r="D50" s="90" t="s">
        <v>404</v>
      </c>
      <c r="E50" s="86">
        <v>8</v>
      </c>
      <c r="F50" s="86">
        <v>21</v>
      </c>
      <c r="G50" s="60"/>
      <c r="H50" s="60"/>
      <c r="I50" s="59">
        <f>IF(COUNT(E50:H50)&gt;3,SUM(LARGE(E50:H50,{1,2,3})),SUM(E50:H50))</f>
        <v>29</v>
      </c>
      <c r="J50" s="10" t="str">
        <f t="shared" si="0"/>
        <v>44-46</v>
      </c>
    </row>
    <row r="51" spans="1:10" x14ac:dyDescent="0.3">
      <c r="A51" s="25">
        <v>47</v>
      </c>
      <c r="B51" s="114" t="s">
        <v>487</v>
      </c>
      <c r="C51" s="79">
        <v>2012</v>
      </c>
      <c r="D51" s="90" t="s">
        <v>408</v>
      </c>
      <c r="E51" s="86">
        <v>12</v>
      </c>
      <c r="F51" s="55">
        <v>5</v>
      </c>
      <c r="G51" s="86">
        <v>11</v>
      </c>
      <c r="I51" s="59">
        <f>IF(COUNT(E51:H51)&gt;3,SUM(LARGE(E51:H51,{1,2,3})),SUM(E51:H51))</f>
        <v>28</v>
      </c>
      <c r="J51" s="10" t="str">
        <f t="shared" si="0"/>
        <v>47-49</v>
      </c>
    </row>
    <row r="52" spans="1:10" x14ac:dyDescent="0.3">
      <c r="A52" s="25">
        <v>48</v>
      </c>
      <c r="B52" s="170" t="s">
        <v>1457</v>
      </c>
      <c r="C52" s="79">
        <v>2013</v>
      </c>
      <c r="D52" s="179" t="s">
        <v>127</v>
      </c>
      <c r="E52" s="55">
        <v>1</v>
      </c>
      <c r="F52" s="55">
        <v>17</v>
      </c>
      <c r="G52" s="55">
        <v>10</v>
      </c>
      <c r="H52" s="60"/>
      <c r="I52" s="59">
        <f>IF(COUNT(E52:H52)&gt;3,SUM(LARGE(E52:H52,{1,2,3})),SUM(E52:H52))</f>
        <v>28</v>
      </c>
      <c r="J52" s="10" t="str">
        <f t="shared" si="0"/>
        <v>47-49</v>
      </c>
    </row>
    <row r="53" spans="1:10" x14ac:dyDescent="0.3">
      <c r="A53" s="25">
        <v>49</v>
      </c>
      <c r="B53" s="128" t="s">
        <v>838</v>
      </c>
      <c r="C53" s="79">
        <v>2012</v>
      </c>
      <c r="D53" s="24" t="s">
        <v>839</v>
      </c>
      <c r="E53" s="86">
        <v>20</v>
      </c>
      <c r="F53" s="86">
        <v>8</v>
      </c>
      <c r="H53" s="60"/>
      <c r="I53" s="59">
        <f>IF(COUNT(E53:H53)&gt;3,SUM(LARGE(E53:H53,{1,2,3})),SUM(E53:H53))</f>
        <v>28</v>
      </c>
      <c r="J53" s="10" t="str">
        <f t="shared" si="0"/>
        <v>47-49</v>
      </c>
    </row>
    <row r="54" spans="1:10" x14ac:dyDescent="0.3">
      <c r="A54" s="25">
        <v>50</v>
      </c>
      <c r="B54" s="195" t="s">
        <v>1866</v>
      </c>
      <c r="C54" s="79">
        <v>2012</v>
      </c>
      <c r="D54" s="195" t="s">
        <v>112</v>
      </c>
      <c r="E54" s="55">
        <v>13</v>
      </c>
      <c r="F54" s="55">
        <v>1</v>
      </c>
      <c r="G54" s="55">
        <v>13</v>
      </c>
      <c r="H54" s="60"/>
      <c r="I54" s="59">
        <f>IF(COUNT(E54:H54)&gt;3,SUM(LARGE(E54:H54,{1,2,3})),SUM(E54:H54))</f>
        <v>27</v>
      </c>
      <c r="J54" s="10" t="str">
        <f t="shared" si="0"/>
        <v>50-52</v>
      </c>
    </row>
    <row r="55" spans="1:10" x14ac:dyDescent="0.3">
      <c r="A55" s="25">
        <v>51</v>
      </c>
      <c r="B55" s="190" t="s">
        <v>1575</v>
      </c>
      <c r="C55" s="79">
        <v>2012</v>
      </c>
      <c r="D55" s="158" t="s">
        <v>669</v>
      </c>
      <c r="E55" s="86">
        <v>27</v>
      </c>
      <c r="G55" s="60"/>
      <c r="H55" s="60"/>
      <c r="I55" s="59">
        <f>IF(COUNT(E55:H55)&gt;3,SUM(LARGE(E55:H55,{1,2,3})),SUM(E55:H55))</f>
        <v>27</v>
      </c>
      <c r="J55" s="10" t="str">
        <f t="shared" si="0"/>
        <v>50-52</v>
      </c>
    </row>
    <row r="56" spans="1:10" x14ac:dyDescent="0.3">
      <c r="A56" s="25">
        <v>52</v>
      </c>
      <c r="B56" s="128" t="s">
        <v>703</v>
      </c>
      <c r="C56" s="79">
        <v>2012</v>
      </c>
      <c r="D56" s="24" t="s">
        <v>702</v>
      </c>
      <c r="E56" s="86">
        <v>12</v>
      </c>
      <c r="F56" s="86">
        <v>15</v>
      </c>
      <c r="G56" s="60"/>
      <c r="H56" s="60"/>
      <c r="I56" s="59">
        <f>IF(COUNT(E56:H56)&gt;3,SUM(LARGE(E56:H56,{1,2,3})),SUM(E56:H56))</f>
        <v>27</v>
      </c>
      <c r="J56" s="10" t="str">
        <f t="shared" si="0"/>
        <v>50-52</v>
      </c>
    </row>
    <row r="57" spans="1:10" x14ac:dyDescent="0.3">
      <c r="A57" s="25">
        <v>53</v>
      </c>
      <c r="B57" s="114" t="s">
        <v>560</v>
      </c>
      <c r="C57" s="79">
        <v>2012</v>
      </c>
      <c r="D57" s="114" t="s">
        <v>42</v>
      </c>
      <c r="E57" s="86">
        <v>5</v>
      </c>
      <c r="F57" s="86">
        <v>20</v>
      </c>
      <c r="G57" s="55">
        <v>1</v>
      </c>
      <c r="H57" s="60"/>
      <c r="I57" s="59">
        <f>IF(COUNT(E57:H57)&gt;3,SUM(LARGE(E57:H57,{1,2,3})),SUM(E57:H57))</f>
        <v>26</v>
      </c>
      <c r="J57" s="10" t="str">
        <f t="shared" si="0"/>
        <v>53</v>
      </c>
    </row>
    <row r="58" spans="1:10" x14ac:dyDescent="0.3">
      <c r="A58" s="25">
        <v>54</v>
      </c>
      <c r="B58" s="99" t="s">
        <v>337</v>
      </c>
      <c r="C58" s="79">
        <v>2012</v>
      </c>
      <c r="D58" s="111" t="s">
        <v>127</v>
      </c>
      <c r="E58" s="86">
        <v>14</v>
      </c>
      <c r="F58" s="55">
        <v>1</v>
      </c>
      <c r="G58" s="55">
        <v>10</v>
      </c>
      <c r="H58" s="60"/>
      <c r="I58" s="59">
        <f>IF(COUNT(E58:H58)&gt;3,SUM(LARGE(E58:H58,{1,2,3})),SUM(E58:H58))</f>
        <v>25</v>
      </c>
      <c r="J58" s="10" t="str">
        <f t="shared" si="0"/>
        <v>54-55</v>
      </c>
    </row>
    <row r="59" spans="1:10" x14ac:dyDescent="0.3">
      <c r="A59" s="25">
        <v>55</v>
      </c>
      <c r="B59" s="74" t="s">
        <v>131</v>
      </c>
      <c r="C59" s="79">
        <v>2012</v>
      </c>
      <c r="D59" s="60" t="s">
        <v>110</v>
      </c>
      <c r="E59" s="86">
        <v>18</v>
      </c>
      <c r="F59" s="55">
        <v>6</v>
      </c>
      <c r="G59" s="55">
        <v>1</v>
      </c>
      <c r="H59" s="24"/>
      <c r="I59" s="59">
        <f>IF(COUNT(E59:H59)&gt;3,SUM(LARGE(E59:H59,{1,2,3})),SUM(E59:H59))</f>
        <v>25</v>
      </c>
      <c r="J59" s="10" t="str">
        <f t="shared" si="0"/>
        <v>54-55</v>
      </c>
    </row>
    <row r="60" spans="1:10" x14ac:dyDescent="0.3">
      <c r="A60" s="25">
        <v>56</v>
      </c>
      <c r="B60" s="221" t="s">
        <v>1952</v>
      </c>
      <c r="C60" s="79">
        <v>2013</v>
      </c>
      <c r="D60" s="221" t="s">
        <v>1279</v>
      </c>
      <c r="E60" s="55">
        <v>4</v>
      </c>
      <c r="F60" s="55">
        <v>20</v>
      </c>
      <c r="G60" s="60"/>
      <c r="H60" s="60"/>
      <c r="I60" s="59">
        <f>IF(COUNT(E60:H60)&gt;3,SUM(LARGE(E60:H60,{1,2,3})),SUM(E60:H60))</f>
        <v>24</v>
      </c>
      <c r="J60" s="10" t="str">
        <f t="shared" si="0"/>
        <v>56-59</v>
      </c>
    </row>
    <row r="61" spans="1:10" x14ac:dyDescent="0.3">
      <c r="A61" s="25">
        <v>57</v>
      </c>
      <c r="B61" s="223" t="s">
        <v>2068</v>
      </c>
      <c r="C61" s="79">
        <v>2012</v>
      </c>
      <c r="D61" s="221" t="s">
        <v>218</v>
      </c>
      <c r="E61" s="55">
        <v>24</v>
      </c>
      <c r="F61" s="60"/>
      <c r="G61" s="60"/>
      <c r="H61" s="60"/>
      <c r="I61" s="59">
        <f>IF(COUNT(E61:H61)&gt;3,SUM(LARGE(E61:H61,{1,2,3})),SUM(E61:H61))</f>
        <v>24</v>
      </c>
      <c r="J61" s="10" t="str">
        <f t="shared" si="0"/>
        <v>56-59</v>
      </c>
    </row>
    <row r="62" spans="1:10" x14ac:dyDescent="0.3">
      <c r="A62" s="25">
        <v>58</v>
      </c>
      <c r="B62" s="170" t="s">
        <v>1437</v>
      </c>
      <c r="C62" s="79">
        <v>2012</v>
      </c>
      <c r="D62" s="179" t="s">
        <v>112</v>
      </c>
      <c r="E62" s="55">
        <v>24</v>
      </c>
      <c r="F62" s="60"/>
      <c r="G62" s="60"/>
      <c r="H62" s="60"/>
      <c r="I62" s="59">
        <f>IF(COUNT(E62:H62)&gt;3,SUM(LARGE(E62:H62,{1,2,3})),SUM(E62:H62))</f>
        <v>24</v>
      </c>
      <c r="J62" s="10" t="str">
        <f t="shared" si="0"/>
        <v>56-59</v>
      </c>
    </row>
    <row r="63" spans="1:10" x14ac:dyDescent="0.3">
      <c r="A63" s="25">
        <v>59</v>
      </c>
      <c r="B63" s="208" t="s">
        <v>1747</v>
      </c>
      <c r="C63" s="79">
        <v>2012</v>
      </c>
      <c r="D63" s="208" t="s">
        <v>110</v>
      </c>
      <c r="E63" s="55">
        <v>24</v>
      </c>
      <c r="F63" s="60"/>
      <c r="G63" s="60"/>
      <c r="I63" s="59">
        <f>IF(COUNT(E63:H63)&gt;3,SUM(LARGE(E63:H63,{1,2,3})),SUM(E63:H63))</f>
        <v>24</v>
      </c>
      <c r="J63" s="10" t="str">
        <f t="shared" si="0"/>
        <v>56-59</v>
      </c>
    </row>
    <row r="64" spans="1:10" x14ac:dyDescent="0.3">
      <c r="A64" s="25">
        <v>60</v>
      </c>
      <c r="B64" s="114" t="s">
        <v>498</v>
      </c>
      <c r="C64" s="79">
        <v>2012</v>
      </c>
      <c r="D64" s="90" t="s">
        <v>399</v>
      </c>
      <c r="E64" s="86">
        <v>1</v>
      </c>
      <c r="F64" s="86">
        <v>7</v>
      </c>
      <c r="G64" s="55">
        <v>15</v>
      </c>
      <c r="H64" s="60"/>
      <c r="I64" s="59">
        <f>IF(COUNT(E64:H64)&gt;3,SUM(LARGE(E64:H64,{1,2,3})),SUM(E64:H64))</f>
        <v>23</v>
      </c>
      <c r="J64" s="10" t="str">
        <f t="shared" si="0"/>
        <v>60-61</v>
      </c>
    </row>
    <row r="65" spans="1:10" x14ac:dyDescent="0.3">
      <c r="A65" s="25">
        <v>61</v>
      </c>
      <c r="B65" s="121" t="s">
        <v>628</v>
      </c>
      <c r="C65" s="79">
        <v>2012</v>
      </c>
      <c r="D65" s="122" t="s">
        <v>44</v>
      </c>
      <c r="E65" s="55">
        <v>6</v>
      </c>
      <c r="F65" s="86">
        <v>9</v>
      </c>
      <c r="G65" s="154">
        <v>8</v>
      </c>
      <c r="H65" s="60"/>
      <c r="I65" s="59">
        <f>IF(COUNT(E65:H65)&gt;3,SUM(LARGE(E65:H65,{1,2,3})),SUM(E65:H65))</f>
        <v>23</v>
      </c>
      <c r="J65" s="10" t="str">
        <f t="shared" si="0"/>
        <v>60-61</v>
      </c>
    </row>
    <row r="66" spans="1:10" x14ac:dyDescent="0.3">
      <c r="A66" s="25">
        <v>62</v>
      </c>
      <c r="B66" s="128" t="s">
        <v>705</v>
      </c>
      <c r="C66" s="79">
        <v>2013</v>
      </c>
      <c r="D66" s="24" t="s">
        <v>73</v>
      </c>
      <c r="E66" s="86">
        <v>7</v>
      </c>
      <c r="F66" s="86">
        <v>7</v>
      </c>
      <c r="G66" s="55">
        <v>8</v>
      </c>
      <c r="H66" s="60"/>
      <c r="I66" s="59">
        <f>IF(COUNT(E66:H66)&gt;3,SUM(LARGE(E66:H66,{1,2,3})),SUM(E66:H66))</f>
        <v>22</v>
      </c>
      <c r="J66" s="10" t="str">
        <f t="shared" si="0"/>
        <v>62-64</v>
      </c>
    </row>
    <row r="67" spans="1:10" x14ac:dyDescent="0.3">
      <c r="A67" s="25">
        <v>63</v>
      </c>
      <c r="B67" s="237" t="s">
        <v>2164</v>
      </c>
      <c r="C67" s="79">
        <v>2013</v>
      </c>
      <c r="D67" s="237" t="s">
        <v>1110</v>
      </c>
      <c r="E67" s="55">
        <v>22</v>
      </c>
      <c r="F67" s="60"/>
      <c r="G67" s="60"/>
      <c r="H67" s="60"/>
      <c r="I67" s="59">
        <f>IF(COUNT(E67:H67)&gt;3,SUM(LARGE(E67:H67,{1,2,3})),SUM(E67:H67))</f>
        <v>22</v>
      </c>
      <c r="J67" s="10" t="str">
        <f t="shared" si="0"/>
        <v>62-64</v>
      </c>
    </row>
    <row r="68" spans="1:10" x14ac:dyDescent="0.3">
      <c r="A68" s="25">
        <v>64</v>
      </c>
      <c r="B68" s="158" t="s">
        <v>1014</v>
      </c>
      <c r="C68" s="79">
        <v>2013</v>
      </c>
      <c r="D68" s="24" t="s">
        <v>112</v>
      </c>
      <c r="E68" s="86">
        <v>22</v>
      </c>
      <c r="G68" s="60"/>
      <c r="H68" s="60"/>
      <c r="I68" s="59">
        <f>IF(COUNT(E68:H68)&gt;3,SUM(LARGE(E68:H68,{1,2,3})),SUM(E68:H68))</f>
        <v>22</v>
      </c>
      <c r="J68" s="10" t="str">
        <f t="shared" si="0"/>
        <v>62-64</v>
      </c>
    </row>
    <row r="69" spans="1:10" x14ac:dyDescent="0.3">
      <c r="A69" s="25">
        <v>65</v>
      </c>
      <c r="B69" s="102" t="s">
        <v>281</v>
      </c>
      <c r="C69" s="79">
        <v>2012</v>
      </c>
      <c r="D69" s="24" t="s">
        <v>222</v>
      </c>
      <c r="E69" s="86">
        <v>20</v>
      </c>
      <c r="F69" s="55">
        <v>1</v>
      </c>
      <c r="G69" s="60"/>
      <c r="H69" s="60"/>
      <c r="I69" s="59">
        <f>IF(COUNT(E69:H69)&gt;3,SUM(LARGE(E69:H69,{1,2,3})),SUM(E69:H69))</f>
        <v>21</v>
      </c>
      <c r="J69" s="10" t="str">
        <f t="shared" si="0"/>
        <v>65-66</v>
      </c>
    </row>
    <row r="70" spans="1:10" x14ac:dyDescent="0.3">
      <c r="A70" s="25">
        <v>66</v>
      </c>
      <c r="B70" s="167" t="s">
        <v>1096</v>
      </c>
      <c r="C70" s="79">
        <v>2012</v>
      </c>
      <c r="D70" s="167" t="s">
        <v>143</v>
      </c>
      <c r="E70" s="55">
        <v>1</v>
      </c>
      <c r="F70" s="55">
        <v>20</v>
      </c>
      <c r="G70" s="60"/>
      <c r="H70" s="60"/>
      <c r="I70" s="59">
        <f>IF(COUNT(E70:H70)&gt;3,SUM(LARGE(E70:H70,{1,2,3})),SUM(E70:H70))</f>
        <v>21</v>
      </c>
      <c r="J70" s="10" t="str">
        <f t="shared" si="0"/>
        <v>65-66</v>
      </c>
    </row>
    <row r="71" spans="1:10" x14ac:dyDescent="0.3">
      <c r="A71" s="25">
        <v>67</v>
      </c>
      <c r="B71" s="114" t="s">
        <v>490</v>
      </c>
      <c r="C71" s="79">
        <v>2012</v>
      </c>
      <c r="D71" s="90" t="s">
        <v>84</v>
      </c>
      <c r="E71" s="86">
        <v>7</v>
      </c>
      <c r="F71" s="86">
        <v>11</v>
      </c>
      <c r="G71" s="86">
        <v>2</v>
      </c>
      <c r="H71" s="60"/>
      <c r="I71" s="59">
        <f>IF(COUNT(E71:H71)&gt;3,SUM(LARGE(E71:H71,{1,2,3})),SUM(E71:H71))</f>
        <v>20</v>
      </c>
      <c r="J71" s="10" t="str">
        <f t="shared" si="0"/>
        <v>67-74</v>
      </c>
    </row>
    <row r="72" spans="1:10" x14ac:dyDescent="0.3">
      <c r="A72" s="25">
        <v>68</v>
      </c>
      <c r="B72" s="99" t="s">
        <v>207</v>
      </c>
      <c r="C72" s="79">
        <v>2013</v>
      </c>
      <c r="D72" s="90" t="s">
        <v>51</v>
      </c>
      <c r="E72" s="86">
        <v>14</v>
      </c>
      <c r="F72" s="55">
        <v>1</v>
      </c>
      <c r="G72" s="86">
        <v>5</v>
      </c>
      <c r="H72" s="60"/>
      <c r="I72" s="59">
        <f>IF(COUNT(E72:H72)&gt;3,SUM(LARGE(E72:H72,{1,2,3})),SUM(E72:H72))</f>
        <v>20</v>
      </c>
      <c r="J72" s="10" t="str">
        <f t="shared" si="0"/>
        <v>67-74</v>
      </c>
    </row>
    <row r="73" spans="1:10" x14ac:dyDescent="0.3">
      <c r="A73" s="25">
        <v>69</v>
      </c>
      <c r="B73" s="99" t="s">
        <v>210</v>
      </c>
      <c r="C73" s="79">
        <v>2013</v>
      </c>
      <c r="D73" s="90" t="s">
        <v>143</v>
      </c>
      <c r="E73" s="86">
        <v>6</v>
      </c>
      <c r="F73" s="55">
        <v>8</v>
      </c>
      <c r="G73" s="55">
        <v>6</v>
      </c>
      <c r="I73" s="59">
        <f>IF(COUNT(E73:H73)&gt;3,SUM(LARGE(E73:H73,{1,2,3})),SUM(E73:H73))</f>
        <v>20</v>
      </c>
      <c r="J73" s="10" t="str">
        <f t="shared" si="0"/>
        <v>67-74</v>
      </c>
    </row>
    <row r="74" spans="1:10" x14ac:dyDescent="0.3">
      <c r="A74" s="25">
        <v>70</v>
      </c>
      <c r="B74" s="167" t="s">
        <v>1079</v>
      </c>
      <c r="C74" s="79">
        <v>2013</v>
      </c>
      <c r="D74" s="167" t="s">
        <v>112</v>
      </c>
      <c r="E74" s="55">
        <v>8</v>
      </c>
      <c r="F74" s="255">
        <v>12</v>
      </c>
      <c r="G74" s="60"/>
      <c r="H74" s="60"/>
      <c r="I74" s="59">
        <f>IF(COUNT(E74:H74)&gt;3,SUM(LARGE(E74:H74,{1,2,3})),SUM(E74:H74))</f>
        <v>20</v>
      </c>
      <c r="J74" s="10" t="str">
        <f t="shared" si="0"/>
        <v>67-74</v>
      </c>
    </row>
    <row r="75" spans="1:10" x14ac:dyDescent="0.3">
      <c r="A75" s="25">
        <v>71</v>
      </c>
      <c r="B75" s="243" t="s">
        <v>2234</v>
      </c>
      <c r="C75" s="79">
        <v>2012</v>
      </c>
      <c r="D75" s="207" t="s">
        <v>40</v>
      </c>
      <c r="E75" s="55">
        <v>20</v>
      </c>
      <c r="F75" s="60"/>
      <c r="G75" s="60"/>
      <c r="H75" s="60"/>
      <c r="I75" s="59">
        <f>IF(COUNT(E75:H75)&gt;3,SUM(LARGE(E75:H75,{1,2,3})),SUM(E75:H75))</f>
        <v>20</v>
      </c>
      <c r="J75" s="10" t="str">
        <f t="shared" si="0"/>
        <v>67-74</v>
      </c>
    </row>
    <row r="76" spans="1:10" x14ac:dyDescent="0.3">
      <c r="A76" s="25">
        <v>72</v>
      </c>
      <c r="B76" s="167" t="s">
        <v>1081</v>
      </c>
      <c r="C76" s="79">
        <v>2013</v>
      </c>
      <c r="D76" s="167" t="s">
        <v>193</v>
      </c>
      <c r="E76" s="55">
        <v>7</v>
      </c>
      <c r="F76" s="55">
        <v>13</v>
      </c>
      <c r="G76" s="60"/>
      <c r="H76" s="60"/>
      <c r="I76" s="59">
        <f>IF(COUNT(E76:H76)&gt;3,SUM(LARGE(E76:H76,{1,2,3})),SUM(E76:H76))</f>
        <v>20</v>
      </c>
      <c r="J76" s="10" t="str">
        <f t="shared" si="0"/>
        <v>67-74</v>
      </c>
    </row>
    <row r="77" spans="1:10" x14ac:dyDescent="0.3">
      <c r="A77" s="25">
        <v>73</v>
      </c>
      <c r="B77" s="99" t="s">
        <v>344</v>
      </c>
      <c r="C77" s="79">
        <v>2013</v>
      </c>
      <c r="D77" s="111" t="s">
        <v>84</v>
      </c>
      <c r="E77" s="86">
        <v>2</v>
      </c>
      <c r="F77" s="55">
        <v>17</v>
      </c>
      <c r="G77" s="55">
        <v>1</v>
      </c>
      <c r="H77" s="60"/>
      <c r="I77" s="59">
        <f>IF(COUNT(E77:H77)&gt;3,SUM(LARGE(E77:H77,{1,2,3})),SUM(E77:H77))</f>
        <v>20</v>
      </c>
      <c r="J77" s="10" t="str">
        <f t="shared" ref="J77:J140" si="1">COUNTIF($I$5:$I$2517,"&gt;"&amp;$I$5:$I$2517)+1&amp;REPT("-"&amp;COUNTIF($I$5:$I$2517,"&gt;="&amp;$I$5:$I$2517),COUNTIF($I$5:$I$2517,I77)&gt;1)</f>
        <v>67-74</v>
      </c>
    </row>
    <row r="78" spans="1:10" x14ac:dyDescent="0.3">
      <c r="A78" s="25">
        <v>74</v>
      </c>
      <c r="B78" s="213" t="s">
        <v>1840</v>
      </c>
      <c r="C78" s="79">
        <v>2012</v>
      </c>
      <c r="D78" s="207" t="s">
        <v>74</v>
      </c>
      <c r="E78" s="55">
        <v>20</v>
      </c>
      <c r="F78" s="60"/>
      <c r="G78" s="60"/>
      <c r="H78" s="60"/>
      <c r="I78" s="59">
        <f>IF(COUNT(E78:H78)&gt;3,SUM(LARGE(E78:H78,{1,2,3})),SUM(E78:H78))</f>
        <v>20</v>
      </c>
      <c r="J78" s="10" t="str">
        <f t="shared" si="1"/>
        <v>67-74</v>
      </c>
    </row>
    <row r="79" spans="1:10" x14ac:dyDescent="0.3">
      <c r="A79" s="25">
        <v>75</v>
      </c>
      <c r="B79" s="146" t="s">
        <v>906</v>
      </c>
      <c r="C79" s="79">
        <v>2012</v>
      </c>
      <c r="D79" s="142" t="s">
        <v>44</v>
      </c>
      <c r="E79" s="86">
        <v>4</v>
      </c>
      <c r="F79" s="55">
        <v>15</v>
      </c>
      <c r="G79" s="60"/>
      <c r="H79" s="60"/>
      <c r="I79" s="59">
        <f>IF(COUNT(E79:H79)&gt;3,SUM(LARGE(E79:H79,{1,2,3})),SUM(E79:H79))</f>
        <v>19</v>
      </c>
      <c r="J79" s="10" t="str">
        <f t="shared" si="1"/>
        <v>75-76</v>
      </c>
    </row>
    <row r="80" spans="1:10" x14ac:dyDescent="0.3">
      <c r="A80" s="25">
        <v>76</v>
      </c>
      <c r="B80" s="74" t="s">
        <v>138</v>
      </c>
      <c r="C80" s="79">
        <v>2012</v>
      </c>
      <c r="D80" s="60" t="s">
        <v>128</v>
      </c>
      <c r="E80" s="86">
        <v>4</v>
      </c>
      <c r="F80" s="55">
        <v>15</v>
      </c>
      <c r="G80" s="60"/>
      <c r="H80" s="60"/>
      <c r="I80" s="59">
        <f>IF(COUNT(E80:H80)&gt;3,SUM(LARGE(E80:H80,{1,2,3})),SUM(E80:H80))</f>
        <v>19</v>
      </c>
      <c r="J80" s="10" t="str">
        <f t="shared" si="1"/>
        <v>75-76</v>
      </c>
    </row>
    <row r="81" spans="1:10" x14ac:dyDescent="0.3">
      <c r="A81" s="25">
        <v>77</v>
      </c>
      <c r="B81" s="205" t="s">
        <v>564</v>
      </c>
      <c r="C81" s="79">
        <v>2013</v>
      </c>
      <c r="D81" s="158" t="s">
        <v>203</v>
      </c>
      <c r="E81" s="86">
        <v>18</v>
      </c>
      <c r="F81" s="60"/>
      <c r="G81" s="60"/>
      <c r="H81" s="60"/>
      <c r="I81" s="59">
        <f>IF(COUNT(E81:H81)&gt;3,SUM(LARGE(E81:H81,{1,2,3})),SUM(E81:H81))</f>
        <v>18</v>
      </c>
      <c r="J81" s="10" t="str">
        <f t="shared" si="1"/>
        <v>77-80</v>
      </c>
    </row>
    <row r="82" spans="1:10" x14ac:dyDescent="0.3">
      <c r="A82" s="25">
        <v>78</v>
      </c>
      <c r="B82" s="136" t="s">
        <v>761</v>
      </c>
      <c r="C82" s="79">
        <v>2013</v>
      </c>
      <c r="D82" s="136" t="s">
        <v>218</v>
      </c>
      <c r="E82" s="86">
        <v>17</v>
      </c>
      <c r="F82" s="55">
        <v>1</v>
      </c>
      <c r="G82" s="60"/>
      <c r="H82" s="60"/>
      <c r="I82" s="59">
        <f>IF(COUNT(E82:H82)&gt;3,SUM(LARGE(E82:H82,{1,2,3})),SUM(E82:H82))</f>
        <v>18</v>
      </c>
      <c r="J82" s="10" t="str">
        <f t="shared" si="1"/>
        <v>77-80</v>
      </c>
    </row>
    <row r="83" spans="1:10" x14ac:dyDescent="0.3">
      <c r="A83" s="25">
        <v>79</v>
      </c>
      <c r="B83" s="192" t="s">
        <v>1635</v>
      </c>
      <c r="C83" s="79">
        <v>2012</v>
      </c>
      <c r="D83" s="158" t="s">
        <v>44</v>
      </c>
      <c r="E83" s="86">
        <v>17</v>
      </c>
      <c r="F83" s="55">
        <v>1</v>
      </c>
      <c r="G83" s="60"/>
      <c r="H83" s="60"/>
      <c r="I83" s="59">
        <f>IF(COUNT(E83:H83)&gt;3,SUM(LARGE(E83:H83,{1,2,3})),SUM(E83:H83))</f>
        <v>18</v>
      </c>
      <c r="J83" s="10" t="str">
        <f t="shared" si="1"/>
        <v>77-80</v>
      </c>
    </row>
    <row r="84" spans="1:10" x14ac:dyDescent="0.3">
      <c r="A84" s="25">
        <v>80</v>
      </c>
      <c r="B84" s="121" t="s">
        <v>625</v>
      </c>
      <c r="C84" s="79">
        <v>2014</v>
      </c>
      <c r="D84" s="122" t="s">
        <v>44</v>
      </c>
      <c r="E84" s="55">
        <v>17</v>
      </c>
      <c r="F84" s="55">
        <v>1</v>
      </c>
      <c r="G84" s="60"/>
      <c r="H84" s="60"/>
      <c r="I84" s="59">
        <f>IF(COUNT(E84:H84)&gt;3,SUM(LARGE(E84:H84,{1,2,3})),SUM(E84:H84))</f>
        <v>18</v>
      </c>
      <c r="J84" s="10" t="str">
        <f t="shared" si="1"/>
        <v>77-80</v>
      </c>
    </row>
    <row r="85" spans="1:10" x14ac:dyDescent="0.3">
      <c r="A85" s="25">
        <v>81</v>
      </c>
      <c r="B85" s="158" t="s">
        <v>1015</v>
      </c>
      <c r="C85" s="79">
        <v>2012</v>
      </c>
      <c r="D85" s="24" t="s">
        <v>114</v>
      </c>
      <c r="E85" s="86">
        <v>17</v>
      </c>
      <c r="F85" s="60"/>
      <c r="G85" s="60"/>
      <c r="H85" s="60"/>
      <c r="I85" s="59">
        <f>IF(COUNT(E85:H85)&gt;3,SUM(LARGE(E85:H85,{1,2,3})),SUM(E85:H85))</f>
        <v>17</v>
      </c>
      <c r="J85" s="10" t="str">
        <f t="shared" si="1"/>
        <v>81-88</v>
      </c>
    </row>
    <row r="86" spans="1:10" x14ac:dyDescent="0.3">
      <c r="A86" s="25">
        <v>82</v>
      </c>
      <c r="B86" s="237" t="s">
        <v>2165</v>
      </c>
      <c r="C86" s="79">
        <v>2013</v>
      </c>
      <c r="D86" s="237" t="s">
        <v>1110</v>
      </c>
      <c r="E86" s="55">
        <v>17</v>
      </c>
      <c r="F86" s="60"/>
      <c r="H86" s="60"/>
      <c r="I86" s="59">
        <f>IF(COUNT(E86:H86)&gt;3,SUM(LARGE(E86:H86,{1,2,3})),SUM(E86:H86))</f>
        <v>17</v>
      </c>
      <c r="J86" s="10" t="str">
        <f t="shared" si="1"/>
        <v>81-88</v>
      </c>
    </row>
    <row r="87" spans="1:10" x14ac:dyDescent="0.3">
      <c r="A87" s="25">
        <v>83</v>
      </c>
      <c r="B87" s="195" t="s">
        <v>1865</v>
      </c>
      <c r="C87" s="79">
        <v>2012</v>
      </c>
      <c r="D87" s="195" t="s">
        <v>1869</v>
      </c>
      <c r="E87" s="55">
        <v>17</v>
      </c>
      <c r="F87" s="60"/>
      <c r="G87" s="60"/>
      <c r="H87" s="60"/>
      <c r="I87" s="59">
        <f>IF(COUNT(E87:H87)&gt;3,SUM(LARGE(E87:H87,{1,2,3})),SUM(E87:H87))</f>
        <v>17</v>
      </c>
      <c r="J87" s="10" t="str">
        <f t="shared" si="1"/>
        <v>81-88</v>
      </c>
    </row>
    <row r="88" spans="1:10" x14ac:dyDescent="0.3">
      <c r="A88" s="25">
        <v>84</v>
      </c>
      <c r="B88" s="152" t="s">
        <v>961</v>
      </c>
      <c r="C88" s="79">
        <v>2012</v>
      </c>
      <c r="D88" s="24" t="s">
        <v>711</v>
      </c>
      <c r="E88" s="86">
        <v>17</v>
      </c>
      <c r="F88" s="60"/>
      <c r="G88" s="60"/>
      <c r="H88" s="60"/>
      <c r="I88" s="59">
        <f>IF(COUNT(E88:H88)&gt;3,SUM(LARGE(E88:H88,{1,2,3})),SUM(E88:H88))</f>
        <v>17</v>
      </c>
      <c r="J88" s="10" t="str">
        <f t="shared" si="1"/>
        <v>81-88</v>
      </c>
    </row>
    <row r="89" spans="1:10" x14ac:dyDescent="0.3">
      <c r="A89" s="25">
        <v>85</v>
      </c>
      <c r="B89" s="221" t="s">
        <v>1945</v>
      </c>
      <c r="C89" s="79">
        <v>2012</v>
      </c>
      <c r="D89" s="221" t="s">
        <v>111</v>
      </c>
      <c r="E89" s="55">
        <v>17</v>
      </c>
      <c r="F89" s="60"/>
      <c r="H89" s="60"/>
      <c r="I89" s="59">
        <f>IF(COUNT(E89:H89)&gt;3,SUM(LARGE(E89:H89,{1,2,3})),SUM(E89:H89))</f>
        <v>17</v>
      </c>
      <c r="J89" s="10" t="str">
        <f t="shared" si="1"/>
        <v>81-88</v>
      </c>
    </row>
    <row r="90" spans="1:10" x14ac:dyDescent="0.3">
      <c r="A90" s="25">
        <v>86</v>
      </c>
      <c r="B90" s="226" t="s">
        <v>2141</v>
      </c>
      <c r="C90" s="79">
        <v>2014</v>
      </c>
      <c r="D90" s="158" t="s">
        <v>324</v>
      </c>
      <c r="E90" s="55">
        <v>17</v>
      </c>
      <c r="G90" s="60"/>
      <c r="H90" s="60"/>
      <c r="I90" s="59">
        <f>IF(COUNT(E90:H90)&gt;3,SUM(LARGE(E90:H90,{1,2,3})),SUM(E90:H90))</f>
        <v>17</v>
      </c>
      <c r="J90" s="10" t="str">
        <f t="shared" si="1"/>
        <v>81-88</v>
      </c>
    </row>
    <row r="91" spans="1:10" x14ac:dyDescent="0.3">
      <c r="A91" s="25">
        <v>87</v>
      </c>
      <c r="B91" s="114" t="s">
        <v>555</v>
      </c>
      <c r="C91" s="79">
        <v>2013</v>
      </c>
      <c r="D91" s="114" t="s">
        <v>562</v>
      </c>
      <c r="E91" s="86">
        <v>17</v>
      </c>
      <c r="F91" s="60"/>
      <c r="G91" s="60"/>
      <c r="H91" s="60"/>
      <c r="I91" s="59">
        <f>IF(COUNT(E91:H91)&gt;3,SUM(LARGE(E91:H91,{1,2,3})),SUM(E91:H91))</f>
        <v>17</v>
      </c>
      <c r="J91" s="10" t="str">
        <f t="shared" si="1"/>
        <v>81-88</v>
      </c>
    </row>
    <row r="92" spans="1:10" x14ac:dyDescent="0.3">
      <c r="A92" s="25">
        <v>88</v>
      </c>
      <c r="B92" s="167" t="s">
        <v>1083</v>
      </c>
      <c r="C92" s="79">
        <v>2012</v>
      </c>
      <c r="D92" s="167" t="s">
        <v>226</v>
      </c>
      <c r="E92" s="55">
        <v>6</v>
      </c>
      <c r="F92" s="55">
        <v>11</v>
      </c>
      <c r="G92" s="60"/>
      <c r="H92" s="60"/>
      <c r="I92" s="59">
        <f>IF(COUNT(E92:H92)&gt;3,SUM(LARGE(E92:H92,{1,2,3})),SUM(E92:H92))</f>
        <v>17</v>
      </c>
      <c r="J92" s="10" t="str">
        <f t="shared" si="1"/>
        <v>81-88</v>
      </c>
    </row>
    <row r="93" spans="1:10" x14ac:dyDescent="0.3">
      <c r="A93" s="25">
        <v>89</v>
      </c>
      <c r="B93" s="121" t="s">
        <v>641</v>
      </c>
      <c r="C93" s="79">
        <v>2013</v>
      </c>
      <c r="D93" s="121" t="s">
        <v>621</v>
      </c>
      <c r="E93" s="55">
        <v>1</v>
      </c>
      <c r="F93" s="86">
        <v>8</v>
      </c>
      <c r="G93" s="55">
        <v>7</v>
      </c>
      <c r="H93" s="60"/>
      <c r="I93" s="59">
        <f>IF(COUNT(E93:H93)&gt;3,SUM(LARGE(E93:H93,{1,2,3})),SUM(E93:H93))</f>
        <v>16</v>
      </c>
      <c r="J93" s="10" t="str">
        <f t="shared" si="1"/>
        <v>89-92</v>
      </c>
    </row>
    <row r="94" spans="1:10" x14ac:dyDescent="0.3">
      <c r="A94" s="25">
        <v>90</v>
      </c>
      <c r="B94" s="167" t="s">
        <v>1106</v>
      </c>
      <c r="C94" s="79">
        <v>2013</v>
      </c>
      <c r="D94" s="167" t="s">
        <v>218</v>
      </c>
      <c r="E94" s="55">
        <v>1</v>
      </c>
      <c r="F94" s="55">
        <v>4</v>
      </c>
      <c r="G94" s="55">
        <v>11</v>
      </c>
      <c r="H94" s="60"/>
      <c r="I94" s="59">
        <f>IF(COUNT(E94:H94)&gt;3,SUM(LARGE(E94:H94,{1,2,3})),SUM(E94:H94))</f>
        <v>16</v>
      </c>
      <c r="J94" s="10" t="str">
        <f t="shared" si="1"/>
        <v>89-92</v>
      </c>
    </row>
    <row r="95" spans="1:10" x14ac:dyDescent="0.3">
      <c r="A95" s="25">
        <v>91</v>
      </c>
      <c r="B95" s="167" t="s">
        <v>1097</v>
      </c>
      <c r="C95" s="79">
        <v>2012</v>
      </c>
      <c r="D95" s="167" t="s">
        <v>51</v>
      </c>
      <c r="E95" s="55">
        <v>1</v>
      </c>
      <c r="F95" s="55">
        <v>15</v>
      </c>
      <c r="G95" s="60"/>
      <c r="H95" s="60"/>
      <c r="I95" s="59">
        <f>IF(COUNT(E95:H95)&gt;3,SUM(LARGE(E95:H95,{1,2,3})),SUM(E95:H95))</f>
        <v>16</v>
      </c>
      <c r="J95" s="10" t="str">
        <f t="shared" si="1"/>
        <v>89-92</v>
      </c>
    </row>
    <row r="96" spans="1:10" x14ac:dyDescent="0.3">
      <c r="A96" s="25">
        <v>92</v>
      </c>
      <c r="B96" s="146" t="s">
        <v>904</v>
      </c>
      <c r="C96" s="79">
        <v>2013</v>
      </c>
      <c r="D96" s="142" t="s">
        <v>155</v>
      </c>
      <c r="E96" s="86">
        <v>6</v>
      </c>
      <c r="F96" s="86">
        <v>10</v>
      </c>
      <c r="G96" s="60"/>
      <c r="H96" s="60"/>
      <c r="I96" s="59">
        <f>IF(COUNT(E96:H96)&gt;3,SUM(LARGE(E96:H96,{1,2,3})),SUM(E96:H96))</f>
        <v>16</v>
      </c>
      <c r="J96" s="10" t="str">
        <f t="shared" si="1"/>
        <v>89-92</v>
      </c>
    </row>
    <row r="97" spans="1:10" x14ac:dyDescent="0.3">
      <c r="A97" s="25">
        <v>93</v>
      </c>
      <c r="B97" s="176" t="s">
        <v>1407</v>
      </c>
      <c r="C97" s="79">
        <v>2013</v>
      </c>
      <c r="D97" s="24" t="s">
        <v>1406</v>
      </c>
      <c r="E97" s="86">
        <v>15</v>
      </c>
      <c r="F97" s="60"/>
      <c r="G97" s="60"/>
      <c r="H97" s="60"/>
      <c r="I97" s="59">
        <f>IF(COUNT(E97:H97)&gt;3,SUM(LARGE(E97:H97,{1,2,3})),SUM(E97:H97))</f>
        <v>15</v>
      </c>
      <c r="J97" s="10" t="str">
        <f t="shared" si="1"/>
        <v>93-104</v>
      </c>
    </row>
    <row r="98" spans="1:10" x14ac:dyDescent="0.3">
      <c r="A98" s="25">
        <v>94</v>
      </c>
      <c r="B98" s="213" t="s">
        <v>2097</v>
      </c>
      <c r="C98" s="79">
        <v>2012</v>
      </c>
      <c r="D98" s="207" t="s">
        <v>2093</v>
      </c>
      <c r="E98" s="55">
        <v>15</v>
      </c>
      <c r="F98" s="60"/>
      <c r="G98" s="60"/>
      <c r="H98" s="60"/>
      <c r="I98" s="59">
        <f>IF(COUNT(E98:H98)&gt;3,SUM(LARGE(E98:H98,{1,2,3})),SUM(E98:H98))</f>
        <v>15</v>
      </c>
      <c r="J98" s="10" t="str">
        <f t="shared" si="1"/>
        <v>93-104</v>
      </c>
    </row>
    <row r="99" spans="1:10" x14ac:dyDescent="0.3">
      <c r="A99" s="25">
        <v>95</v>
      </c>
      <c r="B99" s="170" t="s">
        <v>1449</v>
      </c>
      <c r="C99" s="79">
        <v>2012</v>
      </c>
      <c r="D99" s="179" t="s">
        <v>44</v>
      </c>
      <c r="E99" s="55">
        <v>1</v>
      </c>
      <c r="F99" s="55">
        <v>14</v>
      </c>
      <c r="G99" s="60"/>
      <c r="H99" s="60"/>
      <c r="I99" s="59">
        <f>IF(COUNT(E99:H99)&gt;3,SUM(LARGE(E99:H99,{1,2,3})),SUM(E99:H99))</f>
        <v>15</v>
      </c>
      <c r="J99" s="10" t="str">
        <f t="shared" si="1"/>
        <v>93-104</v>
      </c>
    </row>
    <row r="100" spans="1:10" x14ac:dyDescent="0.3">
      <c r="A100" s="25">
        <v>96</v>
      </c>
      <c r="B100" s="250" t="s">
        <v>1280</v>
      </c>
      <c r="C100" s="79">
        <v>2014</v>
      </c>
      <c r="D100" s="252" t="s">
        <v>1279</v>
      </c>
      <c r="E100" s="55">
        <v>15</v>
      </c>
      <c r="F100" s="60"/>
      <c r="G100" s="60"/>
      <c r="H100" s="60"/>
      <c r="I100" s="59">
        <f>IF(COUNT(E100:H100)&gt;3,SUM(LARGE(E100:H100,{1,2,3})),SUM(E100:H100))</f>
        <v>15</v>
      </c>
      <c r="J100" s="10" t="str">
        <f t="shared" si="1"/>
        <v>93-104</v>
      </c>
    </row>
    <row r="101" spans="1:10" x14ac:dyDescent="0.3">
      <c r="A101" s="25">
        <v>97</v>
      </c>
      <c r="B101" s="211" t="s">
        <v>1782</v>
      </c>
      <c r="C101" s="79">
        <v>2012</v>
      </c>
      <c r="D101" s="158" t="s">
        <v>839</v>
      </c>
      <c r="E101" s="86">
        <v>15</v>
      </c>
      <c r="G101" s="60"/>
      <c r="H101" s="60"/>
      <c r="I101" s="59">
        <f>IF(COUNT(E101:H101)&gt;3,SUM(LARGE(E101:H101,{1,2,3})),SUM(E101:H101))</f>
        <v>15</v>
      </c>
      <c r="J101" s="10" t="str">
        <f t="shared" si="1"/>
        <v>93-104</v>
      </c>
    </row>
    <row r="102" spans="1:10" x14ac:dyDescent="0.3">
      <c r="A102" s="25">
        <v>98</v>
      </c>
      <c r="B102" s="114" t="s">
        <v>557</v>
      </c>
      <c r="C102" s="79">
        <v>2012</v>
      </c>
      <c r="D102" s="114" t="s">
        <v>42</v>
      </c>
      <c r="E102" s="86">
        <v>10</v>
      </c>
      <c r="F102" s="86">
        <v>5</v>
      </c>
      <c r="G102" s="60"/>
      <c r="H102" s="60"/>
      <c r="I102" s="59">
        <f>IF(COUNT(E102:H102)&gt;3,SUM(LARGE(E102:H102,{1,2,3})),SUM(E102:H102))</f>
        <v>15</v>
      </c>
      <c r="J102" s="10" t="str">
        <f t="shared" si="1"/>
        <v>93-104</v>
      </c>
    </row>
    <row r="103" spans="1:10" x14ac:dyDescent="0.3">
      <c r="A103" s="25">
        <v>99</v>
      </c>
      <c r="B103" s="102" t="s">
        <v>282</v>
      </c>
      <c r="C103" s="79">
        <v>2013</v>
      </c>
      <c r="D103" s="24" t="s">
        <v>222</v>
      </c>
      <c r="E103" s="86">
        <v>15</v>
      </c>
      <c r="F103" s="60"/>
      <c r="G103" s="60"/>
      <c r="H103" s="60"/>
      <c r="I103" s="59">
        <f>IF(COUNT(E103:H103)&gt;3,SUM(LARGE(E103:H103,{1,2,3})),SUM(E103:H103))</f>
        <v>15</v>
      </c>
      <c r="J103" s="10" t="str">
        <f t="shared" si="1"/>
        <v>93-104</v>
      </c>
    </row>
    <row r="104" spans="1:10" x14ac:dyDescent="0.3">
      <c r="A104" s="25">
        <v>100</v>
      </c>
      <c r="B104" s="213" t="s">
        <v>1894</v>
      </c>
      <c r="C104" s="79">
        <v>2012</v>
      </c>
      <c r="D104" s="207" t="s">
        <v>73</v>
      </c>
      <c r="E104" s="86">
        <v>15</v>
      </c>
      <c r="F104" s="60"/>
      <c r="H104" s="60"/>
      <c r="I104" s="59">
        <f>IF(COUNT(E104:H104)&gt;3,SUM(LARGE(E104:H104,{1,2,3})),SUM(E104:H104))</f>
        <v>15</v>
      </c>
      <c r="J104" s="10" t="str">
        <f t="shared" si="1"/>
        <v>93-104</v>
      </c>
    </row>
    <row r="105" spans="1:10" x14ac:dyDescent="0.3">
      <c r="A105" s="25">
        <v>101</v>
      </c>
      <c r="B105" s="142" t="s">
        <v>868</v>
      </c>
      <c r="C105" s="79">
        <v>2012</v>
      </c>
      <c r="D105" s="142" t="s">
        <v>143</v>
      </c>
      <c r="E105" s="86">
        <v>15</v>
      </c>
      <c r="F105" s="60"/>
      <c r="G105" s="60"/>
      <c r="H105" s="60"/>
      <c r="I105" s="59">
        <f>IF(COUNT(E105:H105)&gt;3,SUM(LARGE(E105:H105,{1,2,3})),SUM(E105:H105))</f>
        <v>15</v>
      </c>
      <c r="J105" s="10" t="str">
        <f t="shared" si="1"/>
        <v>93-104</v>
      </c>
    </row>
    <row r="106" spans="1:10" x14ac:dyDescent="0.3">
      <c r="A106" s="25">
        <v>102</v>
      </c>
      <c r="B106" s="99" t="s">
        <v>339</v>
      </c>
      <c r="C106" s="79">
        <v>2012</v>
      </c>
      <c r="D106" s="111" t="s">
        <v>45</v>
      </c>
      <c r="E106" s="86">
        <v>9</v>
      </c>
      <c r="F106" s="55">
        <v>1</v>
      </c>
      <c r="G106" s="55">
        <v>5</v>
      </c>
      <c r="H106" s="60"/>
      <c r="I106" s="59">
        <f>IF(COUNT(E106:H106)&gt;3,SUM(LARGE(E106:H106,{1,2,3})),SUM(E106:H106))</f>
        <v>15</v>
      </c>
      <c r="J106" s="10" t="str">
        <f t="shared" si="1"/>
        <v>93-104</v>
      </c>
    </row>
    <row r="107" spans="1:10" x14ac:dyDescent="0.3">
      <c r="A107" s="25">
        <v>103</v>
      </c>
      <c r="B107" s="103" t="s">
        <v>309</v>
      </c>
      <c r="C107" s="79">
        <v>2012</v>
      </c>
      <c r="D107" s="24" t="s">
        <v>324</v>
      </c>
      <c r="E107" s="86">
        <v>15</v>
      </c>
      <c r="F107" s="60"/>
      <c r="G107" s="60"/>
      <c r="H107" s="60"/>
      <c r="I107" s="59">
        <f>IF(COUNT(E107:H107)&gt;3,SUM(LARGE(E107:H107,{1,2,3})),SUM(E107:H107))</f>
        <v>15</v>
      </c>
      <c r="J107" s="10" t="str">
        <f t="shared" si="1"/>
        <v>93-104</v>
      </c>
    </row>
    <row r="108" spans="1:10" x14ac:dyDescent="0.3">
      <c r="A108" s="25">
        <v>104</v>
      </c>
      <c r="B108" s="250" t="s">
        <v>2296</v>
      </c>
      <c r="C108" s="79">
        <v>2012</v>
      </c>
      <c r="D108" s="251" t="s">
        <v>562</v>
      </c>
      <c r="E108" s="55">
        <v>15</v>
      </c>
      <c r="F108" s="60"/>
      <c r="G108" s="60"/>
      <c r="H108" s="60"/>
      <c r="I108" s="59">
        <f>IF(COUNT(E108:H108)&gt;3,SUM(LARGE(E108:H108,{1,2,3})),SUM(E108:H108))</f>
        <v>15</v>
      </c>
      <c r="J108" s="10" t="str">
        <f t="shared" si="1"/>
        <v>93-104</v>
      </c>
    </row>
    <row r="109" spans="1:10" x14ac:dyDescent="0.3">
      <c r="A109" s="25">
        <v>105</v>
      </c>
      <c r="B109" s="152" t="s">
        <v>962</v>
      </c>
      <c r="C109" s="79">
        <v>2012</v>
      </c>
      <c r="D109" s="24" t="s">
        <v>84</v>
      </c>
      <c r="E109" s="86">
        <v>14</v>
      </c>
      <c r="G109" s="60"/>
      <c r="H109" s="60"/>
      <c r="I109" s="59">
        <f>IF(COUNT(E109:H109)&gt;3,SUM(LARGE(E109:H109,{1,2,3})),SUM(E109:H109))</f>
        <v>14</v>
      </c>
      <c r="J109" s="10" t="str">
        <f t="shared" si="1"/>
        <v>105-111</v>
      </c>
    </row>
    <row r="110" spans="1:10" x14ac:dyDescent="0.3">
      <c r="A110" s="25">
        <v>106</v>
      </c>
      <c r="B110" s="136" t="s">
        <v>762</v>
      </c>
      <c r="C110" s="79">
        <v>2012</v>
      </c>
      <c r="D110" s="136" t="s">
        <v>116</v>
      </c>
      <c r="E110" s="86">
        <v>14</v>
      </c>
      <c r="F110" s="60"/>
      <c r="G110" s="60"/>
      <c r="H110" s="60"/>
      <c r="I110" s="59">
        <f>IF(COUNT(E110:H110)&gt;3,SUM(LARGE(E110:H110,{1,2,3})),SUM(E110:H110))</f>
        <v>14</v>
      </c>
      <c r="J110" s="10" t="str">
        <f t="shared" si="1"/>
        <v>105-111</v>
      </c>
    </row>
    <row r="111" spans="1:10" x14ac:dyDescent="0.3">
      <c r="A111" s="25">
        <v>107</v>
      </c>
      <c r="B111" s="170" t="s">
        <v>1252</v>
      </c>
      <c r="C111" s="79">
        <v>2013</v>
      </c>
      <c r="D111" s="158" t="s">
        <v>218</v>
      </c>
      <c r="E111" s="55">
        <v>14</v>
      </c>
      <c r="F111" s="60"/>
      <c r="G111" s="60"/>
      <c r="H111" s="60"/>
      <c r="I111" s="59">
        <f>IF(COUNT(E111:H111)&gt;3,SUM(LARGE(E111:H111,{1,2,3})),SUM(E111:H111))</f>
        <v>14</v>
      </c>
      <c r="J111" s="10" t="str">
        <f t="shared" si="1"/>
        <v>105-111</v>
      </c>
    </row>
    <row r="112" spans="1:10" x14ac:dyDescent="0.3">
      <c r="A112" s="25">
        <v>108</v>
      </c>
      <c r="B112" s="208" t="s">
        <v>1769</v>
      </c>
      <c r="C112" s="79">
        <v>2012</v>
      </c>
      <c r="D112" s="208" t="s">
        <v>110</v>
      </c>
      <c r="E112" s="55">
        <v>4</v>
      </c>
      <c r="F112" s="55">
        <v>10</v>
      </c>
      <c r="G112" s="60"/>
      <c r="H112" s="60"/>
      <c r="I112" s="59">
        <f>IF(COUNT(E112:H112)&gt;3,SUM(LARGE(E112:H112,{1,2,3})),SUM(E112:H112))</f>
        <v>14</v>
      </c>
      <c r="J112" s="10" t="str">
        <f t="shared" si="1"/>
        <v>105-111</v>
      </c>
    </row>
    <row r="113" spans="1:10" x14ac:dyDescent="0.3">
      <c r="A113" s="25">
        <v>109</v>
      </c>
      <c r="B113" s="195" t="s">
        <v>1868</v>
      </c>
      <c r="C113" s="79">
        <v>2012</v>
      </c>
      <c r="D113" s="195" t="s">
        <v>1869</v>
      </c>
      <c r="E113" s="55">
        <v>5</v>
      </c>
      <c r="F113" s="154">
        <v>9</v>
      </c>
      <c r="G113" s="60"/>
      <c r="H113" s="60"/>
      <c r="I113" s="59">
        <f>IF(COUNT(E113:H113)&gt;3,SUM(LARGE(E113:H113,{1,2,3})),SUM(E113:H113))</f>
        <v>14</v>
      </c>
      <c r="J113" s="10" t="str">
        <f t="shared" si="1"/>
        <v>105-111</v>
      </c>
    </row>
    <row r="114" spans="1:10" x14ac:dyDescent="0.3">
      <c r="A114" s="25">
        <v>110</v>
      </c>
      <c r="B114" s="136" t="s">
        <v>854</v>
      </c>
      <c r="C114" s="79">
        <v>2013</v>
      </c>
      <c r="D114" s="142" t="s">
        <v>45</v>
      </c>
      <c r="E114" s="86">
        <v>8</v>
      </c>
      <c r="F114" s="86">
        <v>6</v>
      </c>
      <c r="G114" s="60"/>
      <c r="H114" s="60"/>
      <c r="I114" s="59">
        <f>IF(COUNT(E114:H114)&gt;3,SUM(LARGE(E114:H114,{1,2,3})),SUM(E114:H114))</f>
        <v>14</v>
      </c>
      <c r="J114" s="10" t="str">
        <f t="shared" si="1"/>
        <v>105-111</v>
      </c>
    </row>
    <row r="115" spans="1:10" x14ac:dyDescent="0.3">
      <c r="A115" s="25">
        <v>111</v>
      </c>
      <c r="B115" s="99" t="s">
        <v>338</v>
      </c>
      <c r="C115" s="79">
        <v>2013</v>
      </c>
      <c r="D115" s="111" t="s">
        <v>45</v>
      </c>
      <c r="E115" s="86">
        <v>11</v>
      </c>
      <c r="F115" s="55">
        <v>3</v>
      </c>
      <c r="G115" s="60"/>
      <c r="H115" s="60"/>
      <c r="I115" s="59">
        <f>IF(COUNT(E115:H115)&gt;3,SUM(LARGE(E115:H115,{1,2,3})),SUM(E115:H115))</f>
        <v>14</v>
      </c>
      <c r="J115" s="10" t="str">
        <f t="shared" si="1"/>
        <v>105-111</v>
      </c>
    </row>
    <row r="116" spans="1:10" x14ac:dyDescent="0.3">
      <c r="A116" s="25">
        <v>112</v>
      </c>
      <c r="B116" s="114" t="s">
        <v>556</v>
      </c>
      <c r="C116" s="79">
        <v>2012</v>
      </c>
      <c r="D116" s="114" t="s">
        <v>42</v>
      </c>
      <c r="E116" s="86">
        <v>13</v>
      </c>
      <c r="F116" s="60"/>
      <c r="G116" s="60"/>
      <c r="H116" s="60"/>
      <c r="I116" s="59">
        <f>IF(COUNT(E116:H116)&gt;3,SUM(LARGE(E116:H116,{1,2,3})),SUM(E116:H116))</f>
        <v>13</v>
      </c>
      <c r="J116" s="10" t="str">
        <f t="shared" si="1"/>
        <v>112-121</v>
      </c>
    </row>
    <row r="117" spans="1:10" x14ac:dyDescent="0.3">
      <c r="A117" s="25">
        <v>113</v>
      </c>
      <c r="B117" s="170" t="s">
        <v>1462</v>
      </c>
      <c r="C117" s="79">
        <v>2013</v>
      </c>
      <c r="D117" s="179" t="s">
        <v>111</v>
      </c>
      <c r="E117" s="55">
        <v>1</v>
      </c>
      <c r="F117" s="171">
        <v>12</v>
      </c>
      <c r="G117" s="60"/>
      <c r="H117" s="60"/>
      <c r="I117" s="59">
        <f>IF(COUNT(E117:H117)&gt;3,SUM(LARGE(E117:H117,{1,2,3})),SUM(E117:H117))</f>
        <v>13</v>
      </c>
      <c r="J117" s="10" t="str">
        <f t="shared" si="1"/>
        <v>112-121</v>
      </c>
    </row>
    <row r="118" spans="1:10" x14ac:dyDescent="0.3">
      <c r="A118" s="25">
        <v>114</v>
      </c>
      <c r="B118" s="146" t="s">
        <v>901</v>
      </c>
      <c r="C118" s="79">
        <v>2012</v>
      </c>
      <c r="D118" s="142" t="s">
        <v>155</v>
      </c>
      <c r="E118" s="86">
        <v>13</v>
      </c>
      <c r="F118" s="60"/>
      <c r="H118" s="60"/>
      <c r="I118" s="59">
        <f>IF(COUNT(E118:H118)&gt;3,SUM(LARGE(E118:H118,{1,2,3})),SUM(E118:H118))</f>
        <v>13</v>
      </c>
      <c r="J118" s="10" t="str">
        <f t="shared" si="1"/>
        <v>112-121</v>
      </c>
    </row>
    <row r="119" spans="1:10" x14ac:dyDescent="0.3">
      <c r="A119" s="25">
        <v>115</v>
      </c>
      <c r="B119" s="158" t="s">
        <v>1016</v>
      </c>
      <c r="C119" s="79">
        <v>2013</v>
      </c>
      <c r="D119" s="24" t="s">
        <v>85</v>
      </c>
      <c r="E119" s="86">
        <v>13</v>
      </c>
      <c r="F119" s="60"/>
      <c r="G119" s="60"/>
      <c r="H119" s="60"/>
      <c r="I119" s="59">
        <f>IF(COUNT(E119:H119)&gt;3,SUM(LARGE(E119:H119,{1,2,3})),SUM(E119:H119))</f>
        <v>13</v>
      </c>
      <c r="J119" s="10" t="str">
        <f t="shared" si="1"/>
        <v>112-121</v>
      </c>
    </row>
    <row r="120" spans="1:10" x14ac:dyDescent="0.3">
      <c r="A120" s="25">
        <v>116</v>
      </c>
      <c r="B120" s="174" t="s">
        <v>1338</v>
      </c>
      <c r="C120" s="79">
        <v>2012</v>
      </c>
      <c r="D120" s="187" t="s">
        <v>45</v>
      </c>
      <c r="E120" s="55">
        <v>1</v>
      </c>
      <c r="F120" s="154">
        <v>12</v>
      </c>
      <c r="G120" s="60"/>
      <c r="H120" s="60"/>
      <c r="I120" s="59">
        <f>IF(COUNT(E120:H120)&gt;3,SUM(LARGE(E120:H120,{1,2,3})),SUM(E120:H120))</f>
        <v>13</v>
      </c>
      <c r="J120" s="10" t="str">
        <f t="shared" si="1"/>
        <v>112-121</v>
      </c>
    </row>
    <row r="121" spans="1:10" x14ac:dyDescent="0.3">
      <c r="A121" s="25">
        <v>117</v>
      </c>
      <c r="B121" s="121" t="s">
        <v>640</v>
      </c>
      <c r="C121" s="79">
        <v>2013</v>
      </c>
      <c r="D121" s="122" t="s">
        <v>637</v>
      </c>
      <c r="E121" s="55">
        <v>5</v>
      </c>
      <c r="F121" s="55">
        <v>8</v>
      </c>
      <c r="G121" s="60"/>
      <c r="H121" s="60"/>
      <c r="I121" s="59">
        <f>IF(COUNT(E121:H121)&gt;3,SUM(LARGE(E121:H121,{1,2,3})),SUM(E121:H121))</f>
        <v>13</v>
      </c>
      <c r="J121" s="10" t="str">
        <f t="shared" si="1"/>
        <v>112-121</v>
      </c>
    </row>
    <row r="122" spans="1:10" x14ac:dyDescent="0.3">
      <c r="A122" s="25">
        <v>118</v>
      </c>
      <c r="B122" s="99" t="s">
        <v>212</v>
      </c>
      <c r="C122" s="79">
        <v>2013</v>
      </c>
      <c r="D122" s="90" t="s">
        <v>155</v>
      </c>
      <c r="E122" s="86">
        <v>4</v>
      </c>
      <c r="F122" s="55">
        <v>8</v>
      </c>
      <c r="G122" s="55">
        <v>1</v>
      </c>
      <c r="H122" s="60"/>
      <c r="I122" s="59">
        <f>IF(COUNT(E122:H122)&gt;3,SUM(LARGE(E122:H122,{1,2,3})),SUM(E122:H122))</f>
        <v>13</v>
      </c>
      <c r="J122" s="10" t="str">
        <f t="shared" si="1"/>
        <v>112-121</v>
      </c>
    </row>
    <row r="123" spans="1:10" x14ac:dyDescent="0.3">
      <c r="A123" s="25">
        <v>119</v>
      </c>
      <c r="B123" s="237" t="s">
        <v>2167</v>
      </c>
      <c r="C123" s="79">
        <v>2012</v>
      </c>
      <c r="D123" s="237" t="s">
        <v>2168</v>
      </c>
      <c r="E123" s="55">
        <v>13</v>
      </c>
      <c r="F123" s="60"/>
      <c r="G123" s="60"/>
      <c r="H123" s="60"/>
      <c r="I123" s="59">
        <f>IF(COUNT(E123:H123)&gt;3,SUM(LARGE(E123:H123,{1,2,3})),SUM(E123:H123))</f>
        <v>13</v>
      </c>
      <c r="J123" s="10" t="str">
        <f t="shared" si="1"/>
        <v>112-121</v>
      </c>
    </row>
    <row r="124" spans="1:10" x14ac:dyDescent="0.3">
      <c r="A124" s="25">
        <v>120</v>
      </c>
      <c r="B124" s="114" t="s">
        <v>532</v>
      </c>
      <c r="C124" s="79">
        <v>2012</v>
      </c>
      <c r="D124" s="90" t="s">
        <v>409</v>
      </c>
      <c r="E124" s="86">
        <v>4</v>
      </c>
      <c r="F124" s="86">
        <v>9</v>
      </c>
      <c r="G124" s="60"/>
      <c r="H124" s="60"/>
      <c r="I124" s="59">
        <f>IF(COUNT(E124:H124)&gt;3,SUM(LARGE(E124:H124,{1,2,3})),SUM(E124:H124))</f>
        <v>13</v>
      </c>
      <c r="J124" s="10" t="str">
        <f t="shared" si="1"/>
        <v>112-121</v>
      </c>
    </row>
    <row r="125" spans="1:10" x14ac:dyDescent="0.3">
      <c r="A125" s="25">
        <v>121</v>
      </c>
      <c r="B125" s="192" t="s">
        <v>1636</v>
      </c>
      <c r="C125" s="79">
        <v>2012</v>
      </c>
      <c r="D125" s="158" t="s">
        <v>222</v>
      </c>
      <c r="E125" s="86">
        <v>13</v>
      </c>
      <c r="F125" s="60"/>
      <c r="G125" s="60"/>
      <c r="H125" s="60"/>
      <c r="I125" s="59">
        <f>IF(COUNT(E125:H125)&gt;3,SUM(LARGE(E125:H125,{1,2,3})),SUM(E125:H125))</f>
        <v>13</v>
      </c>
      <c r="J125" s="10" t="str">
        <f t="shared" si="1"/>
        <v>112-121</v>
      </c>
    </row>
    <row r="126" spans="1:10" x14ac:dyDescent="0.3">
      <c r="A126" s="25">
        <v>122</v>
      </c>
      <c r="B126" s="208" t="s">
        <v>1767</v>
      </c>
      <c r="C126" s="79">
        <v>2012</v>
      </c>
      <c r="D126" s="208" t="s">
        <v>110</v>
      </c>
      <c r="E126" s="55">
        <v>12</v>
      </c>
      <c r="F126" s="60"/>
      <c r="G126" s="60"/>
      <c r="H126" s="60"/>
      <c r="I126" s="59">
        <f>IF(COUNT(E126:H126)&gt;3,SUM(LARGE(E126:H126,{1,2,3})),SUM(E126:H126))</f>
        <v>12</v>
      </c>
      <c r="J126" s="10" t="str">
        <f t="shared" si="1"/>
        <v>122-125</v>
      </c>
    </row>
    <row r="127" spans="1:10" x14ac:dyDescent="0.3">
      <c r="A127" s="25">
        <v>123</v>
      </c>
      <c r="B127" s="74" t="s">
        <v>133</v>
      </c>
      <c r="C127" s="79">
        <v>2012</v>
      </c>
      <c r="D127" s="60" t="s">
        <v>125</v>
      </c>
      <c r="E127" s="86">
        <v>11</v>
      </c>
      <c r="F127" s="154">
        <v>1</v>
      </c>
      <c r="G127" s="55"/>
      <c r="H127" s="55"/>
      <c r="I127" s="59">
        <f>IF(COUNT(E127:H127)&gt;3,SUM(LARGE(E127:H127,{1,2,3})),SUM(E127:H127))</f>
        <v>12</v>
      </c>
      <c r="J127" s="10" t="str">
        <f t="shared" si="1"/>
        <v>122-125</v>
      </c>
    </row>
    <row r="128" spans="1:10" x14ac:dyDescent="0.3">
      <c r="A128" s="25">
        <v>124</v>
      </c>
      <c r="B128" s="174" t="s">
        <v>1324</v>
      </c>
      <c r="C128" s="79">
        <v>2012</v>
      </c>
      <c r="D128" s="179" t="s">
        <v>392</v>
      </c>
      <c r="E128" s="171">
        <v>12</v>
      </c>
      <c r="F128" s="60"/>
      <c r="G128" s="60"/>
      <c r="H128" s="60"/>
      <c r="I128" s="59">
        <f>IF(COUNT(E128:H128)&gt;3,SUM(LARGE(E128:H128,{1,2,3})),SUM(E128:H128))</f>
        <v>12</v>
      </c>
      <c r="J128" s="10" t="str">
        <f t="shared" si="1"/>
        <v>122-125</v>
      </c>
    </row>
    <row r="129" spans="1:10" x14ac:dyDescent="0.3">
      <c r="A129" s="25">
        <v>125</v>
      </c>
      <c r="B129" s="136" t="s">
        <v>763</v>
      </c>
      <c r="C129" s="79">
        <v>2012</v>
      </c>
      <c r="D129" s="136" t="s">
        <v>621</v>
      </c>
      <c r="E129" s="86">
        <v>12</v>
      </c>
      <c r="F129" s="60"/>
      <c r="G129" s="60"/>
      <c r="H129" s="60"/>
      <c r="I129" s="59">
        <f>IF(COUNT(E129:H129)&gt;3,SUM(LARGE(E129:H129,{1,2,3})),SUM(E129:H129))</f>
        <v>12</v>
      </c>
      <c r="J129" s="10" t="str">
        <f t="shared" si="1"/>
        <v>122-125</v>
      </c>
    </row>
    <row r="130" spans="1:10" x14ac:dyDescent="0.3">
      <c r="A130" s="25">
        <v>126</v>
      </c>
      <c r="B130" s="128" t="s">
        <v>840</v>
      </c>
      <c r="C130" s="79">
        <v>2012</v>
      </c>
      <c r="D130" s="24" t="s">
        <v>702</v>
      </c>
      <c r="E130" s="86">
        <v>11</v>
      </c>
      <c r="F130" s="60"/>
      <c r="G130" s="60"/>
      <c r="H130" s="60"/>
      <c r="I130" s="59">
        <f>IF(COUNT(E130:H130)&gt;3,SUM(LARGE(E130:H130,{1,2,3})),SUM(E130:H130))</f>
        <v>11</v>
      </c>
      <c r="J130" s="10" t="str">
        <f t="shared" si="1"/>
        <v>126-136</v>
      </c>
    </row>
    <row r="131" spans="1:10" x14ac:dyDescent="0.3">
      <c r="A131" s="25">
        <v>127</v>
      </c>
      <c r="B131" s="102" t="s">
        <v>283</v>
      </c>
      <c r="C131" s="79">
        <v>2013</v>
      </c>
      <c r="D131" s="24" t="s">
        <v>112</v>
      </c>
      <c r="E131" s="86">
        <v>11</v>
      </c>
      <c r="F131" s="60"/>
      <c r="G131" s="60"/>
      <c r="H131" s="60"/>
      <c r="I131" s="59">
        <f>IF(COUNT(E131:H131)&gt;3,SUM(LARGE(E131:H131,{1,2,3})),SUM(E131:H131))</f>
        <v>11</v>
      </c>
      <c r="J131" s="10" t="str">
        <f t="shared" si="1"/>
        <v>126-136</v>
      </c>
    </row>
    <row r="132" spans="1:10" x14ac:dyDescent="0.3">
      <c r="A132" s="25">
        <v>128</v>
      </c>
      <c r="B132" s="213" t="s">
        <v>1841</v>
      </c>
      <c r="C132" s="79">
        <v>2012</v>
      </c>
      <c r="D132" s="207" t="s">
        <v>44</v>
      </c>
      <c r="E132" s="55">
        <v>11</v>
      </c>
      <c r="F132" s="60"/>
      <c r="G132" s="60"/>
      <c r="H132" s="60"/>
      <c r="I132" s="59">
        <f>IF(COUNT(E132:H132)&gt;3,SUM(LARGE(E132:H132,{1,2,3})),SUM(E132:H132))</f>
        <v>11</v>
      </c>
      <c r="J132" s="10" t="str">
        <f t="shared" si="1"/>
        <v>126-136</v>
      </c>
    </row>
    <row r="133" spans="1:10" x14ac:dyDescent="0.3">
      <c r="A133" s="25">
        <v>129</v>
      </c>
      <c r="B133" s="250" t="s">
        <v>354</v>
      </c>
      <c r="C133" s="79">
        <v>2013</v>
      </c>
      <c r="D133" s="252" t="s">
        <v>1279</v>
      </c>
      <c r="E133" s="55">
        <v>11</v>
      </c>
      <c r="F133" s="60"/>
      <c r="G133" s="60"/>
      <c r="H133" s="60"/>
      <c r="I133" s="59">
        <f>IF(COUNT(E133:H133)&gt;3,SUM(LARGE(E133:H133,{1,2,3})),SUM(E133:H133))</f>
        <v>11</v>
      </c>
      <c r="J133" s="10" t="str">
        <f t="shared" si="1"/>
        <v>126-136</v>
      </c>
    </row>
    <row r="134" spans="1:10" x14ac:dyDescent="0.3">
      <c r="A134" s="25">
        <v>130</v>
      </c>
      <c r="B134" s="142" t="s">
        <v>869</v>
      </c>
      <c r="C134" s="79">
        <v>2013</v>
      </c>
      <c r="D134" s="142" t="s">
        <v>110</v>
      </c>
      <c r="E134" s="86">
        <v>11</v>
      </c>
      <c r="F134" s="60"/>
      <c r="G134" s="60"/>
      <c r="H134" s="60"/>
      <c r="I134" s="59">
        <f>IF(COUNT(E134:H134)&gt;3,SUM(LARGE(E134:H134,{1,2,3})),SUM(E134:H134))</f>
        <v>11</v>
      </c>
      <c r="J134" s="10" t="str">
        <f t="shared" si="1"/>
        <v>126-136</v>
      </c>
    </row>
    <row r="135" spans="1:10" x14ac:dyDescent="0.3">
      <c r="A135" s="25">
        <v>131</v>
      </c>
      <c r="B135" s="211" t="s">
        <v>1827</v>
      </c>
      <c r="C135" s="79">
        <v>2015</v>
      </c>
      <c r="D135" s="158" t="s">
        <v>1622</v>
      </c>
      <c r="E135" s="86">
        <v>11</v>
      </c>
      <c r="F135" s="60"/>
      <c r="G135" s="60"/>
      <c r="H135" s="60"/>
      <c r="I135" s="59">
        <f>IF(COUNT(E135:H135)&gt;3,SUM(LARGE(E135:H135,{1,2,3})),SUM(E135:H135))</f>
        <v>11</v>
      </c>
      <c r="J135" s="10" t="str">
        <f t="shared" si="1"/>
        <v>126-136</v>
      </c>
    </row>
    <row r="136" spans="1:10" x14ac:dyDescent="0.3">
      <c r="A136" s="25">
        <v>132</v>
      </c>
      <c r="B136" s="190" t="s">
        <v>1579</v>
      </c>
      <c r="C136" s="79">
        <v>2012</v>
      </c>
      <c r="D136" s="158" t="s">
        <v>1545</v>
      </c>
      <c r="E136" s="86">
        <v>5</v>
      </c>
      <c r="F136" s="55">
        <v>6</v>
      </c>
      <c r="G136" s="60"/>
      <c r="H136" s="60"/>
      <c r="I136" s="59">
        <f>IF(COUNT(E136:H136)&gt;3,SUM(LARGE(E136:H136,{1,2,3})),SUM(E136:H136))</f>
        <v>11</v>
      </c>
      <c r="J136" s="10" t="str">
        <f t="shared" si="1"/>
        <v>126-136</v>
      </c>
    </row>
    <row r="137" spans="1:10" x14ac:dyDescent="0.3">
      <c r="A137" s="25">
        <v>133</v>
      </c>
      <c r="B137" s="211" t="s">
        <v>1783</v>
      </c>
      <c r="C137" s="79">
        <v>2012</v>
      </c>
      <c r="D137" s="158" t="s">
        <v>839</v>
      </c>
      <c r="E137" s="86">
        <v>11</v>
      </c>
      <c r="F137" s="60"/>
      <c r="G137" s="60"/>
      <c r="I137" s="59">
        <f>IF(COUNT(E137:H137)&gt;3,SUM(LARGE(E137:H137,{1,2,3})),SUM(E137:H137))</f>
        <v>11</v>
      </c>
      <c r="J137" s="10" t="str">
        <f t="shared" si="1"/>
        <v>126-136</v>
      </c>
    </row>
    <row r="138" spans="1:10" x14ac:dyDescent="0.3">
      <c r="A138" s="25">
        <v>134</v>
      </c>
      <c r="B138" s="176" t="s">
        <v>1408</v>
      </c>
      <c r="C138" s="79">
        <v>2012</v>
      </c>
      <c r="D138" s="24" t="s">
        <v>1110</v>
      </c>
      <c r="E138" s="86">
        <v>11</v>
      </c>
      <c r="F138" s="60"/>
      <c r="G138" s="60"/>
      <c r="H138" s="60"/>
      <c r="I138" s="59">
        <f>IF(COUNT(E138:H138)&gt;3,SUM(LARGE(E138:H138,{1,2,3})),SUM(E138:H138))</f>
        <v>11</v>
      </c>
      <c r="J138" s="10" t="str">
        <f t="shared" si="1"/>
        <v>126-136</v>
      </c>
    </row>
    <row r="139" spans="1:10" x14ac:dyDescent="0.3">
      <c r="A139" s="25">
        <v>135</v>
      </c>
      <c r="B139" s="241" t="s">
        <v>2235</v>
      </c>
      <c r="C139" s="79">
        <v>2012</v>
      </c>
      <c r="D139" s="207" t="s">
        <v>1000</v>
      </c>
      <c r="E139" s="55">
        <v>11</v>
      </c>
      <c r="F139" s="60"/>
      <c r="G139" s="60"/>
      <c r="H139" s="60"/>
      <c r="I139" s="59">
        <f>IF(COUNT(E139:H139)&gt;3,SUM(LARGE(E139:H139,{1,2,3})),SUM(E139:H139))</f>
        <v>11</v>
      </c>
      <c r="J139" s="10" t="str">
        <f t="shared" si="1"/>
        <v>126-136</v>
      </c>
    </row>
    <row r="140" spans="1:10" x14ac:dyDescent="0.3">
      <c r="A140" s="25">
        <v>136</v>
      </c>
      <c r="B140" s="213" t="s">
        <v>1895</v>
      </c>
      <c r="C140" s="79">
        <v>2012</v>
      </c>
      <c r="D140" s="207" t="s">
        <v>73</v>
      </c>
      <c r="E140" s="55">
        <v>11</v>
      </c>
      <c r="F140" s="60"/>
      <c r="G140" s="60"/>
      <c r="H140" s="60"/>
      <c r="I140" s="59">
        <f>IF(COUNT(E140:H140)&gt;3,SUM(LARGE(E140:H140,{1,2,3})),SUM(E140:H140))</f>
        <v>11</v>
      </c>
      <c r="J140" s="10" t="str">
        <f t="shared" si="1"/>
        <v>126-136</v>
      </c>
    </row>
    <row r="141" spans="1:10" x14ac:dyDescent="0.3">
      <c r="A141" s="25">
        <v>137</v>
      </c>
      <c r="B141" s="146" t="s">
        <v>902</v>
      </c>
      <c r="C141" s="79">
        <v>2012</v>
      </c>
      <c r="D141" s="142" t="s">
        <v>155</v>
      </c>
      <c r="E141" s="86">
        <v>10</v>
      </c>
      <c r="F141" s="60"/>
      <c r="G141" s="60"/>
      <c r="H141" s="60"/>
      <c r="I141" s="59">
        <f>IF(COUNT(E141:H141)&gt;3,SUM(LARGE(E141:H141,{1,2,3})),SUM(E141:H141))</f>
        <v>10</v>
      </c>
      <c r="J141" s="10" t="str">
        <f t="shared" ref="J141:J204" si="2">COUNTIF($I$5:$I$2517,"&gt;"&amp;$I$5:$I$2517)+1&amp;REPT("-"&amp;COUNTIF($I$5:$I$2517,"&gt;="&amp;$I$5:$I$2517),COUNTIF($I$5:$I$2517,I141)&gt;1)</f>
        <v>137-150</v>
      </c>
    </row>
    <row r="142" spans="1:10" x14ac:dyDescent="0.3">
      <c r="A142" s="25">
        <v>138</v>
      </c>
      <c r="B142" s="114" t="s">
        <v>488</v>
      </c>
      <c r="C142" s="79">
        <v>2012</v>
      </c>
      <c r="D142" s="90" t="s">
        <v>409</v>
      </c>
      <c r="E142" s="86">
        <v>9</v>
      </c>
      <c r="F142" s="55">
        <v>1</v>
      </c>
      <c r="G142" s="60"/>
      <c r="H142" s="60"/>
      <c r="I142" s="59">
        <f>IF(COUNT(E142:H142)&gt;3,SUM(LARGE(E142:H142,{1,2,3})),SUM(E142:H142))</f>
        <v>10</v>
      </c>
      <c r="J142" s="10" t="str">
        <f t="shared" si="2"/>
        <v>137-150</v>
      </c>
    </row>
    <row r="143" spans="1:10" x14ac:dyDescent="0.3">
      <c r="A143" s="25">
        <v>139</v>
      </c>
      <c r="B143" s="136" t="s">
        <v>764</v>
      </c>
      <c r="C143" s="79">
        <v>2013</v>
      </c>
      <c r="D143" s="136" t="s">
        <v>116</v>
      </c>
      <c r="E143" s="86">
        <v>10</v>
      </c>
      <c r="G143" s="60"/>
      <c r="H143" s="60"/>
      <c r="I143" s="59">
        <f>IF(COUNT(E143:H143)&gt;3,SUM(LARGE(E143:H143,{1,2,3})),SUM(E143:H143))</f>
        <v>10</v>
      </c>
      <c r="J143" s="10" t="str">
        <f t="shared" si="2"/>
        <v>137-150</v>
      </c>
    </row>
    <row r="144" spans="1:10" x14ac:dyDescent="0.3">
      <c r="A144" s="25">
        <v>140</v>
      </c>
      <c r="B144" s="192" t="s">
        <v>1637</v>
      </c>
      <c r="C144" s="79">
        <v>2012</v>
      </c>
      <c r="D144" s="158" t="s">
        <v>1622</v>
      </c>
      <c r="E144" s="86">
        <v>10</v>
      </c>
      <c r="F144" s="60"/>
      <c r="G144" s="60"/>
      <c r="H144" s="60"/>
      <c r="I144" s="59">
        <f>IF(COUNT(E144:H144)&gt;3,SUM(LARGE(E144:H144,{1,2,3})),SUM(E144:H144))</f>
        <v>10</v>
      </c>
      <c r="J144" s="10" t="str">
        <f t="shared" si="2"/>
        <v>137-150</v>
      </c>
    </row>
    <row r="145" spans="1:10" x14ac:dyDescent="0.3">
      <c r="A145" s="25">
        <v>141</v>
      </c>
      <c r="B145" s="223" t="s">
        <v>2067</v>
      </c>
      <c r="C145" s="79">
        <v>2012</v>
      </c>
      <c r="D145" s="221" t="s">
        <v>218</v>
      </c>
      <c r="E145" s="55">
        <v>10</v>
      </c>
      <c r="F145" s="60"/>
      <c r="G145" s="60"/>
      <c r="H145" s="60"/>
      <c r="I145" s="59">
        <f>IF(COUNT(E145:H145)&gt;3,SUM(LARGE(E145:H145,{1,2,3})),SUM(E145:H145))</f>
        <v>10</v>
      </c>
      <c r="J145" s="10" t="str">
        <f t="shared" si="2"/>
        <v>137-150</v>
      </c>
    </row>
    <row r="146" spans="1:10" x14ac:dyDescent="0.3">
      <c r="A146" s="25">
        <v>142</v>
      </c>
      <c r="B146" s="167" t="s">
        <v>1078</v>
      </c>
      <c r="C146" s="79">
        <v>2013</v>
      </c>
      <c r="D146" s="167" t="s">
        <v>562</v>
      </c>
      <c r="E146" s="55">
        <v>9</v>
      </c>
      <c r="F146" s="55">
        <v>1</v>
      </c>
      <c r="G146" s="60"/>
      <c r="H146" s="60"/>
      <c r="I146" s="59">
        <f>IF(COUNT(E146:H146)&gt;3,SUM(LARGE(E146:H146,{1,2,3})),SUM(E146:H146))</f>
        <v>10</v>
      </c>
      <c r="J146" s="10" t="str">
        <f t="shared" si="2"/>
        <v>137-150</v>
      </c>
    </row>
    <row r="147" spans="1:10" x14ac:dyDescent="0.3">
      <c r="A147" s="25">
        <v>143</v>
      </c>
      <c r="B147" s="167" t="s">
        <v>1088</v>
      </c>
      <c r="C147" s="79">
        <v>2013</v>
      </c>
      <c r="D147" s="167" t="s">
        <v>51</v>
      </c>
      <c r="E147" s="55">
        <v>1</v>
      </c>
      <c r="F147" s="55">
        <v>9</v>
      </c>
      <c r="G147" s="60"/>
      <c r="H147" s="60"/>
      <c r="I147" s="59">
        <f>IF(COUNT(E147:H147)&gt;3,SUM(LARGE(E147:H147,{1,2,3})),SUM(E147:H147))</f>
        <v>10</v>
      </c>
      <c r="J147" s="10" t="str">
        <f t="shared" si="2"/>
        <v>137-150</v>
      </c>
    </row>
    <row r="148" spans="1:10" x14ac:dyDescent="0.3">
      <c r="A148" s="25">
        <v>144</v>
      </c>
      <c r="B148" s="174" t="s">
        <v>1325</v>
      </c>
      <c r="C148" s="79">
        <v>2013</v>
      </c>
      <c r="D148" s="179" t="s">
        <v>44</v>
      </c>
      <c r="E148" s="55">
        <v>10</v>
      </c>
      <c r="G148" s="60"/>
      <c r="H148" s="60"/>
      <c r="I148" s="59">
        <f>IF(COUNT(E148:H148)&gt;3,SUM(LARGE(E148:H148,{1,2,3})),SUM(E148:H148))</f>
        <v>10</v>
      </c>
      <c r="J148" s="10" t="str">
        <f t="shared" si="2"/>
        <v>137-150</v>
      </c>
    </row>
    <row r="149" spans="1:10" x14ac:dyDescent="0.3">
      <c r="A149" s="25">
        <v>145</v>
      </c>
      <c r="B149" s="121" t="s">
        <v>630</v>
      </c>
      <c r="C149" s="79">
        <v>2012</v>
      </c>
      <c r="D149" s="122" t="s">
        <v>44</v>
      </c>
      <c r="E149" s="55">
        <v>1</v>
      </c>
      <c r="F149" s="86">
        <v>1</v>
      </c>
      <c r="G149" s="55">
        <v>8</v>
      </c>
      <c r="H149" s="60"/>
      <c r="I149" s="59">
        <f>IF(COUNT(E149:H149)&gt;3,SUM(LARGE(E149:H149,{1,2,3})),SUM(E149:H149))</f>
        <v>10</v>
      </c>
      <c r="J149" s="10" t="str">
        <f t="shared" si="2"/>
        <v>137-150</v>
      </c>
    </row>
    <row r="150" spans="1:10" x14ac:dyDescent="0.3">
      <c r="A150" s="25">
        <v>146</v>
      </c>
      <c r="B150" s="158" t="s">
        <v>1017</v>
      </c>
      <c r="C150" s="79">
        <v>2012</v>
      </c>
      <c r="D150" s="24" t="s">
        <v>125</v>
      </c>
      <c r="E150" s="86">
        <v>10</v>
      </c>
      <c r="F150" s="60"/>
      <c r="G150" s="60"/>
      <c r="H150" s="60"/>
      <c r="I150" s="59">
        <f>IF(COUNT(E150:H150)&gt;3,SUM(LARGE(E150:H150,{1,2,3})),SUM(E150:H150))</f>
        <v>10</v>
      </c>
      <c r="J150" s="10" t="str">
        <f t="shared" si="2"/>
        <v>137-150</v>
      </c>
    </row>
    <row r="151" spans="1:10" x14ac:dyDescent="0.3">
      <c r="A151" s="25">
        <v>147</v>
      </c>
      <c r="B151" s="121" t="s">
        <v>626</v>
      </c>
      <c r="C151" s="79">
        <v>2013</v>
      </c>
      <c r="D151" s="122" t="s">
        <v>44</v>
      </c>
      <c r="E151" s="55">
        <v>10</v>
      </c>
      <c r="G151" s="60"/>
      <c r="H151" s="60"/>
      <c r="I151" s="59">
        <f>IF(COUNT(E151:H151)&gt;3,SUM(LARGE(E151:H151,{1,2,3})),SUM(E151:H151))</f>
        <v>10</v>
      </c>
      <c r="J151" s="10" t="str">
        <f t="shared" si="2"/>
        <v>137-150</v>
      </c>
    </row>
    <row r="152" spans="1:10" x14ac:dyDescent="0.3">
      <c r="A152" s="25">
        <v>148</v>
      </c>
      <c r="B152" s="170" t="s">
        <v>1440</v>
      </c>
      <c r="C152" s="79">
        <v>2012</v>
      </c>
      <c r="D152" s="179" t="s">
        <v>190</v>
      </c>
      <c r="E152" s="55">
        <v>10</v>
      </c>
      <c r="F152" s="60"/>
      <c r="G152" s="60"/>
      <c r="H152" s="60"/>
      <c r="I152" s="59">
        <f>IF(COUNT(E152:H152)&gt;3,SUM(LARGE(E152:H152,{1,2,3})),SUM(E152:H152))</f>
        <v>10</v>
      </c>
      <c r="J152" s="10" t="str">
        <f t="shared" si="2"/>
        <v>137-150</v>
      </c>
    </row>
    <row r="153" spans="1:10" x14ac:dyDescent="0.3">
      <c r="A153" s="25">
        <v>149</v>
      </c>
      <c r="B153" s="221" t="s">
        <v>1946</v>
      </c>
      <c r="C153" s="79">
        <v>2012</v>
      </c>
      <c r="D153" s="221" t="s">
        <v>111</v>
      </c>
      <c r="E153" s="55">
        <v>10</v>
      </c>
      <c r="G153" s="60"/>
      <c r="H153" s="60"/>
      <c r="I153" s="59">
        <f>IF(COUNT(E153:H153)&gt;3,SUM(LARGE(E153:H153,{1,2,3})),SUM(E153:H153))</f>
        <v>10</v>
      </c>
      <c r="J153" s="10" t="str">
        <f t="shared" si="2"/>
        <v>137-150</v>
      </c>
    </row>
    <row r="154" spans="1:10" x14ac:dyDescent="0.3">
      <c r="A154" s="25">
        <v>150</v>
      </c>
      <c r="B154" s="226" t="s">
        <v>2139</v>
      </c>
      <c r="C154" s="79">
        <v>2012</v>
      </c>
      <c r="D154" s="158" t="s">
        <v>324</v>
      </c>
      <c r="E154" s="55">
        <v>10</v>
      </c>
      <c r="F154" s="60"/>
      <c r="G154" s="60"/>
      <c r="H154" s="60"/>
      <c r="I154" s="59">
        <f>IF(COUNT(E154:H154)&gt;3,SUM(LARGE(E154:H154,{1,2,3})),SUM(E154:H154))</f>
        <v>10</v>
      </c>
      <c r="J154" s="10" t="str">
        <f t="shared" si="2"/>
        <v>137-150</v>
      </c>
    </row>
    <row r="155" spans="1:10" x14ac:dyDescent="0.3">
      <c r="A155" s="25">
        <v>151</v>
      </c>
      <c r="B155" s="121" t="s">
        <v>638</v>
      </c>
      <c r="C155" s="79">
        <v>2013</v>
      </c>
      <c r="D155" s="122" t="s">
        <v>637</v>
      </c>
      <c r="E155" s="55">
        <v>9</v>
      </c>
      <c r="F155" s="60"/>
      <c r="G155" s="60"/>
      <c r="H155" s="60"/>
      <c r="I155" s="59">
        <f>IF(COUNT(E155:H155)&gt;3,SUM(LARGE(E155:H155,{1,2,3})),SUM(E155:H155))</f>
        <v>9</v>
      </c>
      <c r="J155" s="10" t="str">
        <f t="shared" si="2"/>
        <v>151-158</v>
      </c>
    </row>
    <row r="156" spans="1:10" x14ac:dyDescent="0.3">
      <c r="A156" s="25">
        <v>152</v>
      </c>
      <c r="B156" s="136" t="s">
        <v>770</v>
      </c>
      <c r="C156" s="79">
        <v>2013</v>
      </c>
      <c r="D156" s="136" t="s">
        <v>621</v>
      </c>
      <c r="E156" s="86">
        <v>1</v>
      </c>
      <c r="F156" s="166">
        <v>8</v>
      </c>
      <c r="G156" s="60"/>
      <c r="H156" s="60"/>
      <c r="I156" s="59">
        <f>IF(COUNT(E156:H156)&gt;3,SUM(LARGE(E156:H156,{1,2,3})),SUM(E156:H156))</f>
        <v>9</v>
      </c>
      <c r="J156" s="10" t="str">
        <f t="shared" si="2"/>
        <v>151-158</v>
      </c>
    </row>
    <row r="157" spans="1:10" x14ac:dyDescent="0.3">
      <c r="A157" s="25">
        <v>153</v>
      </c>
      <c r="B157" s="136" t="s">
        <v>765</v>
      </c>
      <c r="C157" s="79">
        <v>2013</v>
      </c>
      <c r="D157" s="136" t="s">
        <v>621</v>
      </c>
      <c r="E157" s="86">
        <v>9</v>
      </c>
      <c r="F157" s="60"/>
      <c r="G157" s="60"/>
      <c r="H157" s="60"/>
      <c r="I157" s="59">
        <f>IF(COUNT(E157:H157)&gt;3,SUM(LARGE(E157:H157,{1,2,3})),SUM(E157:H157))</f>
        <v>9</v>
      </c>
      <c r="J157" s="10" t="str">
        <f t="shared" si="2"/>
        <v>151-158</v>
      </c>
    </row>
    <row r="158" spans="1:10" x14ac:dyDescent="0.3">
      <c r="A158" s="25">
        <v>154</v>
      </c>
      <c r="B158" s="170" t="s">
        <v>1254</v>
      </c>
      <c r="C158" s="79">
        <v>2012</v>
      </c>
      <c r="D158" s="158" t="s">
        <v>83</v>
      </c>
      <c r="E158" s="55">
        <v>9</v>
      </c>
      <c r="F158" s="60"/>
      <c r="G158" s="60"/>
      <c r="H158" s="60"/>
      <c r="I158" s="59">
        <f>IF(COUNT(E158:H158)&gt;3,SUM(LARGE(E158:H158,{1,2,3})),SUM(E158:H158))</f>
        <v>9</v>
      </c>
      <c r="J158" s="10" t="str">
        <f t="shared" si="2"/>
        <v>151-158</v>
      </c>
    </row>
    <row r="159" spans="1:10" x14ac:dyDescent="0.3">
      <c r="A159" s="25">
        <v>155</v>
      </c>
      <c r="B159" s="114" t="s">
        <v>494</v>
      </c>
      <c r="C159" s="79">
        <v>2012</v>
      </c>
      <c r="D159" s="90" t="s">
        <v>116</v>
      </c>
      <c r="E159" s="86">
        <v>1</v>
      </c>
      <c r="F159" s="86">
        <v>4</v>
      </c>
      <c r="G159" s="55">
        <v>4</v>
      </c>
      <c r="H159" s="60"/>
      <c r="I159" s="59">
        <f>IF(COUNT(E159:H159)&gt;3,SUM(LARGE(E159:H159,{1,2,3})),SUM(E159:H159))</f>
        <v>9</v>
      </c>
      <c r="J159" s="10" t="str">
        <f t="shared" si="2"/>
        <v>151-158</v>
      </c>
    </row>
    <row r="160" spans="1:10" x14ac:dyDescent="0.3">
      <c r="A160" s="25">
        <v>156</v>
      </c>
      <c r="B160" s="114" t="s">
        <v>531</v>
      </c>
      <c r="C160" s="79">
        <v>2012</v>
      </c>
      <c r="D160" s="90" t="s">
        <v>84</v>
      </c>
      <c r="E160" s="86">
        <v>5</v>
      </c>
      <c r="F160" s="86">
        <v>3</v>
      </c>
      <c r="G160" s="86">
        <v>1</v>
      </c>
      <c r="H160" s="55">
        <v>1</v>
      </c>
      <c r="I160" s="59">
        <f>IF(COUNT(E160:H160)&gt;3,SUM(LARGE(E160:H160,{1,2,3})),SUM(E160:H160))</f>
        <v>9</v>
      </c>
      <c r="J160" s="10" t="str">
        <f t="shared" si="2"/>
        <v>151-158</v>
      </c>
    </row>
    <row r="161" spans="1:10" x14ac:dyDescent="0.3">
      <c r="A161" s="25">
        <v>157</v>
      </c>
      <c r="B161" s="208" t="s">
        <v>1750</v>
      </c>
      <c r="C161" s="79">
        <v>2012</v>
      </c>
      <c r="D161" s="208" t="s">
        <v>110</v>
      </c>
      <c r="E161" s="55">
        <v>9</v>
      </c>
      <c r="F161" s="60"/>
      <c r="G161" s="60"/>
      <c r="H161" s="60"/>
      <c r="I161" s="59">
        <f>IF(COUNT(E161:H161)&gt;3,SUM(LARGE(E161:H161,{1,2,3})),SUM(E161:H161))</f>
        <v>9</v>
      </c>
      <c r="J161" s="10" t="str">
        <f t="shared" si="2"/>
        <v>151-158</v>
      </c>
    </row>
    <row r="162" spans="1:10" x14ac:dyDescent="0.3">
      <c r="A162" s="25">
        <v>158</v>
      </c>
      <c r="B162" s="152" t="s">
        <v>965</v>
      </c>
      <c r="C162" s="79">
        <v>2013</v>
      </c>
      <c r="D162" s="24" t="s">
        <v>84</v>
      </c>
      <c r="E162" s="86">
        <v>5</v>
      </c>
      <c r="F162" s="86">
        <v>4</v>
      </c>
      <c r="G162" s="60"/>
      <c r="H162" s="60"/>
      <c r="I162" s="59">
        <f>IF(COUNT(E162:H162)&gt;3,SUM(LARGE(E162:H162,{1,2,3})),SUM(E162:H162))</f>
        <v>9</v>
      </c>
      <c r="J162" s="10" t="str">
        <f t="shared" si="2"/>
        <v>151-158</v>
      </c>
    </row>
    <row r="163" spans="1:10" x14ac:dyDescent="0.3">
      <c r="A163" s="25">
        <v>159</v>
      </c>
      <c r="B163" s="226" t="s">
        <v>2138</v>
      </c>
      <c r="C163" s="79">
        <v>2013</v>
      </c>
      <c r="D163" s="158" t="s">
        <v>324</v>
      </c>
      <c r="E163" s="55">
        <v>8</v>
      </c>
      <c r="G163" s="60"/>
      <c r="H163" s="60"/>
      <c r="I163" s="59">
        <f>IF(COUNT(E163:H163)&gt;3,SUM(LARGE(E163:H163,{1,2,3})),SUM(E163:H163))</f>
        <v>8</v>
      </c>
      <c r="J163" s="10" t="str">
        <f t="shared" si="2"/>
        <v>159-173</v>
      </c>
    </row>
    <row r="164" spans="1:10" x14ac:dyDescent="0.3">
      <c r="A164" s="25">
        <v>160</v>
      </c>
      <c r="B164" s="170" t="s">
        <v>1442</v>
      </c>
      <c r="C164" s="79">
        <v>2012</v>
      </c>
      <c r="D164" s="179" t="s">
        <v>44</v>
      </c>
      <c r="E164" s="55">
        <v>8</v>
      </c>
      <c r="F164" s="60"/>
      <c r="G164" s="60"/>
      <c r="H164" s="60"/>
      <c r="I164" s="59">
        <f>IF(COUNT(E164:H164)&gt;3,SUM(LARGE(E164:H164,{1,2,3})),SUM(E164:H164))</f>
        <v>8</v>
      </c>
      <c r="J164" s="10" t="str">
        <f t="shared" si="2"/>
        <v>159-173</v>
      </c>
    </row>
    <row r="165" spans="1:10" x14ac:dyDescent="0.3">
      <c r="A165" s="25">
        <v>161</v>
      </c>
      <c r="B165" s="221" t="s">
        <v>1948</v>
      </c>
      <c r="C165" s="79">
        <v>2013</v>
      </c>
      <c r="D165" s="221" t="s">
        <v>111</v>
      </c>
      <c r="E165" s="55">
        <v>8</v>
      </c>
      <c r="F165" s="60"/>
      <c r="G165" s="60"/>
      <c r="H165" s="60"/>
      <c r="I165" s="59">
        <f>IF(COUNT(E165:H165)&gt;3,SUM(LARGE(E165:H165,{1,2,3})),SUM(E165:H165))</f>
        <v>8</v>
      </c>
      <c r="J165" s="10" t="str">
        <f t="shared" si="2"/>
        <v>159-173</v>
      </c>
    </row>
    <row r="166" spans="1:10" x14ac:dyDescent="0.3">
      <c r="A166" s="25">
        <v>162</v>
      </c>
      <c r="B166" s="102" t="s">
        <v>284</v>
      </c>
      <c r="C166" s="79">
        <v>2012</v>
      </c>
      <c r="D166" s="24" t="s">
        <v>301</v>
      </c>
      <c r="E166" s="86">
        <v>8</v>
      </c>
      <c r="F166" s="60"/>
      <c r="G166" s="60"/>
      <c r="H166" s="60"/>
      <c r="I166" s="59">
        <f>IF(COUNT(E166:H166)&gt;3,SUM(LARGE(E166:H166,{1,2,3})),SUM(E166:H166))</f>
        <v>8</v>
      </c>
      <c r="J166" s="10" t="str">
        <f t="shared" si="2"/>
        <v>159-173</v>
      </c>
    </row>
    <row r="167" spans="1:10" x14ac:dyDescent="0.3">
      <c r="A167" s="25">
        <v>163</v>
      </c>
      <c r="B167" s="241" t="s">
        <v>1197</v>
      </c>
      <c r="C167" s="79">
        <v>2012</v>
      </c>
      <c r="D167" s="239" t="s">
        <v>218</v>
      </c>
      <c r="E167" s="55">
        <v>8</v>
      </c>
      <c r="F167" s="60"/>
      <c r="G167" s="60"/>
      <c r="H167" s="60"/>
      <c r="I167" s="59">
        <f>IF(COUNT(E167:H167)&gt;3,SUM(LARGE(E167:H167,{1,2,3})),SUM(E167:H167))</f>
        <v>8</v>
      </c>
      <c r="J167" s="10" t="str">
        <f t="shared" si="2"/>
        <v>159-173</v>
      </c>
    </row>
    <row r="168" spans="1:10" x14ac:dyDescent="0.3">
      <c r="A168" s="25">
        <v>164</v>
      </c>
      <c r="B168" s="237" t="s">
        <v>2171</v>
      </c>
      <c r="C168" s="79">
        <v>2013</v>
      </c>
      <c r="D168" s="237" t="s">
        <v>112</v>
      </c>
      <c r="E168" s="55">
        <v>8</v>
      </c>
      <c r="F168" s="60"/>
      <c r="G168" s="60"/>
      <c r="H168" s="60"/>
      <c r="I168" s="59">
        <f>IF(COUNT(E168:H168)&gt;3,SUM(LARGE(E168:H168,{1,2,3})),SUM(E168:H168))</f>
        <v>8</v>
      </c>
      <c r="J168" s="10" t="str">
        <f t="shared" si="2"/>
        <v>159-173</v>
      </c>
    </row>
    <row r="169" spans="1:10" x14ac:dyDescent="0.3">
      <c r="A169" s="25">
        <v>165</v>
      </c>
      <c r="B169" s="170" t="s">
        <v>1403</v>
      </c>
      <c r="C169" s="79">
        <v>2013</v>
      </c>
      <c r="D169" s="24" t="s">
        <v>324</v>
      </c>
      <c r="E169" s="86">
        <v>8</v>
      </c>
      <c r="F169" s="60"/>
      <c r="G169" s="60"/>
      <c r="H169" s="60"/>
      <c r="I169" s="59">
        <f>IF(COUNT(E169:H169)&gt;3,SUM(LARGE(E169:H169,{1,2,3})),SUM(E169:H169))</f>
        <v>8</v>
      </c>
      <c r="J169" s="10" t="str">
        <f t="shared" si="2"/>
        <v>159-173</v>
      </c>
    </row>
    <row r="170" spans="1:10" x14ac:dyDescent="0.3">
      <c r="A170" s="25">
        <v>166</v>
      </c>
      <c r="B170" s="158" t="s">
        <v>1018</v>
      </c>
      <c r="C170" s="79">
        <v>2012</v>
      </c>
      <c r="D170" s="158" t="s">
        <v>128</v>
      </c>
      <c r="E170" s="86">
        <v>8</v>
      </c>
      <c r="F170" s="60"/>
      <c r="G170" s="60"/>
      <c r="H170" s="60"/>
      <c r="I170" s="59">
        <f>IF(COUNT(E170:H170)&gt;3,SUM(LARGE(E170:H170,{1,2,3})),SUM(E170:H170))</f>
        <v>8</v>
      </c>
      <c r="J170" s="10" t="str">
        <f t="shared" si="2"/>
        <v>159-173</v>
      </c>
    </row>
    <row r="171" spans="1:10" x14ac:dyDescent="0.3">
      <c r="A171" s="25">
        <v>167</v>
      </c>
      <c r="B171" s="213" t="s">
        <v>1896</v>
      </c>
      <c r="C171" s="79">
        <v>2012</v>
      </c>
      <c r="D171" s="207" t="s">
        <v>73</v>
      </c>
      <c r="E171" s="55">
        <v>8</v>
      </c>
      <c r="F171" s="60"/>
      <c r="G171" s="60"/>
      <c r="H171" s="60"/>
      <c r="I171" s="59">
        <f>IF(COUNT(E171:H171)&gt;3,SUM(LARGE(E171:H171,{1,2,3})),SUM(E171:H171))</f>
        <v>8</v>
      </c>
      <c r="J171" s="10" t="str">
        <f t="shared" si="2"/>
        <v>159-173</v>
      </c>
    </row>
    <row r="172" spans="1:10" x14ac:dyDescent="0.3">
      <c r="A172" s="25">
        <v>168</v>
      </c>
      <c r="B172" s="192" t="s">
        <v>1638</v>
      </c>
      <c r="C172" s="79">
        <v>2012</v>
      </c>
      <c r="D172" s="158" t="s">
        <v>222</v>
      </c>
      <c r="E172" s="86">
        <v>8</v>
      </c>
      <c r="F172" s="60"/>
      <c r="G172" s="60"/>
      <c r="H172" s="60"/>
      <c r="I172" s="59">
        <f>IF(COUNT(E172:H172)&gt;3,SUM(LARGE(E172:H172,{1,2,3})),SUM(E172:H172))</f>
        <v>8</v>
      </c>
      <c r="J172" s="10" t="str">
        <f t="shared" si="2"/>
        <v>159-173</v>
      </c>
    </row>
    <row r="173" spans="1:10" x14ac:dyDescent="0.3">
      <c r="A173" s="25">
        <v>169</v>
      </c>
      <c r="B173" s="216" t="s">
        <v>1828</v>
      </c>
      <c r="C173" s="79">
        <v>2012</v>
      </c>
      <c r="D173" s="211" t="s">
        <v>1099</v>
      </c>
      <c r="E173" s="86">
        <v>8</v>
      </c>
      <c r="F173" s="60"/>
      <c r="G173" s="60"/>
      <c r="H173" s="60"/>
      <c r="I173" s="59">
        <f>IF(COUNT(E173:H173)&gt;3,SUM(LARGE(E173:H173,{1,2,3})),SUM(E173:H173))</f>
        <v>8</v>
      </c>
      <c r="J173" s="10" t="str">
        <f t="shared" si="2"/>
        <v>159-173</v>
      </c>
    </row>
    <row r="174" spans="1:10" x14ac:dyDescent="0.3">
      <c r="A174" s="25">
        <v>170</v>
      </c>
      <c r="B174" s="136" t="s">
        <v>767</v>
      </c>
      <c r="C174" s="79">
        <v>2013</v>
      </c>
      <c r="D174" s="136" t="s">
        <v>218</v>
      </c>
      <c r="E174" s="86">
        <v>7</v>
      </c>
      <c r="F174" s="154">
        <v>1</v>
      </c>
      <c r="G174" s="60"/>
      <c r="H174" s="60"/>
      <c r="I174" s="59">
        <f>IF(COUNT(E174:H174)&gt;3,SUM(LARGE(E174:H174,{1,2,3})),SUM(E174:H174))</f>
        <v>8</v>
      </c>
      <c r="J174" s="10" t="str">
        <f t="shared" si="2"/>
        <v>159-173</v>
      </c>
    </row>
    <row r="175" spans="1:10" x14ac:dyDescent="0.3">
      <c r="A175" s="25">
        <v>171</v>
      </c>
      <c r="B175" s="121" t="s">
        <v>639</v>
      </c>
      <c r="C175" s="79">
        <v>2013</v>
      </c>
      <c r="D175" s="122" t="s">
        <v>637</v>
      </c>
      <c r="E175" s="55">
        <v>8</v>
      </c>
      <c r="F175" s="60"/>
      <c r="G175" s="60"/>
      <c r="H175" s="60"/>
      <c r="I175" s="59">
        <f>IF(COUNT(E175:H175)&gt;3,SUM(LARGE(E175:H175,{1,2,3})),SUM(E175:H175))</f>
        <v>8</v>
      </c>
      <c r="J175" s="10" t="str">
        <f t="shared" si="2"/>
        <v>159-173</v>
      </c>
    </row>
    <row r="176" spans="1:10" x14ac:dyDescent="0.3">
      <c r="A176" s="25">
        <v>172</v>
      </c>
      <c r="B176" s="195" t="s">
        <v>1679</v>
      </c>
      <c r="C176" s="79">
        <v>2013</v>
      </c>
      <c r="D176" s="190" t="s">
        <v>891</v>
      </c>
      <c r="E176" s="86">
        <v>8</v>
      </c>
      <c r="F176" s="60"/>
      <c r="G176" s="60"/>
      <c r="H176" s="60"/>
      <c r="I176" s="59">
        <f>IF(COUNT(E176:H176)&gt;3,SUM(LARGE(E176:H176,{1,2,3})),SUM(E176:H176))</f>
        <v>8</v>
      </c>
      <c r="J176" s="10" t="str">
        <f t="shared" si="2"/>
        <v>159-173</v>
      </c>
    </row>
    <row r="177" spans="1:10" x14ac:dyDescent="0.3">
      <c r="A177" s="25">
        <v>173</v>
      </c>
      <c r="B177" s="99" t="s">
        <v>209</v>
      </c>
      <c r="C177" s="79">
        <v>2013</v>
      </c>
      <c r="D177" s="90" t="s">
        <v>51</v>
      </c>
      <c r="E177" s="86">
        <v>7</v>
      </c>
      <c r="F177" s="55">
        <v>1</v>
      </c>
      <c r="G177" s="60"/>
      <c r="H177" s="60"/>
      <c r="I177" s="59">
        <f>IF(COUNT(E177:H177)&gt;3,SUM(LARGE(E177:H177,{1,2,3})),SUM(E177:H177))</f>
        <v>8</v>
      </c>
      <c r="J177" s="10" t="str">
        <f t="shared" si="2"/>
        <v>159-173</v>
      </c>
    </row>
    <row r="178" spans="1:10" x14ac:dyDescent="0.3">
      <c r="A178" s="25">
        <v>174</v>
      </c>
      <c r="B178" s="208" t="s">
        <v>1751</v>
      </c>
      <c r="C178" s="79">
        <v>2012</v>
      </c>
      <c r="D178" s="208" t="s">
        <v>885</v>
      </c>
      <c r="E178" s="55">
        <v>7</v>
      </c>
      <c r="G178" s="60"/>
      <c r="H178" s="60"/>
      <c r="I178" s="59">
        <f>IF(COUNT(E178:H178)&gt;3,SUM(LARGE(E178:H178,{1,2,3})),SUM(E178:H178))</f>
        <v>7</v>
      </c>
      <c r="J178" s="10" t="str">
        <f t="shared" si="2"/>
        <v>174-180</v>
      </c>
    </row>
    <row r="179" spans="1:10" x14ac:dyDescent="0.3">
      <c r="A179" s="25">
        <v>175</v>
      </c>
      <c r="B179" s="99" t="s">
        <v>340</v>
      </c>
      <c r="C179" s="79">
        <v>2013</v>
      </c>
      <c r="D179" s="111" t="s">
        <v>45</v>
      </c>
      <c r="E179" s="86">
        <v>7</v>
      </c>
      <c r="F179" s="60"/>
      <c r="G179" s="60"/>
      <c r="H179" s="60"/>
      <c r="I179" s="59">
        <f>IF(COUNT(E179:H179)&gt;3,SUM(LARGE(E179:H179,{1,2,3})),SUM(E179:H179))</f>
        <v>7</v>
      </c>
      <c r="J179" s="10" t="str">
        <f t="shared" si="2"/>
        <v>174-180</v>
      </c>
    </row>
    <row r="180" spans="1:10" x14ac:dyDescent="0.3">
      <c r="A180" s="25">
        <v>176</v>
      </c>
      <c r="B180" s="114" t="s">
        <v>491</v>
      </c>
      <c r="C180" s="79">
        <v>2013</v>
      </c>
      <c r="D180" s="90" t="s">
        <v>43</v>
      </c>
      <c r="E180" s="86">
        <v>6</v>
      </c>
      <c r="F180" s="55">
        <v>1</v>
      </c>
      <c r="G180" s="60"/>
      <c r="H180" s="60"/>
      <c r="I180" s="59">
        <f>IF(COUNT(E180:H180)&gt;3,SUM(LARGE(E180:H180,{1,2,3})),SUM(E180:H180))</f>
        <v>7</v>
      </c>
      <c r="J180" s="10" t="str">
        <f t="shared" si="2"/>
        <v>174-180</v>
      </c>
    </row>
    <row r="181" spans="1:10" x14ac:dyDescent="0.3">
      <c r="A181" s="25">
        <v>177</v>
      </c>
      <c r="B181" s="223" t="s">
        <v>2066</v>
      </c>
      <c r="C181" s="79">
        <v>2012</v>
      </c>
      <c r="D181" s="221" t="s">
        <v>83</v>
      </c>
      <c r="E181" s="55">
        <v>7</v>
      </c>
      <c r="F181" s="60"/>
      <c r="G181" s="60"/>
      <c r="H181" s="60"/>
      <c r="I181" s="59">
        <f>IF(COUNT(E181:H181)&gt;3,SUM(LARGE(E181:H181,{1,2,3})),SUM(E181:H181))</f>
        <v>7</v>
      </c>
      <c r="J181" s="10" t="str">
        <f t="shared" si="2"/>
        <v>174-180</v>
      </c>
    </row>
    <row r="182" spans="1:10" x14ac:dyDescent="0.3">
      <c r="A182" s="25">
        <v>178</v>
      </c>
      <c r="B182" s="221" t="s">
        <v>1949</v>
      </c>
      <c r="C182" s="79">
        <v>2013</v>
      </c>
      <c r="D182" s="221" t="s">
        <v>44</v>
      </c>
      <c r="E182" s="55">
        <v>7</v>
      </c>
      <c r="F182" s="60"/>
      <c r="G182" s="60"/>
      <c r="H182" s="60"/>
      <c r="I182" s="59">
        <f>IF(COUNT(E182:H182)&gt;3,SUM(LARGE(E182:H182,{1,2,3})),SUM(E182:H182))</f>
        <v>7</v>
      </c>
      <c r="J182" s="10" t="str">
        <f t="shared" si="2"/>
        <v>174-180</v>
      </c>
    </row>
    <row r="183" spans="1:10" x14ac:dyDescent="0.3">
      <c r="A183" s="25">
        <v>179</v>
      </c>
      <c r="B183" s="170" t="s">
        <v>1255</v>
      </c>
      <c r="C183" s="79">
        <v>2012</v>
      </c>
      <c r="D183" s="158" t="s">
        <v>83</v>
      </c>
      <c r="E183" s="171">
        <v>7</v>
      </c>
      <c r="F183" s="60"/>
      <c r="G183" s="60"/>
      <c r="H183" s="60"/>
      <c r="I183" s="59">
        <f>IF(COUNT(E183:H183)&gt;3,SUM(LARGE(E183:H183,{1,2,3})),SUM(E183:H183))</f>
        <v>7</v>
      </c>
      <c r="J183" s="10" t="str">
        <f t="shared" si="2"/>
        <v>174-180</v>
      </c>
    </row>
    <row r="184" spans="1:10" x14ac:dyDescent="0.3">
      <c r="A184" s="25">
        <v>180</v>
      </c>
      <c r="B184" s="170" t="s">
        <v>1443</v>
      </c>
      <c r="C184" s="79">
        <v>2012</v>
      </c>
      <c r="D184" s="179" t="s">
        <v>44</v>
      </c>
      <c r="E184" s="55">
        <v>7</v>
      </c>
      <c r="F184" s="60"/>
      <c r="G184" s="60"/>
      <c r="H184" s="60"/>
      <c r="I184" s="59">
        <f>IF(COUNT(E184:H184)&gt;3,SUM(LARGE(E184:H184,{1,2,3})),SUM(E184:H184))</f>
        <v>7</v>
      </c>
      <c r="J184" s="10" t="str">
        <f t="shared" si="2"/>
        <v>174-180</v>
      </c>
    </row>
    <row r="185" spans="1:10" x14ac:dyDescent="0.3">
      <c r="A185" s="25">
        <v>181</v>
      </c>
      <c r="B185" s="195" t="s">
        <v>1680</v>
      </c>
      <c r="C185" s="79">
        <v>2012</v>
      </c>
      <c r="D185" s="190" t="s">
        <v>112</v>
      </c>
      <c r="E185" s="86">
        <v>6</v>
      </c>
      <c r="F185" s="60"/>
      <c r="G185" s="60"/>
      <c r="H185" s="60"/>
      <c r="I185" s="59">
        <f>IF(COUNT(E185:H185)&gt;3,SUM(LARGE(E185:H185,{1,2,3})),SUM(E185:H185))</f>
        <v>6</v>
      </c>
      <c r="J185" s="10" t="str">
        <f t="shared" si="2"/>
        <v>181-198</v>
      </c>
    </row>
    <row r="186" spans="1:10" x14ac:dyDescent="0.3">
      <c r="A186" s="25">
        <v>182</v>
      </c>
      <c r="B186" s="102" t="s">
        <v>285</v>
      </c>
      <c r="C186" s="79">
        <v>2012</v>
      </c>
      <c r="D186" s="24" t="s">
        <v>301</v>
      </c>
      <c r="E186" s="86">
        <v>6</v>
      </c>
      <c r="F186" s="60"/>
      <c r="G186" s="60"/>
      <c r="H186" s="60"/>
      <c r="I186" s="59">
        <f>IF(COUNT(E186:H186)&gt;3,SUM(LARGE(E186:H186,{1,2,3})),SUM(E186:H186))</f>
        <v>6</v>
      </c>
      <c r="J186" s="10" t="str">
        <f t="shared" si="2"/>
        <v>181-198</v>
      </c>
    </row>
    <row r="187" spans="1:10" x14ac:dyDescent="0.3">
      <c r="A187" s="25">
        <v>183</v>
      </c>
      <c r="B187" s="213" t="s">
        <v>1803</v>
      </c>
      <c r="C187" s="79">
        <v>2013</v>
      </c>
      <c r="D187" s="207" t="s">
        <v>226</v>
      </c>
      <c r="E187" s="55">
        <v>6</v>
      </c>
      <c r="F187" s="60"/>
      <c r="G187" s="60"/>
      <c r="H187" s="60"/>
      <c r="I187" s="59">
        <f>IF(COUNT(E187:H187)&gt;3,SUM(LARGE(E187:H187,{1,2,3})),SUM(E187:H187))</f>
        <v>6</v>
      </c>
      <c r="J187" s="10" t="str">
        <f t="shared" si="2"/>
        <v>181-198</v>
      </c>
    </row>
    <row r="188" spans="1:10" x14ac:dyDescent="0.3">
      <c r="A188" s="25">
        <v>184</v>
      </c>
      <c r="B188" s="136" t="s">
        <v>768</v>
      </c>
      <c r="C188" s="79">
        <v>2012</v>
      </c>
      <c r="D188" s="136" t="s">
        <v>218</v>
      </c>
      <c r="E188" s="86">
        <v>6</v>
      </c>
      <c r="F188" s="60"/>
      <c r="G188" s="60"/>
      <c r="H188" s="60"/>
      <c r="I188" s="59">
        <f>IF(COUNT(E188:H188)&gt;3,SUM(LARGE(E188:H188,{1,2,3})),SUM(E188:H188))</f>
        <v>6</v>
      </c>
      <c r="J188" s="10" t="str">
        <f t="shared" si="2"/>
        <v>181-198</v>
      </c>
    </row>
    <row r="189" spans="1:10" x14ac:dyDescent="0.3">
      <c r="A189" s="25">
        <v>185</v>
      </c>
      <c r="B189" s="254" t="s">
        <v>2309</v>
      </c>
      <c r="C189" s="79">
        <v>2013</v>
      </c>
      <c r="D189" s="239" t="s">
        <v>112</v>
      </c>
      <c r="E189" s="55">
        <v>6</v>
      </c>
      <c r="F189" s="60"/>
      <c r="H189" s="60"/>
      <c r="I189" s="59">
        <f>IF(COUNT(E189:H189)&gt;3,SUM(LARGE(E189:H189,{1,2,3})),SUM(E189:H189))</f>
        <v>6</v>
      </c>
      <c r="J189" s="10" t="str">
        <f t="shared" si="2"/>
        <v>181-198</v>
      </c>
    </row>
    <row r="190" spans="1:10" x14ac:dyDescent="0.3">
      <c r="A190" s="25">
        <v>186</v>
      </c>
      <c r="B190" s="205" t="s">
        <v>1718</v>
      </c>
      <c r="C190" s="79">
        <v>2012</v>
      </c>
      <c r="D190" s="158" t="s">
        <v>408</v>
      </c>
      <c r="E190" s="86">
        <v>6</v>
      </c>
      <c r="F190" s="60"/>
      <c r="G190" s="60"/>
      <c r="H190" s="60"/>
      <c r="I190" s="59">
        <f>IF(COUNT(E190:H190)&gt;3,SUM(LARGE(E190:H190,{1,2,3})),SUM(E190:H190))</f>
        <v>6</v>
      </c>
      <c r="J190" s="10" t="str">
        <f t="shared" si="2"/>
        <v>181-198</v>
      </c>
    </row>
    <row r="191" spans="1:10" x14ac:dyDescent="0.3">
      <c r="A191" s="25">
        <v>187</v>
      </c>
      <c r="B191" s="237" t="s">
        <v>2172</v>
      </c>
      <c r="C191" s="79">
        <v>2012</v>
      </c>
      <c r="D191" s="237" t="s">
        <v>1110</v>
      </c>
      <c r="E191" s="55">
        <v>6</v>
      </c>
      <c r="G191" s="60"/>
      <c r="H191" s="60"/>
      <c r="I191" s="59">
        <f>IF(COUNT(E191:H191)&gt;3,SUM(LARGE(E191:H191,{1,2,3})),SUM(E191:H191))</f>
        <v>6</v>
      </c>
      <c r="J191" s="10" t="str">
        <f t="shared" si="2"/>
        <v>181-198</v>
      </c>
    </row>
    <row r="192" spans="1:10" x14ac:dyDescent="0.3">
      <c r="A192" s="25">
        <v>188</v>
      </c>
      <c r="B192" s="128" t="s">
        <v>706</v>
      </c>
      <c r="C192" s="79">
        <v>2013</v>
      </c>
      <c r="D192" s="24" t="s">
        <v>669</v>
      </c>
      <c r="E192" s="86">
        <v>6</v>
      </c>
      <c r="F192" s="60"/>
      <c r="G192" s="60"/>
      <c r="H192" s="60"/>
      <c r="I192" s="59">
        <f>IF(COUNT(E192:H192)&gt;3,SUM(LARGE(E192:H192,{1,2,3})),SUM(E192:H192))</f>
        <v>6</v>
      </c>
      <c r="J192" s="10" t="str">
        <f t="shared" si="2"/>
        <v>181-198</v>
      </c>
    </row>
    <row r="193" spans="1:10" x14ac:dyDescent="0.3">
      <c r="A193" s="25">
        <v>189</v>
      </c>
      <c r="B193" s="158" t="s">
        <v>1019</v>
      </c>
      <c r="C193" s="79">
        <v>2012</v>
      </c>
      <c r="D193" s="24" t="s">
        <v>114</v>
      </c>
      <c r="E193" s="86">
        <v>6</v>
      </c>
      <c r="F193" s="60"/>
      <c r="G193" s="60"/>
      <c r="H193" s="60"/>
      <c r="I193" s="59">
        <f>IF(COUNT(E193:H193)&gt;3,SUM(LARGE(E193:H193,{1,2,3})),SUM(E193:H193))</f>
        <v>6</v>
      </c>
      <c r="J193" s="10" t="str">
        <f t="shared" si="2"/>
        <v>181-198</v>
      </c>
    </row>
    <row r="194" spans="1:10" x14ac:dyDescent="0.3">
      <c r="A194" s="25">
        <v>190</v>
      </c>
      <c r="B194" s="60" t="s">
        <v>1020</v>
      </c>
      <c r="C194" s="79">
        <v>2013</v>
      </c>
      <c r="D194" s="24" t="s">
        <v>112</v>
      </c>
      <c r="E194" s="86">
        <v>5</v>
      </c>
      <c r="F194" s="55">
        <v>1</v>
      </c>
      <c r="G194" s="60"/>
      <c r="H194" s="60"/>
      <c r="I194" s="59">
        <f>IF(COUNT(E194:H194)&gt;3,SUM(LARGE(E194:H194,{1,2,3})),SUM(E194:H194))</f>
        <v>6</v>
      </c>
      <c r="J194" s="10" t="str">
        <f t="shared" si="2"/>
        <v>181-198</v>
      </c>
    </row>
    <row r="195" spans="1:10" x14ac:dyDescent="0.3">
      <c r="A195" s="25">
        <v>191</v>
      </c>
      <c r="B195" s="142" t="s">
        <v>870</v>
      </c>
      <c r="C195" s="79">
        <v>2013</v>
      </c>
      <c r="D195" s="142" t="s">
        <v>669</v>
      </c>
      <c r="E195" s="86">
        <v>6</v>
      </c>
      <c r="G195" s="60"/>
      <c r="H195" s="60"/>
      <c r="I195" s="59">
        <f>IF(COUNT(E195:H195)&gt;3,SUM(LARGE(E195:H195,{1,2,3})),SUM(E195:H195))</f>
        <v>6</v>
      </c>
      <c r="J195" s="10" t="str">
        <f t="shared" si="2"/>
        <v>181-198</v>
      </c>
    </row>
    <row r="196" spans="1:10" x14ac:dyDescent="0.3">
      <c r="A196" s="25">
        <v>192</v>
      </c>
      <c r="B196" s="128" t="s">
        <v>704</v>
      </c>
      <c r="C196" s="79">
        <v>2012</v>
      </c>
      <c r="D196" s="24" t="s">
        <v>44</v>
      </c>
      <c r="E196" s="86">
        <v>4</v>
      </c>
      <c r="F196" s="86">
        <v>2</v>
      </c>
      <c r="G196" s="60"/>
      <c r="H196" s="60"/>
      <c r="I196" s="59">
        <f>IF(COUNT(E196:H196)&gt;3,SUM(LARGE(E196:H196,{1,2,3})),SUM(E196:H196))</f>
        <v>6</v>
      </c>
      <c r="J196" s="10" t="str">
        <f t="shared" si="2"/>
        <v>181-198</v>
      </c>
    </row>
    <row r="197" spans="1:10" x14ac:dyDescent="0.3">
      <c r="A197" s="25">
        <v>193</v>
      </c>
      <c r="B197" s="208" t="s">
        <v>1768</v>
      </c>
      <c r="C197" s="79">
        <v>2013</v>
      </c>
      <c r="D197" s="207" t="s">
        <v>111</v>
      </c>
      <c r="E197" s="55">
        <v>5</v>
      </c>
      <c r="F197" s="55">
        <v>1</v>
      </c>
      <c r="G197" s="60"/>
      <c r="H197" s="60"/>
      <c r="I197" s="59">
        <f>IF(COUNT(E197:H197)&gt;3,SUM(LARGE(E197:H197,{1,2,3})),SUM(E197:H197))</f>
        <v>6</v>
      </c>
      <c r="J197" s="10" t="str">
        <f t="shared" si="2"/>
        <v>181-198</v>
      </c>
    </row>
    <row r="198" spans="1:10" x14ac:dyDescent="0.3">
      <c r="A198" s="25">
        <v>194</v>
      </c>
      <c r="B198" s="192" t="s">
        <v>1639</v>
      </c>
      <c r="C198" s="79">
        <v>2012</v>
      </c>
      <c r="D198" s="158" t="s">
        <v>1620</v>
      </c>
      <c r="E198" s="86">
        <v>6</v>
      </c>
      <c r="G198" s="60"/>
      <c r="H198" s="60"/>
      <c r="I198" s="59">
        <f>IF(COUNT(E198:H198)&gt;3,SUM(LARGE(E198:H198,{1,2,3})),SUM(E198:H198))</f>
        <v>6</v>
      </c>
      <c r="J198" s="10" t="str">
        <f t="shared" si="2"/>
        <v>181-198</v>
      </c>
    </row>
    <row r="199" spans="1:10" x14ac:dyDescent="0.3">
      <c r="A199" s="25">
        <v>195</v>
      </c>
      <c r="B199" s="208" t="s">
        <v>1752</v>
      </c>
      <c r="C199" s="79">
        <v>2012</v>
      </c>
      <c r="D199" s="208" t="s">
        <v>110</v>
      </c>
      <c r="E199" s="55">
        <v>6</v>
      </c>
      <c r="F199" s="60"/>
      <c r="G199" s="60"/>
      <c r="H199" s="60"/>
      <c r="I199" s="59">
        <f>IF(COUNT(E199:H199)&gt;3,SUM(LARGE(E199:H199,{1,2,3})),SUM(E199:H199))</f>
        <v>6</v>
      </c>
      <c r="J199" s="10" t="str">
        <f t="shared" si="2"/>
        <v>181-198</v>
      </c>
    </row>
    <row r="200" spans="1:10" x14ac:dyDescent="0.3">
      <c r="A200" s="25">
        <v>196</v>
      </c>
      <c r="B200" s="114" t="s">
        <v>559</v>
      </c>
      <c r="C200" s="79">
        <v>2012</v>
      </c>
      <c r="D200" s="114" t="s">
        <v>42</v>
      </c>
      <c r="E200" s="86">
        <v>6</v>
      </c>
      <c r="F200" s="60"/>
      <c r="G200" s="60"/>
      <c r="H200" s="60"/>
      <c r="I200" s="59">
        <f>IF(COUNT(E200:H200)&gt;3,SUM(LARGE(E200:H200,{1,2,3})),SUM(E200:H200))</f>
        <v>6</v>
      </c>
      <c r="J200" s="10" t="str">
        <f t="shared" si="2"/>
        <v>181-198</v>
      </c>
    </row>
    <row r="201" spans="1:10" x14ac:dyDescent="0.3">
      <c r="A201" s="25">
        <v>197</v>
      </c>
      <c r="B201" s="221" t="s">
        <v>1914</v>
      </c>
      <c r="C201" s="79">
        <v>2012</v>
      </c>
      <c r="D201" s="207" t="s">
        <v>327</v>
      </c>
      <c r="E201" s="55">
        <v>6</v>
      </c>
      <c r="F201" s="60"/>
      <c r="G201" s="60"/>
      <c r="H201" s="60"/>
      <c r="I201" s="59">
        <f>IF(COUNT(E201:H201)&gt;3,SUM(LARGE(E201:H201,{1,2,3})),SUM(E201:H201))</f>
        <v>6</v>
      </c>
      <c r="J201" s="10" t="str">
        <f t="shared" si="2"/>
        <v>181-198</v>
      </c>
    </row>
    <row r="202" spans="1:10" x14ac:dyDescent="0.3">
      <c r="A202" s="25">
        <v>198</v>
      </c>
      <c r="B202" s="221" t="s">
        <v>1950</v>
      </c>
      <c r="C202" s="79">
        <v>2012</v>
      </c>
      <c r="D202" s="221" t="s">
        <v>111</v>
      </c>
      <c r="E202" s="55">
        <v>6</v>
      </c>
      <c r="F202" s="60"/>
      <c r="G202" s="60"/>
      <c r="H202" s="60"/>
      <c r="I202" s="59">
        <f>IF(COUNT(E202:H202)&gt;3,SUM(LARGE(E202:H202,{1,2,3})),SUM(E202:H202))</f>
        <v>6</v>
      </c>
      <c r="J202" s="10" t="str">
        <f t="shared" si="2"/>
        <v>181-198</v>
      </c>
    </row>
    <row r="203" spans="1:10" x14ac:dyDescent="0.3">
      <c r="A203" s="25">
        <v>199</v>
      </c>
      <c r="B203" s="167" t="s">
        <v>1085</v>
      </c>
      <c r="C203" s="79">
        <v>2012</v>
      </c>
      <c r="D203" s="167" t="s">
        <v>562</v>
      </c>
      <c r="E203" s="55">
        <v>5</v>
      </c>
      <c r="F203" s="60"/>
      <c r="G203" s="60"/>
      <c r="H203" s="60"/>
      <c r="I203" s="59">
        <f>IF(COUNT(E203:H203)&gt;3,SUM(LARGE(E203:H203,{1,2,3})),SUM(E203:H203))</f>
        <v>5</v>
      </c>
      <c r="J203" s="10" t="str">
        <f t="shared" si="2"/>
        <v>199-212</v>
      </c>
    </row>
    <row r="204" spans="1:10" x14ac:dyDescent="0.3">
      <c r="A204" s="25">
        <v>200</v>
      </c>
      <c r="B204" s="192" t="s">
        <v>1640</v>
      </c>
      <c r="C204" s="79">
        <v>2012</v>
      </c>
      <c r="D204" s="192" t="s">
        <v>222</v>
      </c>
      <c r="E204" s="86">
        <v>5</v>
      </c>
      <c r="F204" s="60"/>
      <c r="G204" s="60"/>
      <c r="H204" s="60"/>
      <c r="I204" s="59">
        <f>IF(COUNT(E204:H204)&gt;3,SUM(LARGE(E204:H204,{1,2,3})),SUM(E204:H204))</f>
        <v>5</v>
      </c>
      <c r="J204" s="10" t="str">
        <f t="shared" si="2"/>
        <v>199-212</v>
      </c>
    </row>
    <row r="205" spans="1:10" x14ac:dyDescent="0.3">
      <c r="A205" s="25">
        <v>201</v>
      </c>
      <c r="B205" s="221" t="s">
        <v>1951</v>
      </c>
      <c r="C205" s="79">
        <v>2012</v>
      </c>
      <c r="D205" s="221" t="s">
        <v>111</v>
      </c>
      <c r="E205" s="55">
        <v>5</v>
      </c>
      <c r="F205" s="60"/>
      <c r="G205" s="60"/>
      <c r="H205" s="60"/>
      <c r="I205" s="59">
        <f>IF(COUNT(E205:H205)&gt;3,SUM(LARGE(E205:H205,{1,2,3})),SUM(E205:H205))</f>
        <v>5</v>
      </c>
      <c r="J205" s="10" t="str">
        <f t="shared" ref="J205:J268" si="3">COUNTIF($I$5:$I$2517,"&gt;"&amp;$I$5:$I$2517)+1&amp;REPT("-"&amp;COUNTIF($I$5:$I$2517,"&gt;="&amp;$I$5:$I$2517),COUNTIF($I$5:$I$2517,I205)&gt;1)</f>
        <v>199-212</v>
      </c>
    </row>
    <row r="206" spans="1:10" x14ac:dyDescent="0.3">
      <c r="A206" s="25">
        <v>202</v>
      </c>
      <c r="B206" s="213" t="s">
        <v>1804</v>
      </c>
      <c r="C206" s="79">
        <v>2012</v>
      </c>
      <c r="D206" s="207" t="s">
        <v>193</v>
      </c>
      <c r="E206" s="55">
        <v>5</v>
      </c>
      <c r="F206" s="60"/>
      <c r="G206" s="60"/>
      <c r="H206" s="60"/>
      <c r="I206" s="59">
        <f>IF(COUNT(E206:H206)&gt;3,SUM(LARGE(E206:H206,{1,2,3})),SUM(E206:H206))</f>
        <v>5</v>
      </c>
      <c r="J206" s="10" t="str">
        <f t="shared" si="3"/>
        <v>199-212</v>
      </c>
    </row>
    <row r="207" spans="1:10" x14ac:dyDescent="0.3">
      <c r="A207" s="25">
        <v>203</v>
      </c>
      <c r="B207" s="237" t="s">
        <v>2173</v>
      </c>
      <c r="C207" s="79">
        <v>2013</v>
      </c>
      <c r="D207" s="237" t="s">
        <v>1110</v>
      </c>
      <c r="E207" s="55">
        <v>5</v>
      </c>
      <c r="F207" s="60"/>
      <c r="G207" s="60"/>
      <c r="H207" s="60"/>
      <c r="I207" s="59">
        <f>IF(COUNT(E207:H207)&gt;3,SUM(LARGE(E207:H207,{1,2,3})),SUM(E207:H207))</f>
        <v>5</v>
      </c>
      <c r="J207" s="10" t="str">
        <f t="shared" si="3"/>
        <v>199-212</v>
      </c>
    </row>
    <row r="208" spans="1:10" x14ac:dyDescent="0.3">
      <c r="A208" s="25">
        <v>204</v>
      </c>
      <c r="B208" s="99" t="s">
        <v>211</v>
      </c>
      <c r="C208" s="79">
        <v>2012</v>
      </c>
      <c r="D208" s="90" t="s">
        <v>51</v>
      </c>
      <c r="E208" s="86">
        <v>5</v>
      </c>
      <c r="G208" s="60"/>
      <c r="H208" s="60"/>
      <c r="I208" s="59">
        <f>IF(COUNT(E208:H208)&gt;3,SUM(LARGE(E208:H208,{1,2,3})),SUM(E208:H208))</f>
        <v>5</v>
      </c>
      <c r="J208" s="10" t="str">
        <f t="shared" si="3"/>
        <v>199-212</v>
      </c>
    </row>
    <row r="209" spans="1:10" x14ac:dyDescent="0.3">
      <c r="A209" s="25">
        <v>205</v>
      </c>
      <c r="B209" s="170" t="s">
        <v>1256</v>
      </c>
      <c r="C209" s="79">
        <v>2013</v>
      </c>
      <c r="D209" s="158" t="s">
        <v>83</v>
      </c>
      <c r="E209" s="55">
        <v>5</v>
      </c>
      <c r="F209" s="60"/>
      <c r="G209" s="60"/>
      <c r="H209" s="60"/>
      <c r="I209" s="59">
        <f>IF(COUNT(E209:H209)&gt;3,SUM(LARGE(E209:H209,{1,2,3})),SUM(E209:H209))</f>
        <v>5</v>
      </c>
      <c r="J209" s="10" t="str">
        <f t="shared" si="3"/>
        <v>199-212</v>
      </c>
    </row>
    <row r="210" spans="1:10" x14ac:dyDescent="0.3">
      <c r="A210" s="25">
        <v>206</v>
      </c>
      <c r="B210" s="121" t="s">
        <v>629</v>
      </c>
      <c r="C210" s="79">
        <v>2012</v>
      </c>
      <c r="D210" s="122" t="s">
        <v>44</v>
      </c>
      <c r="E210" s="55">
        <v>4</v>
      </c>
      <c r="F210" s="55">
        <v>1</v>
      </c>
      <c r="G210" s="60"/>
      <c r="H210" s="60"/>
      <c r="I210" s="59">
        <f>IF(COUNT(E210:H210)&gt;3,SUM(LARGE(E210:H210,{1,2,3})),SUM(E210:H210))</f>
        <v>5</v>
      </c>
      <c r="J210" s="10" t="str">
        <f t="shared" si="3"/>
        <v>199-212</v>
      </c>
    </row>
    <row r="211" spans="1:10" x14ac:dyDescent="0.3">
      <c r="A211" s="25">
        <v>207</v>
      </c>
      <c r="B211" s="205" t="s">
        <v>1719</v>
      </c>
      <c r="C211" s="79">
        <v>2013</v>
      </c>
      <c r="D211" s="158" t="s">
        <v>408</v>
      </c>
      <c r="E211" s="86">
        <v>5</v>
      </c>
      <c r="F211" s="60"/>
      <c r="G211" s="60"/>
      <c r="H211" s="60"/>
      <c r="I211" s="59">
        <f>IF(COUNT(E211:H211)&gt;3,SUM(LARGE(E211:H211,{1,2,3})),SUM(E211:H211))</f>
        <v>5</v>
      </c>
      <c r="J211" s="10" t="str">
        <f t="shared" si="3"/>
        <v>199-212</v>
      </c>
    </row>
    <row r="212" spans="1:10" x14ac:dyDescent="0.3">
      <c r="A212" s="25">
        <v>208</v>
      </c>
      <c r="B212" s="146" t="s">
        <v>905</v>
      </c>
      <c r="C212" s="79">
        <v>2013</v>
      </c>
      <c r="D212" s="142" t="s">
        <v>155</v>
      </c>
      <c r="E212" s="86">
        <v>5</v>
      </c>
      <c r="G212" s="60"/>
      <c r="H212" s="60"/>
      <c r="I212" s="59">
        <f>IF(COUNT(E212:H212)&gt;3,SUM(LARGE(E212:H212,{1,2,3})),SUM(E212:H212))</f>
        <v>5</v>
      </c>
      <c r="J212" s="10" t="str">
        <f t="shared" si="3"/>
        <v>199-212</v>
      </c>
    </row>
    <row r="213" spans="1:10" x14ac:dyDescent="0.3">
      <c r="A213" s="25">
        <v>209</v>
      </c>
      <c r="B213" s="174" t="s">
        <v>1327</v>
      </c>
      <c r="C213" s="79">
        <v>2012</v>
      </c>
      <c r="D213" s="179" t="s">
        <v>44</v>
      </c>
      <c r="E213" s="55">
        <v>5</v>
      </c>
      <c r="F213" s="60"/>
      <c r="G213" s="60"/>
      <c r="H213" s="60"/>
      <c r="I213" s="59">
        <f>IF(COUNT(E213:H213)&gt;3,SUM(LARGE(E213:H213,{1,2,3})),SUM(E213:H213))</f>
        <v>5</v>
      </c>
      <c r="J213" s="10" t="str">
        <f t="shared" si="3"/>
        <v>199-212</v>
      </c>
    </row>
    <row r="214" spans="1:10" x14ac:dyDescent="0.3">
      <c r="A214" s="25">
        <v>210</v>
      </c>
      <c r="B214" s="130" t="s">
        <v>709</v>
      </c>
      <c r="C214" s="79">
        <v>2013</v>
      </c>
      <c r="D214" s="24" t="s">
        <v>116</v>
      </c>
      <c r="E214" s="86">
        <v>5</v>
      </c>
      <c r="F214" s="60"/>
      <c r="G214" s="60"/>
      <c r="H214" s="60"/>
      <c r="I214" s="59">
        <f>IF(COUNT(E214:H214)&gt;3,SUM(LARGE(E214:H214,{1,2,3})),SUM(E214:H214))</f>
        <v>5</v>
      </c>
      <c r="J214" s="10" t="str">
        <f t="shared" si="3"/>
        <v>199-212</v>
      </c>
    </row>
    <row r="215" spans="1:10" x14ac:dyDescent="0.3">
      <c r="A215" s="25">
        <v>211</v>
      </c>
      <c r="B215" s="254" t="s">
        <v>2310</v>
      </c>
      <c r="C215" s="79">
        <v>2012</v>
      </c>
      <c r="D215" s="239" t="s">
        <v>112</v>
      </c>
      <c r="E215" s="55">
        <v>5</v>
      </c>
      <c r="F215" s="60"/>
      <c r="G215" s="60"/>
      <c r="H215" s="60"/>
      <c r="I215" s="59">
        <f>IF(COUNT(E215:H215)&gt;3,SUM(LARGE(E215:H215,{1,2,3})),SUM(E215:H215))</f>
        <v>5</v>
      </c>
      <c r="J215" s="10" t="str">
        <f t="shared" si="3"/>
        <v>199-212</v>
      </c>
    </row>
    <row r="216" spans="1:10" x14ac:dyDescent="0.3">
      <c r="A216" s="25">
        <v>212</v>
      </c>
      <c r="B216" s="170" t="s">
        <v>1463</v>
      </c>
      <c r="C216" s="79">
        <v>2012</v>
      </c>
      <c r="D216" s="179" t="s">
        <v>44</v>
      </c>
      <c r="E216" s="55">
        <v>1</v>
      </c>
      <c r="F216" s="55">
        <v>4</v>
      </c>
      <c r="G216" s="60"/>
      <c r="H216" s="60"/>
      <c r="I216" s="59">
        <f>IF(COUNT(E216:H216)&gt;3,SUM(LARGE(E216:H216,{1,2,3})),SUM(E216:H216))</f>
        <v>5</v>
      </c>
      <c r="J216" s="10" t="str">
        <f t="shared" si="3"/>
        <v>199-212</v>
      </c>
    </row>
    <row r="217" spans="1:10" x14ac:dyDescent="0.3">
      <c r="A217" s="25">
        <v>213</v>
      </c>
      <c r="B217" s="152" t="s">
        <v>966</v>
      </c>
      <c r="C217" s="79">
        <v>2013</v>
      </c>
      <c r="D217" s="24" t="s">
        <v>84</v>
      </c>
      <c r="E217" s="86">
        <v>4</v>
      </c>
      <c r="F217" s="60"/>
      <c r="G217" s="60"/>
      <c r="H217" s="60"/>
      <c r="I217" s="59">
        <f>IF(COUNT(E217:H217)&gt;3,SUM(LARGE(E217:H217,{1,2,3})),SUM(E217:H217))</f>
        <v>4</v>
      </c>
      <c r="J217" s="10" t="str">
        <f t="shared" si="3"/>
        <v>213-219</v>
      </c>
    </row>
    <row r="218" spans="1:10" x14ac:dyDescent="0.3">
      <c r="A218" s="25">
        <v>214</v>
      </c>
      <c r="B218" s="174" t="s">
        <v>1328</v>
      </c>
      <c r="C218" s="79">
        <v>2012</v>
      </c>
      <c r="D218" s="187" t="s">
        <v>45</v>
      </c>
      <c r="E218" s="55">
        <v>4</v>
      </c>
      <c r="F218" s="60"/>
      <c r="G218" s="60"/>
      <c r="H218" s="60"/>
      <c r="I218" s="59">
        <f>IF(COUNT(E218:H218)&gt;3,SUM(LARGE(E218:H218,{1,2,3})),SUM(E218:H218))</f>
        <v>4</v>
      </c>
      <c r="J218" s="10" t="str">
        <f t="shared" si="3"/>
        <v>213-219</v>
      </c>
    </row>
    <row r="219" spans="1:10" x14ac:dyDescent="0.3">
      <c r="A219" s="25">
        <v>215</v>
      </c>
      <c r="B219" s="170" t="s">
        <v>1445</v>
      </c>
      <c r="C219" s="79">
        <v>2012</v>
      </c>
      <c r="D219" s="179" t="s">
        <v>44</v>
      </c>
      <c r="E219" s="55">
        <v>4</v>
      </c>
      <c r="F219" s="60"/>
      <c r="G219" s="60"/>
      <c r="H219" s="60"/>
      <c r="I219" s="59">
        <f>IF(COUNT(E219:H219)&gt;3,SUM(LARGE(E219:H219,{1,2,3})),SUM(E219:H219))</f>
        <v>4</v>
      </c>
      <c r="J219" s="10" t="str">
        <f t="shared" si="3"/>
        <v>213-219</v>
      </c>
    </row>
    <row r="220" spans="1:10" x14ac:dyDescent="0.3">
      <c r="A220" s="25">
        <v>216</v>
      </c>
      <c r="B220" s="245" t="s">
        <v>2254</v>
      </c>
      <c r="C220" s="79">
        <v>2013</v>
      </c>
      <c r="D220" s="239" t="s">
        <v>642</v>
      </c>
      <c r="E220" s="55">
        <v>4</v>
      </c>
      <c r="F220" s="60"/>
      <c r="G220" s="60"/>
      <c r="H220" s="60"/>
      <c r="I220" s="59">
        <f>IF(COUNT(E220:H220)&gt;3,SUM(LARGE(E220:H220,{1,2,3})),SUM(E220:H220))</f>
        <v>4</v>
      </c>
      <c r="J220" s="10" t="str">
        <f t="shared" si="3"/>
        <v>213-219</v>
      </c>
    </row>
    <row r="221" spans="1:10" x14ac:dyDescent="0.3">
      <c r="A221" s="25">
        <v>217</v>
      </c>
      <c r="B221" s="114" t="s">
        <v>561</v>
      </c>
      <c r="C221" s="79">
        <v>2013</v>
      </c>
      <c r="D221" s="114" t="s">
        <v>143</v>
      </c>
      <c r="E221" s="86">
        <v>4</v>
      </c>
      <c r="F221" s="60"/>
      <c r="G221" s="60"/>
      <c r="H221" s="60"/>
      <c r="I221" s="59">
        <f>IF(COUNT(E221:H221)&gt;3,SUM(LARGE(E221:H221,{1,2,3})),SUM(E221:H221))</f>
        <v>4</v>
      </c>
      <c r="J221" s="10" t="str">
        <f t="shared" si="3"/>
        <v>213-219</v>
      </c>
    </row>
    <row r="222" spans="1:10" x14ac:dyDescent="0.3">
      <c r="A222" s="25">
        <v>218</v>
      </c>
      <c r="B222" s="192" t="s">
        <v>1641</v>
      </c>
      <c r="C222" s="79">
        <v>2012</v>
      </c>
      <c r="D222" s="158" t="s">
        <v>222</v>
      </c>
      <c r="E222" s="55">
        <v>4</v>
      </c>
      <c r="F222" s="60"/>
      <c r="G222" s="60"/>
      <c r="H222" s="60"/>
      <c r="I222" s="59">
        <f>IF(COUNT(E222:H222)&gt;3,SUM(LARGE(E222:H222,{1,2,3})),SUM(E222:H222))</f>
        <v>4</v>
      </c>
      <c r="J222" s="10" t="str">
        <f t="shared" si="3"/>
        <v>213-219</v>
      </c>
    </row>
    <row r="223" spans="1:10" x14ac:dyDescent="0.3">
      <c r="A223" s="25">
        <v>219</v>
      </c>
      <c r="B223" s="213" t="s">
        <v>2099</v>
      </c>
      <c r="C223" s="79">
        <v>2013</v>
      </c>
      <c r="D223" s="207" t="s">
        <v>2093</v>
      </c>
      <c r="E223" s="55">
        <v>4</v>
      </c>
      <c r="F223" s="60"/>
      <c r="G223" s="60"/>
      <c r="H223" s="60"/>
      <c r="I223" s="59">
        <f>IF(COUNT(E223:H223)&gt;3,SUM(LARGE(E223:H223,{1,2,3})),SUM(E223:H223))</f>
        <v>4</v>
      </c>
      <c r="J223" s="10" t="str">
        <f t="shared" si="3"/>
        <v>213-219</v>
      </c>
    </row>
    <row r="224" spans="1:10" x14ac:dyDescent="0.3">
      <c r="A224" s="25">
        <v>220</v>
      </c>
      <c r="B224" s="170" t="s">
        <v>1446</v>
      </c>
      <c r="C224" s="79">
        <v>2012</v>
      </c>
      <c r="D224" s="179" t="s">
        <v>113</v>
      </c>
      <c r="E224" s="55">
        <v>1</v>
      </c>
      <c r="F224" s="55">
        <v>1</v>
      </c>
      <c r="G224" s="55">
        <v>1</v>
      </c>
      <c r="H224" s="60"/>
      <c r="I224" s="59">
        <f>IF(COUNT(E224:H224)&gt;3,SUM(LARGE(E224:H224,{1,2,3})),SUM(E224:H224))</f>
        <v>3</v>
      </c>
      <c r="J224" s="10" t="str">
        <f t="shared" si="3"/>
        <v>220-231</v>
      </c>
    </row>
    <row r="225" spans="1:10" x14ac:dyDescent="0.3">
      <c r="A225" s="25">
        <v>221</v>
      </c>
      <c r="B225" s="99" t="s">
        <v>345</v>
      </c>
      <c r="C225" s="79">
        <v>2012</v>
      </c>
      <c r="D225" s="111" t="s">
        <v>45</v>
      </c>
      <c r="E225" s="86">
        <v>1</v>
      </c>
      <c r="F225" s="55">
        <v>2</v>
      </c>
      <c r="G225" s="60"/>
      <c r="H225" s="60"/>
      <c r="I225" s="59">
        <f>IF(COUNT(E225:H225)&gt;3,SUM(LARGE(E225:H225,{1,2,3})),SUM(E225:H225))</f>
        <v>3</v>
      </c>
      <c r="J225" s="10" t="str">
        <f t="shared" si="3"/>
        <v>220-231</v>
      </c>
    </row>
    <row r="226" spans="1:10" x14ac:dyDescent="0.3">
      <c r="A226" s="25">
        <v>222</v>
      </c>
      <c r="B226" s="170" t="s">
        <v>1257</v>
      </c>
      <c r="C226" s="79">
        <v>2013</v>
      </c>
      <c r="D226" s="158" t="s">
        <v>653</v>
      </c>
      <c r="E226" s="55">
        <v>3</v>
      </c>
      <c r="F226" s="60"/>
      <c r="G226" s="60"/>
      <c r="H226" s="60"/>
      <c r="I226" s="59">
        <f>IF(COUNT(E226:H226)&gt;3,SUM(LARGE(E226:H226,{1,2,3})),SUM(E226:H226))</f>
        <v>3</v>
      </c>
      <c r="J226" s="10" t="str">
        <f t="shared" si="3"/>
        <v>220-231</v>
      </c>
    </row>
    <row r="227" spans="1:10" x14ac:dyDescent="0.3">
      <c r="A227" s="25">
        <v>223</v>
      </c>
      <c r="B227" s="99" t="s">
        <v>343</v>
      </c>
      <c r="C227" s="79">
        <v>2012</v>
      </c>
      <c r="D227" s="111" t="s">
        <v>45</v>
      </c>
      <c r="E227" s="86">
        <v>3</v>
      </c>
      <c r="F227" s="60"/>
      <c r="G227" s="60"/>
      <c r="H227" s="60"/>
      <c r="I227" s="59">
        <f>IF(COUNT(E227:H227)&gt;3,SUM(LARGE(E227:H227,{1,2,3})),SUM(E227:H227))</f>
        <v>3</v>
      </c>
      <c r="J227" s="10" t="str">
        <f t="shared" si="3"/>
        <v>220-231</v>
      </c>
    </row>
    <row r="228" spans="1:10" x14ac:dyDescent="0.3">
      <c r="A228" s="25">
        <v>224</v>
      </c>
      <c r="B228" s="205" t="s">
        <v>1720</v>
      </c>
      <c r="C228" s="79">
        <v>2013</v>
      </c>
      <c r="D228" s="190" t="s">
        <v>408</v>
      </c>
      <c r="E228" s="86">
        <v>3</v>
      </c>
      <c r="F228" s="60"/>
      <c r="G228" s="60"/>
      <c r="H228" s="60"/>
      <c r="I228" s="59">
        <f>IF(COUNT(E228:H228)&gt;3,SUM(LARGE(E228:H228,{1,2,3})),SUM(E228:H228))</f>
        <v>3</v>
      </c>
      <c r="J228" s="10" t="str">
        <f t="shared" si="3"/>
        <v>220-231</v>
      </c>
    </row>
    <row r="229" spans="1:10" x14ac:dyDescent="0.3">
      <c r="A229" s="25">
        <v>225</v>
      </c>
      <c r="B229" s="208" t="s">
        <v>1755</v>
      </c>
      <c r="C229" s="79">
        <v>2013</v>
      </c>
      <c r="D229" s="208" t="s">
        <v>110</v>
      </c>
      <c r="E229" s="55">
        <v>3</v>
      </c>
      <c r="F229" s="60"/>
      <c r="G229" s="60"/>
      <c r="H229" s="60"/>
      <c r="I229" s="59">
        <f>IF(COUNT(E229:H229)&gt;3,SUM(LARGE(E229:H229,{1,2,3})),SUM(E229:H229))</f>
        <v>3</v>
      </c>
      <c r="J229" s="10" t="str">
        <f t="shared" si="3"/>
        <v>220-231</v>
      </c>
    </row>
    <row r="230" spans="1:10" x14ac:dyDescent="0.3">
      <c r="A230" s="25">
        <v>226</v>
      </c>
      <c r="B230" s="190" t="s">
        <v>1580</v>
      </c>
      <c r="C230" s="79">
        <v>2014</v>
      </c>
      <c r="D230" s="190" t="s">
        <v>669</v>
      </c>
      <c r="E230" s="86">
        <v>3</v>
      </c>
      <c r="F230" s="60"/>
      <c r="G230" s="60"/>
      <c r="H230" s="60"/>
      <c r="I230" s="59">
        <f>IF(COUNT(E230:H230)&gt;3,SUM(LARGE(E230:H230,{1,2,3})),SUM(E230:H230))</f>
        <v>3</v>
      </c>
      <c r="J230" s="10" t="str">
        <f t="shared" si="3"/>
        <v>220-231</v>
      </c>
    </row>
    <row r="231" spans="1:10" x14ac:dyDescent="0.3">
      <c r="A231" s="25">
        <v>227</v>
      </c>
      <c r="B231" s="170" t="s">
        <v>1258</v>
      </c>
      <c r="C231" s="79">
        <v>2012</v>
      </c>
      <c r="D231" s="158" t="s">
        <v>1211</v>
      </c>
      <c r="E231" s="55">
        <v>2</v>
      </c>
      <c r="F231" s="55">
        <v>1</v>
      </c>
      <c r="G231" s="60"/>
      <c r="H231" s="60"/>
      <c r="I231" s="59">
        <f>IF(COUNT(E231:H231)&gt;3,SUM(LARGE(E231:H231,{1,2,3})),SUM(E231:H231))</f>
        <v>3</v>
      </c>
      <c r="J231" s="10" t="str">
        <f t="shared" si="3"/>
        <v>220-231</v>
      </c>
    </row>
    <row r="232" spans="1:10" x14ac:dyDescent="0.3">
      <c r="A232" s="25">
        <v>228</v>
      </c>
      <c r="B232" s="74" t="s">
        <v>139</v>
      </c>
      <c r="C232" s="79">
        <v>2013</v>
      </c>
      <c r="D232" s="60" t="s">
        <v>45</v>
      </c>
      <c r="E232" s="86">
        <v>3</v>
      </c>
      <c r="F232" s="60"/>
      <c r="G232" s="60"/>
      <c r="H232" s="60"/>
      <c r="I232" s="59">
        <f>IF(COUNT(E232:H232)&gt;3,SUM(LARGE(E232:H232,{1,2,3})),SUM(E232:H232))</f>
        <v>3</v>
      </c>
      <c r="J232" s="10" t="str">
        <f t="shared" si="3"/>
        <v>220-231</v>
      </c>
    </row>
    <row r="233" spans="1:10" x14ac:dyDescent="0.3">
      <c r="A233" s="25">
        <v>229</v>
      </c>
      <c r="B233" s="99" t="s">
        <v>214</v>
      </c>
      <c r="C233" s="79">
        <v>2012</v>
      </c>
      <c r="D233" s="90" t="s">
        <v>197</v>
      </c>
      <c r="E233" s="86">
        <v>2</v>
      </c>
      <c r="F233" s="55">
        <v>1</v>
      </c>
      <c r="G233" s="60"/>
      <c r="H233" s="60"/>
      <c r="I233" s="59">
        <f>IF(COUNT(E233:H233)&gt;3,SUM(LARGE(E233:H233,{1,2,3})),SUM(E233:H233))</f>
        <v>3</v>
      </c>
      <c r="J233" s="10" t="str">
        <f t="shared" si="3"/>
        <v>220-231</v>
      </c>
    </row>
    <row r="234" spans="1:10" x14ac:dyDescent="0.3">
      <c r="A234" s="25">
        <v>230</v>
      </c>
      <c r="B234" s="213" t="s">
        <v>1806</v>
      </c>
      <c r="C234" s="79">
        <v>2012</v>
      </c>
      <c r="D234" s="207" t="s">
        <v>51</v>
      </c>
      <c r="E234" s="55">
        <v>3</v>
      </c>
      <c r="F234" s="60"/>
      <c r="G234" s="60"/>
      <c r="H234" s="60"/>
      <c r="I234" s="59">
        <f>IF(COUNT(E234:H234)&gt;3,SUM(LARGE(E234:H234,{1,2,3})),SUM(E234:H234))</f>
        <v>3</v>
      </c>
      <c r="J234" s="10" t="str">
        <f t="shared" si="3"/>
        <v>220-231</v>
      </c>
    </row>
    <row r="235" spans="1:10" x14ac:dyDescent="0.3">
      <c r="A235" s="25">
        <v>231</v>
      </c>
      <c r="B235" s="128" t="s">
        <v>707</v>
      </c>
      <c r="C235" s="79">
        <v>2012</v>
      </c>
      <c r="D235" s="24" t="s">
        <v>669</v>
      </c>
      <c r="E235" s="86">
        <v>3</v>
      </c>
      <c r="F235" s="60"/>
      <c r="G235" s="60"/>
      <c r="H235" s="60"/>
      <c r="I235" s="59">
        <f>IF(COUNT(E235:H235)&gt;3,SUM(LARGE(E235:H235,{1,2,3})),SUM(E235:H235))</f>
        <v>3</v>
      </c>
      <c r="J235" s="10" t="str">
        <f t="shared" si="3"/>
        <v>220-231</v>
      </c>
    </row>
    <row r="236" spans="1:10" x14ac:dyDescent="0.3">
      <c r="A236" s="25">
        <v>232</v>
      </c>
      <c r="B236" s="136" t="s">
        <v>775</v>
      </c>
      <c r="C236" s="79">
        <v>2013</v>
      </c>
      <c r="D236" s="136" t="s">
        <v>42</v>
      </c>
      <c r="E236" s="86">
        <v>1</v>
      </c>
      <c r="F236" s="55">
        <v>1</v>
      </c>
      <c r="G236" s="60"/>
      <c r="H236" s="60"/>
      <c r="I236" s="59">
        <f>IF(COUNT(E236:H236)&gt;3,SUM(LARGE(E236:H236,{1,2,3})),SUM(E236:H236))</f>
        <v>2</v>
      </c>
      <c r="J236" s="10" t="str">
        <f t="shared" si="3"/>
        <v>232-240</v>
      </c>
    </row>
    <row r="237" spans="1:10" x14ac:dyDescent="0.3">
      <c r="A237" s="25">
        <v>233</v>
      </c>
      <c r="B237" s="152" t="s">
        <v>969</v>
      </c>
      <c r="C237" s="79">
        <v>2013</v>
      </c>
      <c r="D237" s="24" t="s">
        <v>43</v>
      </c>
      <c r="E237" s="86">
        <v>1</v>
      </c>
      <c r="F237" s="55">
        <v>1</v>
      </c>
      <c r="G237" s="60"/>
      <c r="H237" s="60"/>
      <c r="I237" s="59">
        <f>IF(COUNT(E237:H237)&gt;3,SUM(LARGE(E237:H237,{1,2,3})),SUM(E237:H237))</f>
        <v>2</v>
      </c>
      <c r="J237" s="10" t="str">
        <f t="shared" si="3"/>
        <v>232-240</v>
      </c>
    </row>
    <row r="238" spans="1:10" x14ac:dyDescent="0.3">
      <c r="A238" s="25">
        <v>234</v>
      </c>
      <c r="B238" s="170" t="s">
        <v>1458</v>
      </c>
      <c r="C238" s="79">
        <v>2013</v>
      </c>
      <c r="D238" s="179" t="s">
        <v>44</v>
      </c>
      <c r="E238" s="55">
        <v>1</v>
      </c>
      <c r="F238" s="55">
        <v>1</v>
      </c>
      <c r="G238" s="60"/>
      <c r="H238" s="60"/>
      <c r="I238" s="59">
        <f>IF(COUNT(E238:H238)&gt;3,SUM(LARGE(E238:H238,{1,2,3})),SUM(E238:H238))</f>
        <v>2</v>
      </c>
      <c r="J238" s="10" t="str">
        <f t="shared" si="3"/>
        <v>232-240</v>
      </c>
    </row>
    <row r="239" spans="1:10" x14ac:dyDescent="0.3">
      <c r="A239" s="25">
        <v>235</v>
      </c>
      <c r="B239" s="170" t="s">
        <v>1259</v>
      </c>
      <c r="C239" s="79">
        <v>2012</v>
      </c>
      <c r="D239" s="158" t="s">
        <v>83</v>
      </c>
      <c r="E239" s="55">
        <v>1</v>
      </c>
      <c r="F239" s="154">
        <v>1</v>
      </c>
      <c r="G239" s="60"/>
      <c r="H239" s="60"/>
      <c r="I239" s="59">
        <f>IF(COUNT(E239:H239)&gt;3,SUM(LARGE(E239:H239,{1,2,3})),SUM(E239:H239))</f>
        <v>2</v>
      </c>
      <c r="J239" s="10" t="str">
        <f t="shared" si="3"/>
        <v>232-240</v>
      </c>
    </row>
    <row r="240" spans="1:10" x14ac:dyDescent="0.3">
      <c r="A240" s="25">
        <v>236</v>
      </c>
      <c r="B240" s="74" t="s">
        <v>140</v>
      </c>
      <c r="C240" s="79">
        <v>2013</v>
      </c>
      <c r="D240" s="60" t="s">
        <v>85</v>
      </c>
      <c r="E240" s="86">
        <v>2</v>
      </c>
      <c r="F240" s="60"/>
      <c r="G240" s="60"/>
      <c r="H240" s="60"/>
      <c r="I240" s="59">
        <f>IF(COUNT(E240:H240)&gt;3,SUM(LARGE(E240:H240,{1,2,3})),SUM(E240:H240))</f>
        <v>2</v>
      </c>
      <c r="J240" s="10" t="str">
        <f t="shared" si="3"/>
        <v>232-240</v>
      </c>
    </row>
    <row r="241" spans="1:10" x14ac:dyDescent="0.3">
      <c r="A241" s="25">
        <v>237</v>
      </c>
      <c r="B241" s="152" t="s">
        <v>967</v>
      </c>
      <c r="C241" s="79">
        <v>2012</v>
      </c>
      <c r="D241" s="24" t="s">
        <v>404</v>
      </c>
      <c r="E241" s="86">
        <v>2</v>
      </c>
      <c r="F241" s="60"/>
      <c r="G241" s="60"/>
      <c r="H241" s="60"/>
      <c r="I241" s="59">
        <f>IF(COUNT(E241:H241)&gt;3,SUM(LARGE(E241:H241,{1,2,3})),SUM(E241:H241))</f>
        <v>2</v>
      </c>
      <c r="J241" s="10" t="str">
        <f t="shared" si="3"/>
        <v>232-240</v>
      </c>
    </row>
    <row r="242" spans="1:10" x14ac:dyDescent="0.3">
      <c r="A242" s="25">
        <v>238</v>
      </c>
      <c r="B242" s="167" t="s">
        <v>1107</v>
      </c>
      <c r="C242" s="79">
        <v>2012</v>
      </c>
      <c r="D242" s="167" t="s">
        <v>116</v>
      </c>
      <c r="E242" s="55">
        <v>1</v>
      </c>
      <c r="F242" s="55">
        <v>1</v>
      </c>
      <c r="G242" s="60"/>
      <c r="H242" s="60"/>
      <c r="I242" s="59">
        <f>IF(COUNT(E242:H242)&gt;3,SUM(LARGE(E242:H242,{1,2,3})),SUM(E242:H242))</f>
        <v>2</v>
      </c>
      <c r="J242" s="10" t="str">
        <f t="shared" si="3"/>
        <v>232-240</v>
      </c>
    </row>
    <row r="243" spans="1:10" x14ac:dyDescent="0.3">
      <c r="A243" s="25">
        <v>239</v>
      </c>
      <c r="B243" s="121" t="s">
        <v>635</v>
      </c>
      <c r="C243" s="79">
        <v>2012</v>
      </c>
      <c r="D243" s="122" t="s">
        <v>112</v>
      </c>
      <c r="E243" s="55">
        <v>1</v>
      </c>
      <c r="F243" s="55">
        <v>1</v>
      </c>
      <c r="G243" s="60"/>
      <c r="H243" s="60"/>
      <c r="I243" s="59">
        <f>IF(COUNT(E243:H243)&gt;3,SUM(LARGE(E243:H243,{1,2,3})),SUM(E243:H243))</f>
        <v>2</v>
      </c>
      <c r="J243" s="10" t="str">
        <f t="shared" si="3"/>
        <v>232-240</v>
      </c>
    </row>
    <row r="244" spans="1:10" x14ac:dyDescent="0.3">
      <c r="A244" s="25">
        <v>240</v>
      </c>
      <c r="B244" s="213" t="s">
        <v>1807</v>
      </c>
      <c r="C244" s="79">
        <v>2012</v>
      </c>
      <c r="D244" s="207" t="s">
        <v>51</v>
      </c>
      <c r="E244" s="55">
        <v>2</v>
      </c>
      <c r="G244" s="60"/>
      <c r="H244" s="60"/>
      <c r="I244" s="59">
        <f>IF(COUNT(E244:H244)&gt;3,SUM(LARGE(E244:H244,{1,2,3})),SUM(E244:H244))</f>
        <v>2</v>
      </c>
      <c r="J244" s="10" t="str">
        <f t="shared" si="3"/>
        <v>232-240</v>
      </c>
    </row>
    <row r="245" spans="1:10" x14ac:dyDescent="0.3">
      <c r="A245" s="25">
        <v>241</v>
      </c>
      <c r="B245" s="174" t="s">
        <v>1331</v>
      </c>
      <c r="C245" s="79">
        <v>2012</v>
      </c>
      <c r="D245" s="187" t="s">
        <v>1279</v>
      </c>
      <c r="E245" s="55">
        <v>1</v>
      </c>
      <c r="F245" s="60"/>
      <c r="G245" s="60"/>
      <c r="H245" s="60"/>
      <c r="I245" s="59">
        <f>IF(COUNT(E245:H245)&gt;3,SUM(LARGE(E245:H245,{1,2,3})),SUM(E245:H245))</f>
        <v>1</v>
      </c>
      <c r="J245" s="10" t="str">
        <f t="shared" si="3"/>
        <v>241-300</v>
      </c>
    </row>
    <row r="246" spans="1:10" x14ac:dyDescent="0.3">
      <c r="A246" s="25">
        <v>242</v>
      </c>
      <c r="B246" s="221" t="s">
        <v>1955</v>
      </c>
      <c r="C246" s="79">
        <v>2012</v>
      </c>
      <c r="D246" s="221" t="s">
        <v>1279</v>
      </c>
      <c r="E246" s="55">
        <v>1</v>
      </c>
      <c r="F246" s="60"/>
      <c r="G246" s="60"/>
      <c r="H246" s="60"/>
      <c r="I246" s="59">
        <f>IF(COUNT(E246:H246)&gt;3,SUM(LARGE(E246:H246,{1,2,3})),SUM(E246:H246))</f>
        <v>1</v>
      </c>
      <c r="J246" s="10" t="str">
        <f t="shared" si="3"/>
        <v>241-300</v>
      </c>
    </row>
    <row r="247" spans="1:10" x14ac:dyDescent="0.3">
      <c r="A247" s="25">
        <v>243</v>
      </c>
      <c r="B247" s="114" t="s">
        <v>534</v>
      </c>
      <c r="C247" s="79">
        <v>2012</v>
      </c>
      <c r="D247" s="90" t="s">
        <v>401</v>
      </c>
      <c r="E247" s="86">
        <v>1</v>
      </c>
      <c r="F247" s="60"/>
      <c r="G247" s="60"/>
      <c r="H247" s="60"/>
      <c r="I247" s="59">
        <f>IF(COUNT(E247:H247)&gt;3,SUM(LARGE(E247:H247,{1,2,3})),SUM(E247:H247))</f>
        <v>1</v>
      </c>
      <c r="J247" s="10" t="str">
        <f t="shared" si="3"/>
        <v>241-300</v>
      </c>
    </row>
    <row r="248" spans="1:10" x14ac:dyDescent="0.3">
      <c r="A248" s="25">
        <v>244</v>
      </c>
      <c r="B248" s="167" t="s">
        <v>1089</v>
      </c>
      <c r="C248" s="79">
        <v>2012</v>
      </c>
      <c r="D248" s="167" t="s">
        <v>226</v>
      </c>
      <c r="E248" s="55">
        <v>1</v>
      </c>
      <c r="F248" s="60"/>
      <c r="G248" s="60"/>
      <c r="H248" s="60"/>
      <c r="I248" s="59">
        <f>IF(COUNT(E248:H248)&gt;3,SUM(LARGE(E248:H248,{1,2,3})),SUM(E248:H248))</f>
        <v>1</v>
      </c>
      <c r="J248" s="10" t="str">
        <f t="shared" si="3"/>
        <v>241-300</v>
      </c>
    </row>
    <row r="249" spans="1:10" x14ac:dyDescent="0.3">
      <c r="A249" s="25">
        <v>245</v>
      </c>
      <c r="B249" s="170" t="s">
        <v>1454</v>
      </c>
      <c r="C249" s="79">
        <v>2012</v>
      </c>
      <c r="D249" s="179" t="s">
        <v>44</v>
      </c>
      <c r="E249" s="55">
        <v>1</v>
      </c>
      <c r="F249" s="60"/>
      <c r="G249" s="60"/>
      <c r="H249" s="60"/>
      <c r="I249" s="59">
        <f>IF(COUNT(E249:H249)&gt;3,SUM(LARGE(E249:H249,{1,2,3})),SUM(E249:H249))</f>
        <v>1</v>
      </c>
      <c r="J249" s="10" t="str">
        <f t="shared" si="3"/>
        <v>241-300</v>
      </c>
    </row>
    <row r="250" spans="1:10" x14ac:dyDescent="0.3">
      <c r="A250" s="25">
        <v>246</v>
      </c>
      <c r="B250" s="167" t="s">
        <v>1091</v>
      </c>
      <c r="C250" s="79">
        <v>2014</v>
      </c>
      <c r="D250" s="167" t="s">
        <v>51</v>
      </c>
      <c r="E250" s="55">
        <v>1</v>
      </c>
      <c r="F250" s="60"/>
      <c r="G250" s="60"/>
      <c r="H250" s="60"/>
      <c r="I250" s="59">
        <f>IF(COUNT(E250:H250)&gt;3,SUM(LARGE(E250:H250,{1,2,3})),SUM(E250:H250))</f>
        <v>1</v>
      </c>
      <c r="J250" s="10" t="str">
        <f t="shared" si="3"/>
        <v>241-300</v>
      </c>
    </row>
    <row r="251" spans="1:10" x14ac:dyDescent="0.3">
      <c r="A251" s="25">
        <v>247</v>
      </c>
      <c r="B251" s="170" t="s">
        <v>1260</v>
      </c>
      <c r="C251" s="79">
        <v>2012</v>
      </c>
      <c r="D251" s="158" t="s">
        <v>218</v>
      </c>
      <c r="E251" s="55">
        <v>1</v>
      </c>
      <c r="F251" s="60"/>
      <c r="G251" s="60"/>
      <c r="H251" s="60"/>
      <c r="I251" s="59">
        <f>IF(COUNT(E251:H251)&gt;3,SUM(LARGE(E251:H251,{1,2,3})),SUM(E251:H251))</f>
        <v>1</v>
      </c>
      <c r="J251" s="10" t="str">
        <f t="shared" si="3"/>
        <v>241-300</v>
      </c>
    </row>
    <row r="252" spans="1:10" x14ac:dyDescent="0.3">
      <c r="A252" s="25">
        <v>248</v>
      </c>
      <c r="B252" s="174" t="s">
        <v>1332</v>
      </c>
      <c r="C252" s="79">
        <v>2013</v>
      </c>
      <c r="D252" s="187" t="s">
        <v>653</v>
      </c>
      <c r="E252" s="55">
        <v>1</v>
      </c>
      <c r="F252" s="60"/>
      <c r="G252" s="60"/>
      <c r="H252" s="60"/>
      <c r="I252" s="59">
        <f>IF(COUNT(E252:H252)&gt;3,SUM(LARGE(E252:H252,{1,2,3})),SUM(E252:H252))</f>
        <v>1</v>
      </c>
      <c r="J252" s="10" t="str">
        <f t="shared" si="3"/>
        <v>241-300</v>
      </c>
    </row>
    <row r="253" spans="1:10" x14ac:dyDescent="0.3">
      <c r="A253" s="25">
        <v>249</v>
      </c>
      <c r="B253" s="167" t="s">
        <v>1112</v>
      </c>
      <c r="C253" s="79">
        <v>2013</v>
      </c>
      <c r="D253" s="167" t="s">
        <v>51</v>
      </c>
      <c r="E253" s="55">
        <v>1</v>
      </c>
      <c r="F253" s="60"/>
      <c r="G253" s="60"/>
      <c r="H253" s="60"/>
      <c r="I253" s="59">
        <f>IF(COUNT(E253:H253)&gt;3,SUM(LARGE(E253:H253,{1,2,3})),SUM(E253:H253))</f>
        <v>1</v>
      </c>
      <c r="J253" s="10" t="str">
        <f t="shared" si="3"/>
        <v>241-300</v>
      </c>
    </row>
    <row r="254" spans="1:10" x14ac:dyDescent="0.3">
      <c r="A254" s="25">
        <v>250</v>
      </c>
      <c r="B254" s="114" t="s">
        <v>499</v>
      </c>
      <c r="C254" s="79">
        <v>2013</v>
      </c>
      <c r="D254" s="90" t="s">
        <v>96</v>
      </c>
      <c r="E254" s="86">
        <v>1</v>
      </c>
      <c r="F254" s="60"/>
      <c r="G254" s="60"/>
      <c r="H254" s="60"/>
      <c r="I254" s="59">
        <f>IF(COUNT(E254:H254)&gt;3,SUM(LARGE(E254:H254,{1,2,3})),SUM(E254:H254))</f>
        <v>1</v>
      </c>
      <c r="J254" s="10" t="str">
        <f t="shared" si="3"/>
        <v>241-300</v>
      </c>
    </row>
    <row r="255" spans="1:10" x14ac:dyDescent="0.3">
      <c r="A255" s="25">
        <v>251</v>
      </c>
      <c r="B255" s="221" t="s">
        <v>1957</v>
      </c>
      <c r="C255" s="79">
        <v>2012</v>
      </c>
      <c r="D255" s="221" t="s">
        <v>111</v>
      </c>
      <c r="E255" s="55">
        <v>1</v>
      </c>
      <c r="F255" s="60"/>
      <c r="G255" s="60"/>
      <c r="H255" s="60"/>
      <c r="I255" s="59">
        <f>IF(COUNT(E255:H255)&gt;3,SUM(LARGE(E255:H255,{1,2,3})),SUM(E255:H255))</f>
        <v>1</v>
      </c>
      <c r="J255" s="10" t="str">
        <f t="shared" si="3"/>
        <v>241-300</v>
      </c>
    </row>
    <row r="256" spans="1:10" x14ac:dyDescent="0.3">
      <c r="A256" s="25">
        <v>252</v>
      </c>
      <c r="B256" s="170" t="s">
        <v>1460</v>
      </c>
      <c r="C256" s="79">
        <v>2012</v>
      </c>
      <c r="D256" s="179" t="s">
        <v>44</v>
      </c>
      <c r="E256" s="55">
        <v>1</v>
      </c>
      <c r="F256" s="60"/>
      <c r="G256" s="60"/>
      <c r="H256" s="60"/>
      <c r="I256" s="59">
        <f>IF(COUNT(E256:H256)&gt;3,SUM(LARGE(E256:H256,{1,2,3})),SUM(E256:H256))</f>
        <v>1</v>
      </c>
      <c r="J256" s="10" t="str">
        <f t="shared" si="3"/>
        <v>241-300</v>
      </c>
    </row>
    <row r="257" spans="1:10" x14ac:dyDescent="0.3">
      <c r="A257" s="25">
        <v>253</v>
      </c>
      <c r="B257" s="170" t="s">
        <v>1261</v>
      </c>
      <c r="C257" s="79">
        <v>2013</v>
      </c>
      <c r="D257" s="158" t="s">
        <v>83</v>
      </c>
      <c r="E257" s="55">
        <v>1</v>
      </c>
      <c r="F257" s="60"/>
      <c r="G257" s="60"/>
      <c r="H257" s="60"/>
      <c r="I257" s="59">
        <f>IF(COUNT(E257:H257)&gt;3,SUM(LARGE(E257:H257,{1,2,3})),SUM(E257:H257))</f>
        <v>1</v>
      </c>
      <c r="J257" s="10" t="str">
        <f t="shared" si="3"/>
        <v>241-300</v>
      </c>
    </row>
    <row r="258" spans="1:10" x14ac:dyDescent="0.3">
      <c r="A258" s="25">
        <v>254</v>
      </c>
      <c r="B258" s="121" t="s">
        <v>631</v>
      </c>
      <c r="C258" s="79">
        <v>2012</v>
      </c>
      <c r="D258" s="122" t="s">
        <v>44</v>
      </c>
      <c r="E258" s="55">
        <v>1</v>
      </c>
      <c r="F258" s="60"/>
      <c r="G258" s="60"/>
      <c r="H258" s="60"/>
      <c r="I258" s="59">
        <f>IF(COUNT(E258:H258)&gt;3,SUM(LARGE(E258:H258,{1,2,3})),SUM(E258:H258))</f>
        <v>1</v>
      </c>
      <c r="J258" s="10" t="str">
        <f t="shared" si="3"/>
        <v>241-300</v>
      </c>
    </row>
    <row r="259" spans="1:10" x14ac:dyDescent="0.3">
      <c r="A259" s="25">
        <v>255</v>
      </c>
      <c r="B259" s="114" t="s">
        <v>496</v>
      </c>
      <c r="C259" s="79">
        <v>2013</v>
      </c>
      <c r="D259" s="90" t="s">
        <v>84</v>
      </c>
      <c r="E259" s="86">
        <v>1</v>
      </c>
      <c r="F259" s="60"/>
      <c r="G259" s="60"/>
      <c r="H259" s="60"/>
      <c r="I259" s="59">
        <f>IF(COUNT(E259:H259)&gt;3,SUM(LARGE(E259:H259,{1,2,3})),SUM(E259:H259))</f>
        <v>1</v>
      </c>
      <c r="J259" s="10" t="str">
        <f t="shared" si="3"/>
        <v>241-300</v>
      </c>
    </row>
    <row r="260" spans="1:10" x14ac:dyDescent="0.3">
      <c r="A260" s="25">
        <v>256</v>
      </c>
      <c r="B260" s="170" t="s">
        <v>1448</v>
      </c>
      <c r="C260" s="79">
        <v>2012</v>
      </c>
      <c r="D260" s="179" t="s">
        <v>44</v>
      </c>
      <c r="E260" s="55">
        <v>1</v>
      </c>
      <c r="F260" s="60"/>
      <c r="G260" s="60"/>
      <c r="H260" s="60"/>
      <c r="I260" s="59">
        <f>IF(COUNT(E260:H260)&gt;3,SUM(LARGE(E260:H260,{1,2,3})),SUM(E260:H260))</f>
        <v>1</v>
      </c>
      <c r="J260" s="10" t="str">
        <f t="shared" si="3"/>
        <v>241-300</v>
      </c>
    </row>
    <row r="261" spans="1:10" x14ac:dyDescent="0.3">
      <c r="A261" s="25">
        <v>257</v>
      </c>
      <c r="B261" s="174" t="s">
        <v>1333</v>
      </c>
      <c r="C261" s="79">
        <v>2013</v>
      </c>
      <c r="D261" s="187" t="s">
        <v>112</v>
      </c>
      <c r="E261" s="55">
        <v>1</v>
      </c>
      <c r="F261" s="60"/>
      <c r="G261" s="60"/>
      <c r="H261" s="60"/>
      <c r="I261" s="59">
        <f>IF(COUNT(E261:H261)&gt;3,SUM(LARGE(E261:H261,{1,2,3})),SUM(E261:H261))</f>
        <v>1</v>
      </c>
      <c r="J261" s="10" t="str">
        <f t="shared" si="3"/>
        <v>241-300</v>
      </c>
    </row>
    <row r="262" spans="1:10" x14ac:dyDescent="0.3">
      <c r="A262" s="25">
        <v>258</v>
      </c>
      <c r="B262" s="167" t="s">
        <v>1090</v>
      </c>
      <c r="C262" s="79">
        <v>2013</v>
      </c>
      <c r="D262" s="167" t="s">
        <v>1064</v>
      </c>
      <c r="E262" s="55">
        <v>1</v>
      </c>
      <c r="F262" s="60"/>
      <c r="G262" s="60"/>
      <c r="H262" s="60"/>
      <c r="I262" s="59">
        <f>IF(COUNT(E262:H262)&gt;3,SUM(LARGE(E262:H262,{1,2,3})),SUM(E262:H262))</f>
        <v>1</v>
      </c>
      <c r="J262" s="10" t="str">
        <f t="shared" si="3"/>
        <v>241-300</v>
      </c>
    </row>
    <row r="263" spans="1:10" x14ac:dyDescent="0.3">
      <c r="A263" s="25">
        <v>259</v>
      </c>
      <c r="B263" s="167" t="s">
        <v>1095</v>
      </c>
      <c r="C263" s="79">
        <v>2012</v>
      </c>
      <c r="D263" s="167" t="s">
        <v>562</v>
      </c>
      <c r="E263" s="55">
        <v>1</v>
      </c>
      <c r="F263" s="60"/>
      <c r="G263" s="60"/>
      <c r="H263" s="60"/>
      <c r="I263" s="59">
        <f>IF(COUNT(E263:H263)&gt;3,SUM(LARGE(E263:H263,{1,2,3})),SUM(E263:H263))</f>
        <v>1</v>
      </c>
      <c r="J263" s="10" t="str">
        <f t="shared" si="3"/>
        <v>241-300</v>
      </c>
    </row>
    <row r="264" spans="1:10" x14ac:dyDescent="0.3">
      <c r="A264" s="25">
        <v>260</v>
      </c>
      <c r="B264" s="223" t="s">
        <v>2064</v>
      </c>
      <c r="C264" s="79">
        <v>2012</v>
      </c>
      <c r="D264" s="221" t="s">
        <v>696</v>
      </c>
      <c r="E264" s="55">
        <v>1</v>
      </c>
      <c r="G264" s="60"/>
      <c r="H264" s="60"/>
      <c r="I264" s="59">
        <f>IF(COUNT(E264:H264)&gt;3,SUM(LARGE(E264:H264,{1,2,3})),SUM(E264:H264))</f>
        <v>1</v>
      </c>
      <c r="J264" s="10" t="str">
        <f t="shared" si="3"/>
        <v>241-300</v>
      </c>
    </row>
    <row r="265" spans="1:10" x14ac:dyDescent="0.3">
      <c r="A265" s="25">
        <v>261</v>
      </c>
      <c r="B265" s="167" t="s">
        <v>1109</v>
      </c>
      <c r="C265" s="79">
        <v>2012</v>
      </c>
      <c r="D265" s="167" t="s">
        <v>1110</v>
      </c>
      <c r="E265" s="55">
        <v>1</v>
      </c>
      <c r="F265" s="60"/>
      <c r="G265" s="60"/>
      <c r="H265" s="60"/>
      <c r="I265" s="59">
        <f>IF(COUNT(E265:H265)&gt;3,SUM(LARGE(E265:H265,{1,2,3})),SUM(E265:H265))</f>
        <v>1</v>
      </c>
      <c r="J265" s="10" t="str">
        <f t="shared" si="3"/>
        <v>241-300</v>
      </c>
    </row>
    <row r="266" spans="1:10" x14ac:dyDescent="0.3">
      <c r="A266" s="25">
        <v>262</v>
      </c>
      <c r="B266" s="136" t="s">
        <v>772</v>
      </c>
      <c r="C266" s="79">
        <v>2013</v>
      </c>
      <c r="D266" s="136" t="s">
        <v>621</v>
      </c>
      <c r="E266" s="86">
        <v>1</v>
      </c>
      <c r="F266" s="60"/>
      <c r="G266" s="60"/>
      <c r="H266" s="60"/>
      <c r="I266" s="59">
        <f>IF(COUNT(E266:H266)&gt;3,SUM(LARGE(E266:H266,{1,2,3})),SUM(E266:H266))</f>
        <v>1</v>
      </c>
      <c r="J266" s="10" t="str">
        <f t="shared" si="3"/>
        <v>241-300</v>
      </c>
    </row>
    <row r="267" spans="1:10" x14ac:dyDescent="0.3">
      <c r="A267" s="25">
        <v>263</v>
      </c>
      <c r="B267" s="223" t="s">
        <v>2058</v>
      </c>
      <c r="C267" s="79">
        <v>2013</v>
      </c>
      <c r="D267" s="221" t="s">
        <v>226</v>
      </c>
      <c r="E267" s="55">
        <v>1</v>
      </c>
      <c r="F267" s="60"/>
      <c r="G267" s="60"/>
      <c r="H267" s="60"/>
      <c r="I267" s="59">
        <f>IF(COUNT(E267:H267)&gt;3,SUM(LARGE(E267:H267,{1,2,3})),SUM(E267:H267))</f>
        <v>1</v>
      </c>
      <c r="J267" s="10" t="str">
        <f t="shared" si="3"/>
        <v>241-300</v>
      </c>
    </row>
    <row r="268" spans="1:10" x14ac:dyDescent="0.3">
      <c r="A268" s="25">
        <v>264</v>
      </c>
      <c r="B268" s="170" t="s">
        <v>1453</v>
      </c>
      <c r="C268" s="79">
        <v>2013</v>
      </c>
      <c r="D268" s="179" t="s">
        <v>44</v>
      </c>
      <c r="E268" s="55">
        <v>1</v>
      </c>
      <c r="F268" s="60"/>
      <c r="G268" s="60"/>
      <c r="H268" s="60"/>
      <c r="I268" s="59">
        <f>IF(COUNT(E268:H268)&gt;3,SUM(LARGE(E268:H268,{1,2,3})),SUM(E268:H268))</f>
        <v>1</v>
      </c>
      <c r="J268" s="10" t="str">
        <f t="shared" si="3"/>
        <v>241-300</v>
      </c>
    </row>
    <row r="269" spans="1:10" x14ac:dyDescent="0.3">
      <c r="A269" s="25">
        <v>265</v>
      </c>
      <c r="B269" s="167" t="s">
        <v>1105</v>
      </c>
      <c r="C269" s="79">
        <v>2012</v>
      </c>
      <c r="D269" s="167" t="s">
        <v>51</v>
      </c>
      <c r="E269" s="55">
        <v>1</v>
      </c>
      <c r="F269" s="60"/>
      <c r="G269" s="60"/>
      <c r="H269" s="60"/>
      <c r="I269" s="59">
        <f>IF(COUNT(E269:H269)&gt;3,SUM(LARGE(E269:H269,{1,2,3})),SUM(E269:H269))</f>
        <v>1</v>
      </c>
      <c r="J269" s="10" t="str">
        <f t="shared" ref="J269:J304" si="4">COUNTIF($I$5:$I$2517,"&gt;"&amp;$I$5:$I$2517)+1&amp;REPT("-"&amp;COUNTIF($I$5:$I$2517,"&gt;="&amp;$I$5:$I$2517),COUNTIF($I$5:$I$2517,I269)&gt;1)</f>
        <v>241-300</v>
      </c>
    </row>
    <row r="270" spans="1:10" x14ac:dyDescent="0.3">
      <c r="A270" s="25">
        <v>266</v>
      </c>
      <c r="B270" s="167" t="s">
        <v>1104</v>
      </c>
      <c r="C270" s="79">
        <v>2013</v>
      </c>
      <c r="D270" s="167" t="s">
        <v>51</v>
      </c>
      <c r="E270" s="55">
        <v>1</v>
      </c>
      <c r="F270" s="60"/>
      <c r="G270" s="60"/>
      <c r="H270" s="60"/>
      <c r="I270" s="59">
        <f>IF(COUNT(E270:H270)&gt;3,SUM(LARGE(E270:H270,{1,2,3})),SUM(E270:H270))</f>
        <v>1</v>
      </c>
      <c r="J270" s="10" t="str">
        <f t="shared" si="4"/>
        <v>241-300</v>
      </c>
    </row>
    <row r="271" spans="1:10" x14ac:dyDescent="0.3">
      <c r="A271" s="25">
        <v>267</v>
      </c>
      <c r="B271" s="174" t="s">
        <v>1337</v>
      </c>
      <c r="C271" s="79">
        <v>2013</v>
      </c>
      <c r="D271" s="187" t="s">
        <v>113</v>
      </c>
      <c r="E271" s="55">
        <v>1</v>
      </c>
      <c r="F271" s="60"/>
      <c r="G271" s="60"/>
      <c r="H271" s="60"/>
      <c r="I271" s="59">
        <f>IF(COUNT(E271:H271)&gt;3,SUM(LARGE(E271:H271,{1,2,3})),SUM(E271:H271))</f>
        <v>1</v>
      </c>
      <c r="J271" s="10" t="str">
        <f t="shared" si="4"/>
        <v>241-300</v>
      </c>
    </row>
    <row r="272" spans="1:10" x14ac:dyDescent="0.3">
      <c r="A272" s="25">
        <v>268</v>
      </c>
      <c r="B272" s="170" t="s">
        <v>1450</v>
      </c>
      <c r="C272" s="79">
        <v>2013</v>
      </c>
      <c r="D272" s="179" t="s">
        <v>44</v>
      </c>
      <c r="E272" s="55">
        <v>1</v>
      </c>
      <c r="F272" s="60"/>
      <c r="G272" s="60"/>
      <c r="H272" s="60"/>
      <c r="I272" s="59">
        <f>IF(COUNT(E272:H272)&gt;3,SUM(LARGE(E272:H272,{1,2,3})),SUM(E272:H272))</f>
        <v>1</v>
      </c>
      <c r="J272" s="10" t="str">
        <f t="shared" si="4"/>
        <v>241-300</v>
      </c>
    </row>
    <row r="273" spans="1:10" x14ac:dyDescent="0.3">
      <c r="A273" s="25">
        <v>269</v>
      </c>
      <c r="B273" s="170" t="s">
        <v>1456</v>
      </c>
      <c r="C273" s="79">
        <v>2012</v>
      </c>
      <c r="D273" s="170" t="s">
        <v>193</v>
      </c>
      <c r="E273" s="55">
        <v>1</v>
      </c>
      <c r="F273" s="60"/>
      <c r="G273" s="60"/>
      <c r="H273" s="60"/>
      <c r="I273" s="59">
        <f>IF(COUNT(E273:H273)&gt;3,SUM(LARGE(E273:H273,{1,2,3})),SUM(E273:H273))</f>
        <v>1</v>
      </c>
      <c r="J273" s="10" t="str">
        <f t="shared" si="4"/>
        <v>241-300</v>
      </c>
    </row>
    <row r="274" spans="1:10" x14ac:dyDescent="0.3">
      <c r="A274" s="25">
        <v>270</v>
      </c>
      <c r="B274" s="114" t="s">
        <v>501</v>
      </c>
      <c r="C274" s="79">
        <v>2012</v>
      </c>
      <c r="D274" s="90" t="s">
        <v>43</v>
      </c>
      <c r="E274" s="86">
        <v>1</v>
      </c>
      <c r="F274" s="60"/>
      <c r="G274" s="60"/>
      <c r="H274" s="60"/>
      <c r="I274" s="59">
        <f>IF(COUNT(E274:H274)&gt;3,SUM(LARGE(E274:H274,{1,2,3})),SUM(E274:H274))</f>
        <v>1</v>
      </c>
      <c r="J274" s="10" t="str">
        <f t="shared" si="4"/>
        <v>241-300</v>
      </c>
    </row>
    <row r="275" spans="1:10" x14ac:dyDescent="0.3">
      <c r="A275" s="25">
        <v>271</v>
      </c>
      <c r="B275" s="99" t="s">
        <v>215</v>
      </c>
      <c r="C275" s="79">
        <v>2013</v>
      </c>
      <c r="D275" s="90" t="s">
        <v>51</v>
      </c>
      <c r="E275" s="86">
        <v>1</v>
      </c>
      <c r="F275" s="60"/>
      <c r="G275" s="60"/>
      <c r="H275" s="60"/>
      <c r="I275" s="59">
        <f>IF(COUNT(E275:H275)&gt;3,SUM(LARGE(E275:H275,{1,2,3})),SUM(E275:H275))</f>
        <v>1</v>
      </c>
      <c r="J275" s="10" t="str">
        <f t="shared" si="4"/>
        <v>241-300</v>
      </c>
    </row>
    <row r="276" spans="1:10" x14ac:dyDescent="0.3">
      <c r="A276" s="25">
        <v>272</v>
      </c>
      <c r="B276" s="136" t="s">
        <v>776</v>
      </c>
      <c r="C276" s="79">
        <v>2013</v>
      </c>
      <c r="D276" s="137" t="s">
        <v>621</v>
      </c>
      <c r="E276" s="86">
        <v>1</v>
      </c>
      <c r="F276" s="60"/>
      <c r="G276" s="60"/>
      <c r="H276" s="60"/>
      <c r="I276" s="59">
        <f>IF(COUNT(E276:H276)&gt;3,SUM(LARGE(E276:H276,{1,2,3})),SUM(E276:H276))</f>
        <v>1</v>
      </c>
      <c r="J276" s="10" t="str">
        <f t="shared" si="4"/>
        <v>241-300</v>
      </c>
    </row>
    <row r="277" spans="1:10" x14ac:dyDescent="0.3">
      <c r="A277" s="25">
        <v>273</v>
      </c>
      <c r="B277" s="158" t="s">
        <v>1262</v>
      </c>
      <c r="C277" s="79">
        <v>2013</v>
      </c>
      <c r="D277" s="158" t="s">
        <v>83</v>
      </c>
      <c r="E277" s="55">
        <v>1</v>
      </c>
      <c r="F277" s="60"/>
      <c r="G277" s="60"/>
      <c r="H277" s="60"/>
      <c r="I277" s="59">
        <f>IF(COUNT(E277:H277)&gt;3,SUM(LARGE(E277:H277,{1,2,3})),SUM(E277:H277))</f>
        <v>1</v>
      </c>
      <c r="J277" s="10" t="str">
        <f t="shared" si="4"/>
        <v>241-300</v>
      </c>
    </row>
    <row r="278" spans="1:10" x14ac:dyDescent="0.3">
      <c r="A278" s="25">
        <v>274</v>
      </c>
      <c r="B278" s="114" t="s">
        <v>533</v>
      </c>
      <c r="C278" s="79">
        <v>2012</v>
      </c>
      <c r="D278" s="90" t="s">
        <v>43</v>
      </c>
      <c r="E278" s="86">
        <v>1</v>
      </c>
      <c r="F278" s="60"/>
      <c r="G278" s="60"/>
      <c r="H278" s="60"/>
      <c r="I278" s="59">
        <f>IF(COUNT(E278:H278)&gt;3,SUM(LARGE(E278:H278,{1,2,3})),SUM(E278:H278))</f>
        <v>1</v>
      </c>
      <c r="J278" s="10" t="str">
        <f t="shared" si="4"/>
        <v>241-300</v>
      </c>
    </row>
    <row r="279" spans="1:10" x14ac:dyDescent="0.3">
      <c r="A279" s="25">
        <v>275</v>
      </c>
      <c r="B279" s="167" t="s">
        <v>1103</v>
      </c>
      <c r="C279" s="79">
        <v>2013</v>
      </c>
      <c r="D279" s="167" t="s">
        <v>116</v>
      </c>
      <c r="E279" s="55">
        <v>1</v>
      </c>
      <c r="F279" s="60"/>
      <c r="G279" s="60"/>
      <c r="H279" s="60"/>
      <c r="I279" s="59">
        <f>IF(COUNT(E279:H279)&gt;3,SUM(LARGE(E279:H279,{1,2,3})),SUM(E279:H279))</f>
        <v>1</v>
      </c>
      <c r="J279" s="10" t="str">
        <f t="shared" si="4"/>
        <v>241-300</v>
      </c>
    </row>
    <row r="280" spans="1:10" x14ac:dyDescent="0.3">
      <c r="A280" s="25">
        <v>276</v>
      </c>
      <c r="B280" s="136" t="s">
        <v>774</v>
      </c>
      <c r="C280" s="79">
        <v>2012</v>
      </c>
      <c r="D280" s="136" t="s">
        <v>621</v>
      </c>
      <c r="E280" s="86">
        <v>1</v>
      </c>
      <c r="G280" s="60"/>
      <c r="H280" s="60"/>
      <c r="I280" s="59">
        <f>IF(COUNT(E280:H280)&gt;3,SUM(LARGE(E280:H280,{1,2,3})),SUM(E280:H280))</f>
        <v>1</v>
      </c>
      <c r="J280" s="10" t="str">
        <f t="shared" si="4"/>
        <v>241-300</v>
      </c>
    </row>
    <row r="281" spans="1:10" x14ac:dyDescent="0.3">
      <c r="A281" s="25">
        <v>277</v>
      </c>
      <c r="B281" s="167" t="s">
        <v>1108</v>
      </c>
      <c r="C281" s="79">
        <v>2013</v>
      </c>
      <c r="D281" s="167" t="s">
        <v>51</v>
      </c>
      <c r="E281" s="55">
        <v>1</v>
      </c>
      <c r="F281" s="60"/>
      <c r="G281" s="60"/>
      <c r="H281" s="60"/>
      <c r="I281" s="59">
        <f>IF(COUNT(E281:H281)&gt;3,SUM(LARGE(E281:H281,{1,2,3})),SUM(E281:H281))</f>
        <v>1</v>
      </c>
      <c r="J281" s="10" t="str">
        <f t="shared" si="4"/>
        <v>241-300</v>
      </c>
    </row>
    <row r="282" spans="1:10" x14ac:dyDescent="0.3">
      <c r="A282" s="25">
        <v>278</v>
      </c>
      <c r="B282" s="190" t="s">
        <v>1582</v>
      </c>
      <c r="C282" s="79">
        <v>2012</v>
      </c>
      <c r="D282" s="158" t="s">
        <v>669</v>
      </c>
      <c r="E282" s="86">
        <v>1</v>
      </c>
      <c r="F282" s="60"/>
      <c r="G282" s="60"/>
      <c r="H282" s="60"/>
      <c r="I282" s="59">
        <f>IF(COUNT(E282:H282)&gt;3,SUM(LARGE(E282:H282,{1,2,3})),SUM(E282:H282))</f>
        <v>1</v>
      </c>
      <c r="J282" s="10" t="str">
        <f t="shared" si="4"/>
        <v>241-300</v>
      </c>
    </row>
    <row r="283" spans="1:10" x14ac:dyDescent="0.3">
      <c r="A283" s="25">
        <v>279</v>
      </c>
      <c r="B283" s="223" t="s">
        <v>2060</v>
      </c>
      <c r="C283" s="79">
        <v>2013</v>
      </c>
      <c r="D283" s="221" t="s">
        <v>218</v>
      </c>
      <c r="E283" s="55">
        <v>1</v>
      </c>
      <c r="F283" s="60"/>
      <c r="G283" s="60"/>
      <c r="H283" s="60"/>
      <c r="I283" s="59">
        <f>IF(COUNT(E283:H283)&gt;3,SUM(LARGE(E283:H283,{1,2,3})),SUM(E283:H283))</f>
        <v>1</v>
      </c>
      <c r="J283" s="10" t="str">
        <f t="shared" si="4"/>
        <v>241-300</v>
      </c>
    </row>
    <row r="284" spans="1:10" x14ac:dyDescent="0.3">
      <c r="A284" s="25">
        <v>280</v>
      </c>
      <c r="B284" s="167" t="s">
        <v>1102</v>
      </c>
      <c r="C284" s="79">
        <v>2013</v>
      </c>
      <c r="D284" s="167" t="s">
        <v>51</v>
      </c>
      <c r="E284" s="55">
        <v>1</v>
      </c>
      <c r="F284" s="60"/>
      <c r="G284" s="60"/>
      <c r="H284" s="60"/>
      <c r="I284" s="59">
        <f>IF(COUNT(E284:H284)&gt;3,SUM(LARGE(E284:H284,{1,2,3})),SUM(E284:H284))</f>
        <v>1</v>
      </c>
      <c r="J284" s="10" t="str">
        <f t="shared" si="4"/>
        <v>241-300</v>
      </c>
    </row>
    <row r="285" spans="1:10" x14ac:dyDescent="0.3">
      <c r="A285" s="25">
        <v>281</v>
      </c>
      <c r="B285" s="167" t="s">
        <v>1093</v>
      </c>
      <c r="C285" s="79">
        <v>2012</v>
      </c>
      <c r="D285" s="167" t="s">
        <v>51</v>
      </c>
      <c r="E285" s="55">
        <v>1</v>
      </c>
      <c r="F285" s="60"/>
      <c r="G285" s="60"/>
      <c r="H285" s="60"/>
      <c r="I285" s="59">
        <f>IF(COUNT(E285:H285)&gt;3,SUM(LARGE(E285:H285,{1,2,3})),SUM(E285:H285))</f>
        <v>1</v>
      </c>
      <c r="J285" s="10" t="str">
        <f t="shared" si="4"/>
        <v>241-300</v>
      </c>
    </row>
    <row r="286" spans="1:10" x14ac:dyDescent="0.3">
      <c r="A286" s="25">
        <v>282</v>
      </c>
      <c r="B286" s="174" t="s">
        <v>1339</v>
      </c>
      <c r="C286" s="79">
        <v>2012</v>
      </c>
      <c r="D286" s="187" t="s">
        <v>1555</v>
      </c>
      <c r="E286" s="55">
        <v>1</v>
      </c>
      <c r="F286" s="60"/>
      <c r="G286" s="60"/>
      <c r="H286" s="60"/>
      <c r="I286" s="59">
        <f>IF(COUNT(E286:H286)&gt;3,SUM(LARGE(E286:H286,{1,2,3})),SUM(E286:H286))</f>
        <v>1</v>
      </c>
      <c r="J286" s="10" t="str">
        <f t="shared" si="4"/>
        <v>241-300</v>
      </c>
    </row>
    <row r="287" spans="1:10" x14ac:dyDescent="0.3">
      <c r="A287" s="25">
        <v>283</v>
      </c>
      <c r="B287" s="174" t="s">
        <v>1335</v>
      </c>
      <c r="C287" s="79">
        <v>2012</v>
      </c>
      <c r="D287" s="179" t="s">
        <v>44</v>
      </c>
      <c r="E287" s="55">
        <v>1</v>
      </c>
      <c r="F287" s="60"/>
      <c r="G287" s="60"/>
      <c r="H287" s="60"/>
      <c r="I287" s="59">
        <f>IF(COUNT(E287:H287)&gt;3,SUM(LARGE(E287:H287,{1,2,3})),SUM(E287:H287))</f>
        <v>1</v>
      </c>
      <c r="J287" s="10" t="str">
        <f t="shared" si="4"/>
        <v>241-300</v>
      </c>
    </row>
    <row r="288" spans="1:10" x14ac:dyDescent="0.3">
      <c r="A288" s="25">
        <v>284</v>
      </c>
      <c r="B288" s="170" t="s">
        <v>1461</v>
      </c>
      <c r="C288" s="79">
        <v>2012</v>
      </c>
      <c r="D288" s="179" t="s">
        <v>44</v>
      </c>
      <c r="E288" s="55">
        <v>1</v>
      </c>
      <c r="F288" s="60"/>
      <c r="G288" s="60"/>
      <c r="H288" s="60"/>
      <c r="I288" s="59">
        <f>IF(COUNT(E288:H288)&gt;3,SUM(LARGE(E288:H288,{1,2,3})),SUM(E288:H288))</f>
        <v>1</v>
      </c>
      <c r="J288" s="10" t="str">
        <f t="shared" si="4"/>
        <v>241-300</v>
      </c>
    </row>
    <row r="289" spans="1:10" x14ac:dyDescent="0.3">
      <c r="A289" s="25">
        <v>285</v>
      </c>
      <c r="B289" s="174" t="s">
        <v>1344</v>
      </c>
      <c r="C289" s="79">
        <v>2013</v>
      </c>
      <c r="D289" s="179" t="s">
        <v>44</v>
      </c>
      <c r="E289" s="55">
        <v>1</v>
      </c>
      <c r="F289" s="60"/>
      <c r="G289" s="60"/>
      <c r="H289" s="60"/>
      <c r="I289" s="59">
        <f>IF(COUNT(E289:H289)&gt;3,SUM(LARGE(E289:H289,{1,2,3})),SUM(E289:H289))</f>
        <v>1</v>
      </c>
      <c r="J289" s="10" t="str">
        <f t="shared" si="4"/>
        <v>241-300</v>
      </c>
    </row>
    <row r="290" spans="1:10" x14ac:dyDescent="0.3">
      <c r="A290" s="25">
        <v>286</v>
      </c>
      <c r="B290" s="174" t="s">
        <v>1343</v>
      </c>
      <c r="C290" s="79">
        <v>2013</v>
      </c>
      <c r="D290" s="187" t="s">
        <v>112</v>
      </c>
      <c r="E290" s="55">
        <v>1</v>
      </c>
      <c r="F290" s="60"/>
      <c r="G290" s="60"/>
      <c r="H290" s="60"/>
      <c r="I290" s="59">
        <f>IF(COUNT(E290:H290)&gt;3,SUM(LARGE(E290:H290,{1,2,3})),SUM(E290:H290))</f>
        <v>1</v>
      </c>
      <c r="J290" s="10" t="str">
        <f t="shared" si="4"/>
        <v>241-300</v>
      </c>
    </row>
    <row r="291" spans="1:10" x14ac:dyDescent="0.3">
      <c r="A291" s="25">
        <v>287</v>
      </c>
      <c r="B291" s="205" t="s">
        <v>1722</v>
      </c>
      <c r="C291" s="79">
        <v>2013</v>
      </c>
      <c r="D291" s="158" t="s">
        <v>222</v>
      </c>
      <c r="E291" s="86">
        <v>1</v>
      </c>
      <c r="F291" s="60"/>
      <c r="G291" s="60"/>
      <c r="H291" s="60"/>
      <c r="I291" s="59">
        <f>IF(COUNT(E291:H291)&gt;3,SUM(LARGE(E291:H291,{1,2,3})),SUM(E291:H291))</f>
        <v>1</v>
      </c>
      <c r="J291" s="10" t="str">
        <f t="shared" si="4"/>
        <v>241-300</v>
      </c>
    </row>
    <row r="292" spans="1:10" x14ac:dyDescent="0.3">
      <c r="A292" s="25">
        <v>288</v>
      </c>
      <c r="B292" s="167" t="s">
        <v>1098</v>
      </c>
      <c r="C292" s="79">
        <v>2012</v>
      </c>
      <c r="D292" s="167" t="s">
        <v>1099</v>
      </c>
      <c r="E292" s="55">
        <v>1</v>
      </c>
      <c r="F292" s="60"/>
      <c r="G292" s="60"/>
      <c r="H292" s="60"/>
      <c r="I292" s="59">
        <f>IF(COUNT(E292:H292)&gt;3,SUM(LARGE(E292:H292,{1,2,3})),SUM(E292:H292))</f>
        <v>1</v>
      </c>
      <c r="J292" s="10" t="str">
        <f t="shared" si="4"/>
        <v>241-300</v>
      </c>
    </row>
    <row r="293" spans="1:10" x14ac:dyDescent="0.3">
      <c r="A293" s="25">
        <v>289</v>
      </c>
      <c r="B293" s="167" t="s">
        <v>1092</v>
      </c>
      <c r="C293" s="79">
        <v>2013</v>
      </c>
      <c r="D293" s="167" t="s">
        <v>155</v>
      </c>
      <c r="E293" s="55">
        <v>1</v>
      </c>
      <c r="F293" s="60"/>
      <c r="G293" s="60"/>
      <c r="H293" s="60"/>
      <c r="I293" s="59">
        <f>IF(COUNT(E293:H293)&gt;3,SUM(LARGE(E293:H293,{1,2,3})),SUM(E293:H293))</f>
        <v>1</v>
      </c>
      <c r="J293" s="10" t="str">
        <f t="shared" si="4"/>
        <v>241-300</v>
      </c>
    </row>
    <row r="294" spans="1:10" x14ac:dyDescent="0.3">
      <c r="A294" s="25">
        <v>290</v>
      </c>
      <c r="B294" s="167" t="s">
        <v>1100</v>
      </c>
      <c r="C294" s="79">
        <v>2012</v>
      </c>
      <c r="D294" s="167" t="s">
        <v>40</v>
      </c>
      <c r="E294" s="55">
        <v>1</v>
      </c>
      <c r="F294" s="60"/>
      <c r="G294" s="60"/>
      <c r="H294" s="60"/>
      <c r="I294" s="59">
        <f>IF(COUNT(E294:H294)&gt;3,SUM(LARGE(E294:H294,{1,2,3})),SUM(E294:H294))</f>
        <v>1</v>
      </c>
      <c r="J294" s="10" t="str">
        <f t="shared" si="4"/>
        <v>241-300</v>
      </c>
    </row>
    <row r="295" spans="1:10" x14ac:dyDescent="0.3">
      <c r="A295" s="25">
        <v>291</v>
      </c>
      <c r="B295" s="114" t="s">
        <v>495</v>
      </c>
      <c r="C295" s="79">
        <v>2013</v>
      </c>
      <c r="D295" s="90" t="s">
        <v>116</v>
      </c>
      <c r="E295" s="86">
        <v>1</v>
      </c>
      <c r="F295" s="60"/>
      <c r="G295" s="60"/>
      <c r="H295" s="60"/>
      <c r="I295" s="59">
        <f>IF(COUNT(E295:H295)&gt;3,SUM(LARGE(E295:H295,{1,2,3})),SUM(E295:H295))</f>
        <v>1</v>
      </c>
      <c r="J295" s="10" t="str">
        <f t="shared" si="4"/>
        <v>241-300</v>
      </c>
    </row>
    <row r="296" spans="1:10" x14ac:dyDescent="0.3">
      <c r="A296" s="25">
        <v>292</v>
      </c>
      <c r="B296" s="114" t="s">
        <v>497</v>
      </c>
      <c r="C296" s="79">
        <v>2012</v>
      </c>
      <c r="D296" s="90" t="s">
        <v>84</v>
      </c>
      <c r="E296" s="86">
        <v>1</v>
      </c>
      <c r="F296" s="60"/>
      <c r="G296" s="60"/>
      <c r="H296" s="60"/>
      <c r="I296" s="59">
        <f>IF(COUNT(E296:H296)&gt;3,SUM(LARGE(E296:H296,{1,2,3})),SUM(E296:H296))</f>
        <v>1</v>
      </c>
      <c r="J296" s="10" t="str">
        <f t="shared" si="4"/>
        <v>241-300</v>
      </c>
    </row>
    <row r="297" spans="1:10" x14ac:dyDescent="0.3">
      <c r="A297" s="25">
        <v>293</v>
      </c>
      <c r="B297" s="174" t="s">
        <v>1341</v>
      </c>
      <c r="C297" s="79">
        <v>2013</v>
      </c>
      <c r="D297" s="187" t="s">
        <v>117</v>
      </c>
      <c r="E297" s="55">
        <v>1</v>
      </c>
      <c r="F297" s="60"/>
      <c r="G297" s="60"/>
      <c r="H297" s="60"/>
      <c r="I297" s="59">
        <f>IF(COUNT(E297:H297)&gt;3,SUM(LARGE(E297:H297,{1,2,3})),SUM(E297:H297))</f>
        <v>1</v>
      </c>
      <c r="J297" s="10" t="str">
        <f t="shared" si="4"/>
        <v>241-300</v>
      </c>
    </row>
    <row r="298" spans="1:10" x14ac:dyDescent="0.3">
      <c r="A298" s="25">
        <v>294</v>
      </c>
      <c r="B298" s="121" t="s">
        <v>636</v>
      </c>
      <c r="C298" s="79">
        <v>2013</v>
      </c>
      <c r="D298" s="122" t="s">
        <v>112</v>
      </c>
      <c r="E298" s="55">
        <v>1</v>
      </c>
      <c r="F298" s="60"/>
      <c r="G298" s="60"/>
      <c r="H298" s="60"/>
      <c r="I298" s="59">
        <f>IF(COUNT(E298:H298)&gt;3,SUM(LARGE(E298:H298,{1,2,3})),SUM(E298:H298))</f>
        <v>1</v>
      </c>
      <c r="J298" s="10" t="str">
        <f t="shared" si="4"/>
        <v>241-300</v>
      </c>
    </row>
    <row r="299" spans="1:10" x14ac:dyDescent="0.3">
      <c r="A299" s="25">
        <v>295</v>
      </c>
      <c r="B299" s="136" t="s">
        <v>773</v>
      </c>
      <c r="C299" s="79">
        <v>2013</v>
      </c>
      <c r="D299" s="136" t="s">
        <v>111</v>
      </c>
      <c r="E299" s="86">
        <v>1</v>
      </c>
      <c r="F299" s="60"/>
      <c r="G299" s="60"/>
      <c r="H299" s="60"/>
      <c r="I299" s="59">
        <f>IF(COUNT(E299:H299)&gt;3,SUM(LARGE(E299:H299,{1,2,3})),SUM(E299:H299))</f>
        <v>1</v>
      </c>
      <c r="J299" s="10" t="str">
        <f t="shared" si="4"/>
        <v>241-300</v>
      </c>
    </row>
    <row r="300" spans="1:10" x14ac:dyDescent="0.3">
      <c r="A300" s="25">
        <v>296</v>
      </c>
      <c r="B300" s="223" t="s">
        <v>2062</v>
      </c>
      <c r="C300" s="79">
        <v>2013</v>
      </c>
      <c r="D300" s="221" t="s">
        <v>409</v>
      </c>
      <c r="E300" s="55">
        <v>1</v>
      </c>
      <c r="F300" s="60"/>
      <c r="G300" s="60"/>
      <c r="H300" s="60"/>
      <c r="I300" s="59">
        <f>IF(COUNT(E300:H300)&gt;3,SUM(LARGE(E300:H300,{1,2,3})),SUM(E300:H300))</f>
        <v>1</v>
      </c>
      <c r="J300" s="10" t="str">
        <f t="shared" si="4"/>
        <v>241-300</v>
      </c>
    </row>
    <row r="301" spans="1:10" x14ac:dyDescent="0.3">
      <c r="A301" s="25">
        <v>297</v>
      </c>
      <c r="B301" s="174" t="s">
        <v>1340</v>
      </c>
      <c r="C301" s="79">
        <v>2013</v>
      </c>
      <c r="D301" s="187" t="s">
        <v>735</v>
      </c>
      <c r="E301" s="55">
        <v>1</v>
      </c>
      <c r="F301" s="60"/>
      <c r="G301" s="60"/>
      <c r="H301" s="60"/>
      <c r="I301" s="59">
        <f>IF(COUNT(E301:H301)&gt;3,SUM(LARGE(E301:H301,{1,2,3})),SUM(E301:H301))</f>
        <v>1</v>
      </c>
      <c r="J301" s="10" t="str">
        <f t="shared" si="4"/>
        <v>241-300</v>
      </c>
    </row>
    <row r="302" spans="1:10" x14ac:dyDescent="0.3">
      <c r="A302" s="25">
        <v>298</v>
      </c>
      <c r="B302" s="174" t="s">
        <v>1342</v>
      </c>
      <c r="C302" s="79">
        <v>2013</v>
      </c>
      <c r="D302" s="179" t="s">
        <v>44</v>
      </c>
      <c r="E302" s="55">
        <v>1</v>
      </c>
      <c r="F302" s="60"/>
      <c r="G302" s="60"/>
      <c r="H302" s="60"/>
      <c r="I302" s="59">
        <f>IF(COUNT(E302:H302)&gt;3,SUM(LARGE(E302:H302,{1,2,3})),SUM(E302:H302))</f>
        <v>1</v>
      </c>
      <c r="J302" s="10" t="str">
        <f t="shared" si="4"/>
        <v>241-300</v>
      </c>
    </row>
    <row r="303" spans="1:10" x14ac:dyDescent="0.3">
      <c r="A303" s="25">
        <v>299</v>
      </c>
      <c r="B303" s="167" t="s">
        <v>1094</v>
      </c>
      <c r="C303" s="79">
        <v>2013</v>
      </c>
      <c r="D303" s="167" t="s">
        <v>44</v>
      </c>
      <c r="E303" s="55">
        <v>1</v>
      </c>
      <c r="F303" s="60"/>
      <c r="G303" s="60"/>
      <c r="H303" s="60"/>
      <c r="I303" s="59">
        <f>IF(COUNT(E303:H303)&gt;3,SUM(LARGE(E303:H303,{1,2,3})),SUM(E303:H303))</f>
        <v>1</v>
      </c>
      <c r="J303" s="10" t="str">
        <f t="shared" si="4"/>
        <v>241-300</v>
      </c>
    </row>
    <row r="304" spans="1:10" x14ac:dyDescent="0.3">
      <c r="A304" s="25">
        <v>300</v>
      </c>
      <c r="B304" s="136" t="s">
        <v>771</v>
      </c>
      <c r="C304" s="79">
        <v>2012</v>
      </c>
      <c r="D304" s="136" t="s">
        <v>621</v>
      </c>
      <c r="E304" s="86">
        <v>1</v>
      </c>
      <c r="F304" s="60"/>
      <c r="G304" s="60"/>
      <c r="H304" s="60"/>
      <c r="I304" s="59">
        <f>IF(COUNT(E304:H304)&gt;3,SUM(LARGE(E304:H304,{1,2,3})),SUM(E304:H304))</f>
        <v>1</v>
      </c>
      <c r="J304" s="10" t="str">
        <f t="shared" si="4"/>
        <v>241-300</v>
      </c>
    </row>
  </sheetData>
  <sortState xmlns:xlrd2="http://schemas.microsoft.com/office/spreadsheetml/2017/richdata2" ref="B6:J304">
    <sortCondition descending="1" ref="I6:I304"/>
    <sortCondition ref="B6:B304"/>
  </sortState>
  <mergeCells count="3">
    <mergeCell ref="E3:I3"/>
    <mergeCell ref="A1:J1"/>
    <mergeCell ref="K10:K12"/>
  </mergeCells>
  <phoneticPr fontId="95" type="noConversion"/>
  <conditionalFormatting sqref="B17:B1048576 B1:B4">
    <cfRule type="duplicateValues" dxfId="13" priority="40"/>
    <cfRule type="duplicateValues" priority="41"/>
  </conditionalFormatting>
  <conditionalFormatting sqref="B5:B16">
    <cfRule type="duplicateValues" dxfId="12" priority="540"/>
    <cfRule type="duplicateValues" priority="541"/>
  </conditionalFormatting>
  <hyperlinks>
    <hyperlink ref="E44" location="'01_Тула'!A1" display="'01_Тула'!A1" xr:uid="{EC02267F-C72D-4C22-A921-D8242D04057B}"/>
    <hyperlink ref="E14" location="'01_Тула'!A1" display="'01_Тула'!A1" xr:uid="{F474CC2B-5DFB-46C0-BBEB-965AA253FACD}"/>
    <hyperlink ref="E59" location="'01_Тула'!A1" display="'01_Тула'!A1" xr:uid="{23229C32-DF47-4BAE-8E77-D3C9E0033406}"/>
    <hyperlink ref="E5" location="'01_Тула'!A1" display="'01_Тула'!A1" xr:uid="{E76249B6-8556-4B63-879F-621E60DB65E6}"/>
    <hyperlink ref="E127" location="'01_Тула'!A1" display="'01_Тула'!A1" xr:uid="{84183942-4832-4D51-972C-C3888A8309E1}"/>
    <hyperlink ref="E20" location="'01_Тула'!A1" display="'01_Тула'!A1" xr:uid="{48E96DEE-3D07-42B6-93D9-12DBDB448192}"/>
    <hyperlink ref="E49" location="'01_Тула'!A1" display="'01_Тула'!A1" xr:uid="{AA9C3F4B-D3AF-47D3-B22C-5D7AA9F77E00}"/>
    <hyperlink ref="E80" location="'01_Тула'!A1" display="'01_Тула'!A1" xr:uid="{E20DB5D9-E25F-4347-A9CC-27F3AC490BCA}"/>
    <hyperlink ref="E232" location="'01_Тула'!A1" display="'01_Тула'!A1" xr:uid="{149D8CA4-B91F-40DA-90C1-F5D667153CD2}"/>
    <hyperlink ref="E240" location="'01_Тула'!A1" display="'01_Тула'!A1" xr:uid="{C2C05D59-5B98-46E5-B1BE-6F714B9B0503}"/>
    <hyperlink ref="E17" location="'02_Казань'!A1" display="'02_Казань'!A1" xr:uid="{E07CD652-128A-41F8-A633-8AF99498FB6A}"/>
    <hyperlink ref="E38" location="'02_Казань'!A1" display="'02_Казань'!A1" xr:uid="{1CC81D91-AFA0-422A-AE25-5E92A0142F7A}"/>
    <hyperlink ref="E72" location="'02_Казань'!A1" display="'02_Казань'!A1" xr:uid="{89320061-7ACE-49D6-B59D-F40483E57D4C}"/>
    <hyperlink ref="E177" location="'02_Казань'!A1" display="'02_Казань'!A1" xr:uid="{84E1C8D6-B2C2-4D68-A5F0-118A5CEF34F0}"/>
    <hyperlink ref="E73" location="'02_Казань'!A1" display="'02_Казань'!A1" xr:uid="{180A6638-AA2F-49F4-8C1C-48AF2BD4163C}"/>
    <hyperlink ref="E208" location="'02_Казань'!A1" display="'02_Казань'!A1" xr:uid="{A4958453-1EF3-4834-8CAF-C958B0E759D7}"/>
    <hyperlink ref="E122" location="'02_Казань'!A1" display="'02_Казань'!A1" xr:uid="{B80911A9-18E2-4994-8C6D-490F437EAD09}"/>
    <hyperlink ref="E233" location="'02_Казань'!A1" display="'02_Казань'!A1" xr:uid="{5E9FB2F3-A54B-4025-B0A4-0D887819DC61}"/>
    <hyperlink ref="E275" location="'02_Казань'!A1" display="'02_Казань'!A1" xr:uid="{6EADE625-B683-4968-ACF8-E8698C1253E7}"/>
    <hyperlink ref="E69" location="'03_Петропавловск-Камчатский'!A1" display="'03_Петропавловск-Камчатский'!A1" xr:uid="{DFC5FFDF-585C-458C-A94E-C16F52345997}"/>
    <hyperlink ref="E103" location="'03_Петропавловск-Камчатский'!A1" display="'03_Петропавловск-Камчатский'!A1" xr:uid="{A25E9872-0D41-4827-8ABA-E587E65C16A7}"/>
    <hyperlink ref="E131" location="'03_Петропавловск-Камчатский'!A1" display="'03_Петропавловск-Камчатский'!A1" xr:uid="{B687A140-53D1-41C5-8479-3967B02CEE06}"/>
    <hyperlink ref="E166" location="'03_Петропавловск-Камчатский'!A1" display="'03_Петропавловск-Камчатский'!A1" xr:uid="{9D365814-E929-4487-8A23-DEC4EBB2A8A4}"/>
    <hyperlink ref="E186" location="'03_Петропавловск-Камчатский'!A1" display="'03_Петропавловск-Камчатский'!A1" xr:uid="{BEC7402D-80B7-428B-AD65-0A8353F7FDD6}"/>
    <hyperlink ref="E18" location="'04_Кисловодск'!A1" display="'04_Кисловодск'!A1" xr:uid="{6BA00C04-6588-482B-AF1B-5E10FD403E30}"/>
    <hyperlink ref="E107" location="'04_Кисловодск'!A1" display="'04_Кисловодск'!A1" xr:uid="{6698F631-471C-4903-A048-89CD48A6AD00}"/>
    <hyperlink ref="E46" location="'04_Кисловодск'!A1" display="'04_Кисловодск'!A1" xr:uid="{CF6F809F-46BE-4129-AE8E-89618729861F}"/>
    <hyperlink ref="F59" location="'05_Нижний Новгород'!A1" display="'05_Нижний Новгород'!A1" xr:uid="{DEC79AF1-928F-475B-A04B-D87FE0FBF1B3}"/>
    <hyperlink ref="F30" location="'05_Нижний Новгород'!A1" display="'05_Нижний Новгород'!A1" xr:uid="{C9393CC2-E663-4A2C-ADF1-80A9D5AD580E}"/>
    <hyperlink ref="F49" location="'05_Нижний Новгород'!A1" display="'05_Нижний Новгород'!A1" xr:uid="{6114A607-5C4A-4C73-AA9D-4E97B142D747}"/>
    <hyperlink ref="E22" location="'05_Нижний Новгород'!A1" display="'05_Нижний Новгород'!A1" xr:uid="{55A08E2A-D5C6-4751-90F1-239BD33603A5}"/>
    <hyperlink ref="E58" location="'05_Нижний Новгород'!A1" display="'05_Нижний Новгород'!A1" xr:uid="{FFBF7542-E03F-4415-875A-60D89295D7E8}"/>
    <hyperlink ref="E115" location="'05_Нижний Новгород'!A1" display="'05_Нижний Новгород'!A1" xr:uid="{827AD44F-CB0A-448B-BCB6-788675C9885A}"/>
    <hyperlink ref="E106" location="'05_Нижний Новгород'!A1" display="'05_Нижний Новгород'!A1" xr:uid="{E4492B45-898D-4672-9328-241EF783F941}"/>
    <hyperlink ref="E179" location="'05_Нижний Новгород'!A1" display="'05_Нижний Новгород'!A1" xr:uid="{F3A20647-D6E5-405D-83B0-0798EEACF747}"/>
    <hyperlink ref="E39" location="'05_Нижний Новгород'!A1" display="'05_Нижний Новгород'!A1" xr:uid="{2DE3252E-9012-4422-98B9-282139800130}"/>
    <hyperlink ref="E227" location="'05_Нижний Новгород'!A1" display="'05_Нижний Новгород'!A1" xr:uid="{EB61EAF1-935A-4F1D-9932-881A8DCD84FC}"/>
    <hyperlink ref="E77" location="'05_Нижний Новгород'!A1" display="'05_Нижний Новгород'!A1" xr:uid="{1FCF77A2-2F85-4D78-B797-25FDA9C458F7}"/>
    <hyperlink ref="E225" location="'05_Нижний Новгород'!A1" display="'05_Нижний Новгород'!A1" xr:uid="{84853B5E-7268-47A0-BB47-61A6AA4F6CB4}"/>
    <hyperlink ref="F21" location="'07_Барнаул'!A1" display="'07_Барнаул'!A1" xr:uid="{C9D8417F-57EB-41C5-85FD-85C0F00C2560}"/>
    <hyperlink ref="F77" location="'07_Барнаул'!A1" display="'07_Барнаул'!A1" xr:uid="{FBDF7DAE-7699-44D7-B439-B9BD13D8BB38}"/>
    <hyperlink ref="E40" location="'07_Барнаул'!A1" display="'07_Барнаул'!A1" xr:uid="{E4063E2B-25B3-4528-9F6F-3DEBC85A2D82}"/>
    <hyperlink ref="E31" location="'07_Барнаул'!A1" display="'07_Барнаул'!A1" xr:uid="{AD6C2EFC-52AD-42FD-B26C-BB8796008572}"/>
    <hyperlink ref="E25" location="'07_Барнаул'!A1" display="'07_Барнаул'!A1" xr:uid="{5038D1D9-5D2C-4D31-8CB0-B3DB99D6369D}"/>
    <hyperlink ref="E51" location="'07_Барнаул'!A1" display="'07_Барнаул'!A1" xr:uid="{46F51799-75B7-41B0-BDAF-49DE93EB94D6}"/>
    <hyperlink ref="E142" location="'07_Барнаул'!A1" display="'07_Барнаул'!A1" xr:uid="{26CBE884-09D9-44AC-B9C1-73E3F69D07A6}"/>
    <hyperlink ref="E50" location="'07_Барнаул'!A1" display="'07_Барнаул'!A1" xr:uid="{0AAD136C-D9C5-4650-8C8E-7C1CDA2CEF42}"/>
    <hyperlink ref="E71" location="'07_Барнаул'!A1" display="'07_Барнаул'!A1" xr:uid="{026FEFB6-09E4-4A3B-9FB5-DB04BAA750D2}"/>
    <hyperlink ref="E180" location="'07_Барнаул'!A1" display="'07_Барнаул'!A1" xr:uid="{4F29AE60-7208-4B3B-981E-636630F4453F}"/>
    <hyperlink ref="E160" location="'07_Барнаул'!A1" display="'07_Барнаул'!A1" xr:uid="{F6337B66-F2DD-483E-BD76-10D83BDE59BD}"/>
    <hyperlink ref="E124" location="'07_Барнаул'!A1" display="'07_Барнаул'!A1" xr:uid="{EE1E742F-8647-4E2A-A557-0F031A3E4044}"/>
    <hyperlink ref="E159" location="'07_Барнаул'!A1" display="'07_Барнаул'!A1" xr:uid="{08662FDB-9AB8-4397-96A9-4A4BEF515557}"/>
    <hyperlink ref="E295" location="'07_Барнаул'!A1" display="'07_Барнаул'!A1" xr:uid="{10A3CF88-545E-4E31-A55A-E1D53B4A4F84}"/>
    <hyperlink ref="E259" location="'07_Барнаул'!A1" display="'07_Барнаул'!A1" xr:uid="{8F55016B-EA49-4290-892D-173445DF08CC}"/>
    <hyperlink ref="E296" location="'07_Барнаул'!A1" display="'07_Барнаул'!A1" xr:uid="{A51994F2-D32B-43A4-AEA6-01A48B190A29}"/>
    <hyperlink ref="E64" location="'07_Барнаул'!A1" display="'07_Барнаул'!A1" xr:uid="{CA526A3E-8887-4B64-A0FC-74BFD5A0DD8A}"/>
    <hyperlink ref="E254" location="'07_Барнаул'!A1" display="'07_Барнаул'!A1" xr:uid="{6A4F9B74-E069-4122-8CB3-0335FA4A0B5E}"/>
    <hyperlink ref="E278" location="'07_Барнаул'!A1" display="'07_Барнаул'!A1" xr:uid="{2424ACF8-926D-431A-A1D4-5D75F40ACCE0}"/>
    <hyperlink ref="E274" location="'07_Барнаул'!A1" display="'07_Барнаул'!A1" xr:uid="{2CD7D1DF-738C-492A-AAC9-C28275553A17}"/>
    <hyperlink ref="E247" location="'07_Барнаул'!A1" display="'07_Барнаул'!A1" xr:uid="{89D6C58B-A429-4649-8E11-49A9844C551E}"/>
    <hyperlink ref="G7" location="'08_Ноябрьск'!A1" display="'08_Ноябрьск'!A1" xr:uid="{86074B03-6F27-4A16-85E0-69AB457ED2EE}"/>
    <hyperlink ref="F73" location="'08_Ноябрьск'!A1" display="'08_Ноябрьск'!A1" xr:uid="{C71E2F9C-4503-4580-9B17-98042B1591C7}"/>
    <hyperlink ref="E91" location="'08_Ноябрьск'!A1" display="'08_Ноябрьск'!A1" xr:uid="{F049560F-B70C-4996-8455-B793AA5EBCD9}"/>
    <hyperlink ref="E116" location="'08_Ноябрьск'!A1" display="'08_Ноябрьск'!A1" xr:uid="{AEC51AD6-AC69-47C5-AA3E-13F8AB84292D}"/>
    <hyperlink ref="E102" location="'08_Ноябрьск'!A1" display="'08_Ноябрьск'!A1" xr:uid="{C76BDB79-A8A0-4DFA-BEF2-4A114B213D60}"/>
    <hyperlink ref="E200" location="'08_Ноябрьск'!A1" display="'08_Ноябрьск'!A1" xr:uid="{169E0BA6-CABF-4F14-8F23-58FA9477FAFD}"/>
    <hyperlink ref="E57" location="'08_Ноябрьск'!A1" display="'08_Ноябрьск'!A1" xr:uid="{6BC2F117-027A-4FFA-B69E-1DE2105C3378}"/>
    <hyperlink ref="E221" location="'08_Ноябрьск'!A1" display="'08_Ноябрьск'!A1" xr:uid="{1C956BAA-1DDF-4883-A7FD-6B81EB36903C}"/>
    <hyperlink ref="F39" location="'06_г.о.Одинцовский'!A1" display="'06_г.о.Одинцовский'!A1" xr:uid="{88915E97-CC8B-4185-8C93-C3CE09AC0067}"/>
    <hyperlink ref="F58" location="'06_г.о.Одинцовский'!A1" display="'06_г.о.Одинцовский'!A1" xr:uid="{6A50E42B-F7D0-41F4-A131-9CAE21EC1203}"/>
    <hyperlink ref="F5" location="'06_г.о.Одинцовский'!A1" display="'06_г.о.Одинцовский'!A1" xr:uid="{E418C069-1CA0-4E23-83BC-3DD29DD155D0}"/>
    <hyperlink ref="F6" location="'06_г.о.Одинцовский'!A1" display="'06_г.о.Одинцовский'!A1" xr:uid="{32FF1E0B-A6F8-4420-9B3B-8E34EDBF9371}"/>
    <hyperlink ref="E12" location="'06_г.о.Одинцовский'!A1" display="'06_г.о.Одинцовский'!A1" xr:uid="{9056FA0F-7B46-4CC6-922F-3692770F871D}"/>
    <hyperlink ref="E8" location="'06_г.о.Одинцовский'!A1" display="'06_г.о.Одинцовский'!A1" xr:uid="{6E36B782-0BDC-440C-8A0D-3A00E58B21AE}"/>
    <hyperlink ref="E84" location="'06_г.о.Одинцовский'!A1" display="'06_г.о.Одинцовский'!A1" xr:uid="{8D33CCDF-6BB7-42D5-8F67-95918748F1F7}"/>
    <hyperlink ref="E34" location="'06_г.о.Одинцовский'!A1" display="'06_г.о.Одинцовский'!A1" xr:uid="{9454317F-23AA-461C-95AA-63F923845DA6}"/>
    <hyperlink ref="E29" location="'06_г.о.Одинцовский'!A1" display="'06_г.о.Одинцовский'!A1" xr:uid="{64E11926-AF86-45B3-9384-63F910A1B7A4}"/>
    <hyperlink ref="E151" location="'06_г.о.Одинцовский'!A1" display="'06_г.о.Одинцовский'!A1" xr:uid="{1196222F-3E04-4070-BA13-48BAA726D420}"/>
    <hyperlink ref="E155" location="'06_г.о.Одинцовский'!A1" display="'06_г.о.Одинцовский'!A1" xr:uid="{4F9FBD3C-C2BC-4559-9556-52727AEA2D06}"/>
    <hyperlink ref="E175" location="'06_г.о.Одинцовский'!A1" display="'06_г.о.Одинцовский'!A1" xr:uid="{05181D84-D42C-4F39-AA78-328A721CD62D}"/>
    <hyperlink ref="E65" location="'06_г.о.Одинцовский'!A1" display="'06_г.о.Одинцовский'!A1" xr:uid="{07B40CF1-69C6-41FD-965D-1ADD127B08EC}"/>
    <hyperlink ref="E121" location="'06_г.о.Одинцовский'!A1" display="'06_г.о.Одинцовский'!A1" xr:uid="{8E3B7750-9952-4CCF-AB69-B66C961A47AC}"/>
    <hyperlink ref="E210" location="'06_г.о.Одинцовский'!A1" display="'06_г.о.Одинцовский'!A1" xr:uid="{E3F2F26F-3AB7-4151-A42D-8D41B589B224}"/>
    <hyperlink ref="E149" location="'06_г.о.Одинцовский'!A1" display="'06_г.о.Одинцовский'!A1" xr:uid="{F3339887-EED7-490C-AB83-562F6D931EBE}"/>
    <hyperlink ref="E258" location="'06_г.о.Одинцовский'!A1" display="'06_г.о.Одинцовский'!A1" xr:uid="{7FB6A537-6FBB-4E12-A060-D63150C5DF73}"/>
    <hyperlink ref="E93" location="'06_г.о.Одинцовский'!A1" display="'06_г.о.Одинцовский'!A1" xr:uid="{D8F91A02-07B2-4859-B343-3E132DC44B97}"/>
    <hyperlink ref="E243" location="'06_г.о.Одинцовский'!A1" display="'06_г.о.Одинцовский'!A1" xr:uid="{9011E7EE-4DB7-4E36-B1C4-8AB015B97F2B}"/>
    <hyperlink ref="E298" location="'06_г.о.Одинцовский'!A1" display="'06_г.о.Одинцовский'!A1" xr:uid="{0849F360-D970-4D8B-AA43-577547FFCCCF}"/>
    <hyperlink ref="F46" location="'10_Анапа'!A1" display="'10_Анапа'!A1" xr:uid="{5FA23B0F-1F37-41F9-AB67-548A86FE4D6E}"/>
    <hyperlink ref="F65" location="'10_Анапа'!A1" display="'10_Анапа'!A1" xr:uid="{965898D0-31F0-43D5-A459-5B45322F2000}"/>
    <hyperlink ref="E43" location="'10_Анапа'!A1" display="'10_Анапа'!A1" xr:uid="{D7E275AC-AB42-40E2-AB1B-F1BF456D9BED}"/>
    <hyperlink ref="E27" location="'10_Анапа'!A1" display="'10_Анапа'!A1" xr:uid="{1C3083BD-6CC6-46AA-B5E0-C595FC090A56}"/>
    <hyperlink ref="E56" location="'10_Анапа'!A1" display="'10_Анапа'!A1" xr:uid="{F2C62D5E-8E6C-4663-8BC5-98AAAE94E1EF}"/>
    <hyperlink ref="E66" location="'10_Анапа'!A1" display="'10_Анапа'!A1" xr:uid="{52E6436A-F5D8-43FD-9647-9ED24980D1CC}"/>
    <hyperlink ref="E192" location="'10_Анапа'!A1" display="'10_Анапа'!A1" xr:uid="{F3DF0DC3-4E84-4385-B904-6EE4D49493CA}"/>
    <hyperlink ref="E214" location="'10_Анапа'!A1" display="'10_Анапа'!A1" xr:uid="{FE73C8FF-D4F9-47EF-8AB9-F33DD2805AF1}"/>
    <hyperlink ref="E196" location="'10_Анапа'!A1" display="'10_Анапа'!A1" xr:uid="{F72CC2D4-69EC-4923-B757-3D7D94F51111}"/>
    <hyperlink ref="E235" location="'10_Анапа'!A1" display="'10_Анапа'!A1" xr:uid="{BD9243A8-58F3-4FAD-980A-92461A6A9442}"/>
    <hyperlink ref="E45" location="'10_Анапа'!A1" display="'10_Анапа'!A1" xr:uid="{F747DE8F-5D9A-41E3-B19A-CD235B447E4C}"/>
    <hyperlink ref="F159" location="'13_Ижевск'!A1" display="'13_Ижевск'!A1" xr:uid="{37490979-700D-46A0-8608-6A7370AFB4AE}"/>
    <hyperlink ref="G5" location="'13_Ижевск'!A1" display="'13_Ижевск'!A1" xr:uid="{CB853C89-723B-47E2-884F-824CFDAE9C9A}"/>
    <hyperlink ref="G6" location="'13_Ижевск'!A1" display="'13_Ижевск'!A1" xr:uid="{FF90CAE6-60F6-4FE8-8197-E888C8D0E63F}"/>
    <hyperlink ref="F12" location="'13_Ижевск'!A1" display="'13_Ижевск'!A1" xr:uid="{FE620D66-4D84-41DB-8B7F-51A82F6F81F0}"/>
    <hyperlink ref="F57" location="'13_Ижевск'!A1" display="'13_Ижевск'!A1" xr:uid="{9B100BB8-1368-427E-941D-93D273ACF355}"/>
    <hyperlink ref="F93" location="'13_Ижевск'!A1" display="'13_Ижевск'!A1" xr:uid="{3B0F0C2F-E0B7-47D6-AE3E-102A83B2F4F3}"/>
    <hyperlink ref="F102" location="'13_Ижевск'!A1" display="'13_Ижевск'!A1" xr:uid="{E5DEFF30-672D-4C27-9F7F-AA8EA7FDEF52}"/>
    <hyperlink ref="E11" location="'13_Ижевск'!A1" display="'13_Ижевск'!A1" xr:uid="{CD4F65B0-4FE8-440F-959E-5A97E3E68635}"/>
    <hyperlink ref="E82" location="'13_Ижевск'!A1" display="'13_Ижевск'!A1" xr:uid="{D3545955-1778-4F84-8ED2-F07BF932CF12}"/>
    <hyperlink ref="E110" location="'13_Ижевск'!A1" display="'13_Ижевск'!A1" xr:uid="{A34D5BF2-87BB-49D4-BC1B-4229D048B3F4}"/>
    <hyperlink ref="E129" location="'13_Ижевск'!A1" display="'13_Ижевск'!A1" xr:uid="{80DDD471-1604-4C19-A781-381E3195B03F}"/>
    <hyperlink ref="E143" location="'13_Ижевск'!A1" display="'13_Ижевск'!A1" xr:uid="{6452FE15-D37A-4161-8DD5-26090984AB75}"/>
    <hyperlink ref="E157" location="'13_Ижевск'!A1" display="'13_Ижевск'!A1" xr:uid="{3A680841-AC6D-4895-99F0-342056849C4E}"/>
    <hyperlink ref="E174" location="'13_Ижевск'!A1" display="'13_Ижевск'!A1" xr:uid="{21A90AC4-77F2-4E3B-8899-F4EE48BA4531}"/>
    <hyperlink ref="E188" location="'13_Ижевск'!A1" display="'13_Ижевск'!A1" xr:uid="{2C428F08-C6CC-469B-B1B2-DD9D468A0318}"/>
    <hyperlink ref="E156" location="'13_Ижевск'!A1" display="'13_Ижевск'!A1" xr:uid="{A27BC2DF-07EA-43C4-849D-ABEF2559072E}"/>
    <hyperlink ref="E304" location="'13_Ижевск'!A1" display="'13_Ижевск'!A1" xr:uid="{9CD3C905-B413-428E-8ADD-7C9A3956EE01}"/>
    <hyperlink ref="E266" location="'13_Ижевск'!A1" display="'13_Ижевск'!A1" xr:uid="{D98158E7-3C9E-4BD3-A926-E021CFA324A3}"/>
    <hyperlink ref="E299" location="'13_Ижевск'!A1" display="'13_Ижевск'!A1" xr:uid="{E9DDE5BB-7CC6-4FCA-9CA0-F40A9E8CE96F}"/>
    <hyperlink ref="E280" location="'13_Ижевск'!A1" display="'13_Ижевск'!A1" xr:uid="{99C58D99-6B00-4545-B1A1-8B040DE44772}"/>
    <hyperlink ref="E236" location="'13_Ижевск'!A1" display="'13_Ижевск'!A1" xr:uid="{98CB3E95-655F-4F7E-BD39-1ED5E6F1FE1D}"/>
    <hyperlink ref="E276" location="'13_Ижевск'!A1" display="'13_Ижевск'!A1" xr:uid="{2DDEA479-457E-414A-9587-C708888CCB9E}"/>
    <hyperlink ref="F56" location="'12_Ялта'!A1" display="'12_Ялта'!A1" xr:uid="{33369228-006F-479D-9F6A-70AC932FFE82}"/>
    <hyperlink ref="E53" location="'12_Ялта'!A1" display="'12_Ялта'!A1" xr:uid="{DA728466-A5A0-42A3-8155-5F6C17778F6E}"/>
    <hyperlink ref="E130" location="'12_Ялта'!A1" display="'12_Ялта'!A1" xr:uid="{E8ECC688-9053-4957-903D-20E8DBDBA407}"/>
    <hyperlink ref="E19" location="'14_Туапсе'!A1" display="'14_Туапсе'!A1" xr:uid="{44529056-1264-4DA5-B5A6-6C41C5CB302B}"/>
    <hyperlink ref="E105" location="'14_Туапсе'!A1" display="'14_Туапсе'!A1" xr:uid="{75F995EE-2833-4853-AC06-E2D957546B3D}"/>
    <hyperlink ref="E134" location="'14_Туапсе'!A1" display="'14_Туапсе'!A1" xr:uid="{B660DA13-04A8-4D63-8F1A-45EB4E7552D3}"/>
    <hyperlink ref="E114" location="'14_Туапсе'!A1" display="'14_Туапсе'!A1" xr:uid="{50B6DC82-82FB-4625-9F57-CEFC7BEF4662}"/>
    <hyperlink ref="E195" location="'14_Туапсе'!A1" display="'14_Туапсе'!A1" xr:uid="{B4E4BB36-1F26-4656-8634-A07B24CF90BC}"/>
    <hyperlink ref="F17" location="'15_Тольятти'!A1" display="'15_Тольятти'!A1" xr:uid="{BCD18EAF-D840-4D79-B79C-9B1531992FAA}"/>
    <hyperlink ref="G12" location="'15_Тольятти'!A1" display="'15_Тольятти'!A1" xr:uid="{AB1BB7B9-75F1-449F-9720-27FD95A5A547}"/>
    <hyperlink ref="F122" location="'15_Тольятти'!A1" display="'15_Тольятти'!A1" xr:uid="{F07562DE-50F9-4CFB-8D33-FC5091206971}"/>
    <hyperlink ref="E118" location="'15_Тольятти'!A1" display="'15_Тольятти'!A1" xr:uid="{14C2BB73-EA13-4491-A666-7F26F6E38291}"/>
    <hyperlink ref="E141" location="'15_Тольятти'!A1" display="'15_Тольятти'!A1" xr:uid="{1B7E10B6-1628-4C3C-820F-0405851B7AD8}"/>
    <hyperlink ref="E96" location="'15_Тольятти'!A1" display="'15_Тольятти'!A1" xr:uid="{6A4969C3-1D59-4FC9-B1AA-03109243E755}"/>
    <hyperlink ref="E212" location="'15_Тольятти'!A1" display="'15_Тольятти'!A1" xr:uid="{E1159F31-B575-4FBF-A8AA-A9CE91F693F7}"/>
    <hyperlink ref="E79" location="'15_Тольятти'!A1" display="'15_Тольятти'!A1" xr:uid="{67339926-8B4E-4F69-8373-69AE40A7C070}"/>
    <hyperlink ref="F160" location="'16_Кольцово'!A1" display="'16_Кольцово'!A1" xr:uid="{E37F9DB1-BDBF-4969-B908-4E3E556A9AA2}"/>
    <hyperlink ref="G160" location="'16_Кольцово'!A1" display="'16_Кольцово'!A1" xr:uid="{4AB3AD31-2B4B-460E-8538-DBFD3303FF21}"/>
    <hyperlink ref="F9" location="'16_Кольцово'!A1" display="'16_Кольцово'!A1" xr:uid="{E207B1F9-552E-4A90-A118-7724F537D44A}"/>
    <hyperlink ref="F25" location="'16_Кольцово'!A1" display="'16_Кольцово'!A1" xr:uid="{D8A2B5FD-C862-4493-9B37-39DF0896B137}"/>
    <hyperlink ref="F50" location="'16_Кольцово'!A1" display="'16_Кольцово'!A1" xr:uid="{B3D90640-F667-4B9A-8D5D-D93CC5F7AF42}"/>
    <hyperlink ref="F71" location="'16_Кольцово'!A1" display="'16_Кольцово'!A1" xr:uid="{5DBD2873-5683-4AF8-9FD5-AA2F3282F80D}"/>
    <hyperlink ref="F64" location="'16_Кольцово'!A1" display="'16_Кольцово'!A1" xr:uid="{EF4455F8-EB7F-4DB7-B214-14DAD1DBEE7D}"/>
    <hyperlink ref="G21" location="'16_Кольцово'!A1" display="'16_Кольцово'!A1" xr:uid="{D97A7378-FCB4-41FB-A82C-C3AFFC00633F}"/>
    <hyperlink ref="F180" location="'16_Кольцово'!A1" display="'16_Кольцово'!A1" xr:uid="{8A6563FA-8E45-4050-8404-312A393E70D4}"/>
    <hyperlink ref="E88" location="'16_Кольцово'!A1" display="'16_Кольцово'!A1" xr:uid="{05D8EC8C-2354-42E4-800D-0D7E47ED0B9B}"/>
    <hyperlink ref="E109" location="'16_Кольцово'!A1" display="'16_Кольцово'!A1" xr:uid="{C75621CE-0820-423A-A26F-A232B22184E2}"/>
    <hyperlink ref="E162" location="'16_Кольцово'!A1" display="'16_Кольцово'!A1" xr:uid="{ADC40B35-A1D7-4408-B5E2-09A8BC974B8E}"/>
    <hyperlink ref="E217" location="'16_Кольцово'!A1" display="'16_Кольцово'!A1" xr:uid="{790852EB-53BC-4AA9-A245-54B20FFF70C8}"/>
    <hyperlink ref="E241" location="'16_Кольцово'!A1" display="'16_Кольцово'!A1" xr:uid="{21936E03-0115-4C52-90AA-84EB5BCC8771}"/>
    <hyperlink ref="E237" location="'16_Кольцово'!A1" display="'16_Кольцово'!A1" xr:uid="{F767A6A0-7986-4651-A65F-03EB5D6A578D}"/>
    <hyperlink ref="E68" location="'17_Липецк'!A1" display="'17_Липецк'!A1" xr:uid="{4233349C-4663-44D1-BAAA-D09FE98BE00A}"/>
    <hyperlink ref="E85" location="'17_Липецк'!A1" display="'17_Липецк'!A1" xr:uid="{21C09385-2190-4563-ADC7-4B9B3C8EF621}"/>
    <hyperlink ref="E119" location="'17_Липецк'!A1" display="'17_Липецк'!A1" xr:uid="{7DBA6F3E-75B0-4E7F-B00E-9182D656A253}"/>
    <hyperlink ref="E150" location="'17_Липецк'!A1" display="'17_Липецк'!A1" xr:uid="{9974B928-5EBE-4420-8C80-16E63223F4A2}"/>
    <hyperlink ref="E170" location="'17_Липецк'!A1" display="'17_Липецк'!A1" xr:uid="{858BC4ED-8809-4B7A-81FE-595FB25B034B}"/>
    <hyperlink ref="E193" location="'17_Липецк'!A1" display="'17_Липецк'!A1" xr:uid="{8521D22D-9F80-4A99-91CD-643EF243B421}"/>
    <hyperlink ref="E194" location="'17_Липецк'!A1" display="'17_Липецк'!A1" xr:uid="{E0BD2154-E1A5-4262-9EF2-E18AC3DC37F9}"/>
    <hyperlink ref="F8" location="'11_Казань 2'!A1" display="'11_Казань 2'!A1" xr:uid="{CF5ADA9E-1E08-4958-B938-08D4DCAC284A}"/>
    <hyperlink ref="F15" location="'11_Казань 2'!A1" display="'11_Казань 2'!A1" xr:uid="{36EAF37B-72D1-43D8-BAE3-03B4902D170A}"/>
    <hyperlink ref="F31" location="'11_Казань 2'!A1" display="'11_Казань 2'!A1" xr:uid="{DD9EBFD4-B453-450F-84CB-EC64942F4DA8}"/>
    <hyperlink ref="F38" location="'11_Казань 2'!A1" display="'11_Казань 2'!A1" xr:uid="{6708294F-F412-4853-BB7A-64F2119E381C}"/>
    <hyperlink ref="G59" location="'11_Казань 2'!A1" display="'11_Казань 2'!A1" xr:uid="{26F93151-CCC0-410B-B903-0C77DBB6E70C}"/>
    <hyperlink ref="F236" location="'11_Казань 2'!A1" display="'11_Казань 2'!A1" xr:uid="{01A7CA25-4148-474C-B631-398588A9835E}"/>
    <hyperlink ref="H160" location="'11_Казань 2'!A1" display="'11_Казань 2'!A1" xr:uid="{B2491211-7428-449D-BCF5-EBCF06855F9B}"/>
    <hyperlink ref="H6" location="'11_Казань 2'!A1" display="'11_Казань 2'!A1" xr:uid="{CE21D4CC-6685-4350-BAAD-D79C9902B992}"/>
    <hyperlink ref="G17" location="'11_Казань 2'!A1" display="'11_Казань 2'!A1" xr:uid="{8BE74A07-FFE9-4C08-A8DD-A1B6959B57A1}"/>
    <hyperlink ref="F233" location="'11_Казань 2'!A1" display="'11_Казань 2'!A1" xr:uid="{1E099F45-3B6F-456D-B0F8-6DE4E2FFB8E3}"/>
    <hyperlink ref="F177" location="'11_Казань 2'!A1" display="'11_Казань 2'!A1" xr:uid="{1389FDBA-1343-494B-A045-61D2F1D125CC}"/>
    <hyperlink ref="E16" location="'11_Казань 2'!A1" display="'11_Казань 2'!A1" xr:uid="{A36F7009-273E-49B4-96CE-5D94FBF98CA3}"/>
    <hyperlink ref="E42" location="'11_Казань 2'!A1" display="'11_Казань 2'!A1" xr:uid="{6C0580D3-A4E6-4D7C-8134-6FF25BE4A5BB}"/>
    <hyperlink ref="E23" location="'11_Казань 2'!A1" display="'11_Казань 2'!A1" xr:uid="{623DDD09-32BB-4023-BC02-3DB90C712B16}"/>
    <hyperlink ref="E146" location="'11_Казань 2'!A1" display="'11_Казань 2'!A1" xr:uid="{AC5BF3E0-9270-43C6-923B-FFF5FB0B1421}"/>
    <hyperlink ref="E74" location="'11_Казань 2'!A1" display="'11_Казань 2'!A1" xr:uid="{0BBC0BC8-A7C7-4B1E-AE1A-0C18585D31FE}"/>
    <hyperlink ref="E76" location="'11_Казань 2'!A1" display="'11_Казань 2'!A1" xr:uid="{A1886421-E1BD-4B9C-A52F-B4DDC3341CD2}"/>
    <hyperlink ref="E92" location="'11_Казань 2'!A1" display="'11_Казань 2'!A1" xr:uid="{1FFA054D-4161-4941-A0AF-892AD5066D38}"/>
    <hyperlink ref="E203" location="'11_Казань 2'!A1" display="'11_Казань 2'!A1" xr:uid="{F0DC36A0-55A1-412D-A4E5-CFD333D74D44}"/>
    <hyperlink ref="E147" location="'11_Казань 2'!A1" display="'11_Казань 2'!A1" xr:uid="{6DAC0A50-0B74-4891-93B8-AA8B34B75944}"/>
    <hyperlink ref="E248" location="'11_Казань 2'!A1" display="'11_Казань 2'!A1" xr:uid="{9B559F81-707F-424C-BA71-649DC81025AC}"/>
    <hyperlink ref="E262" location="'11_Казань 2'!A1" display="'11_Казань 2'!A1" xr:uid="{DC3735D8-C74C-4BBA-A1B7-CA80FBCF23AA}"/>
    <hyperlink ref="E250" location="'11_Казань 2'!A1" display="'11_Казань 2'!A1" xr:uid="{FC7616C4-FA98-4A41-B362-1F5855CBBF6D}"/>
    <hyperlink ref="E293" location="'11_Казань 2'!A1" display="'11_Казань 2'!A1" xr:uid="{874E2206-8909-4A15-BA1B-21C9766631C8}"/>
    <hyperlink ref="E285" location="'11_Казань 2'!A1" display="'11_Казань 2'!A1" xr:uid="{75C8C4F0-3084-402C-ABEB-82C5070192F3}"/>
    <hyperlink ref="E303" location="'11_Казань 2'!A1" display="'11_Казань 2'!A1" xr:uid="{1AC7CFC6-F607-4344-808A-F5D24280FFD8}"/>
    <hyperlink ref="E263" location="'11_Казань 2'!A1" display="'11_Казань 2'!A1" xr:uid="{B698C769-78C0-4009-ACA6-71B0CD36BD2D}"/>
    <hyperlink ref="E70" location="'11_Казань 2'!A1" display="'11_Казань 2'!A1" xr:uid="{C5BE7159-C72A-4B91-8147-12585168ACBD}"/>
    <hyperlink ref="E95" location="'11_Казань 2'!A1" display="'11_Казань 2'!A1" xr:uid="{B1BD39CB-9C5C-4752-A75D-C8BB2F0FD1B9}"/>
    <hyperlink ref="E292" location="'11_Казань 2'!A1" display="'11_Казань 2'!A1" xr:uid="{C7FEEECB-B9FC-46AC-9F3D-F2018F4BE301}"/>
    <hyperlink ref="E294" location="'11_Казань 2'!A1" display="'11_Казань 2'!A1" xr:uid="{D17C29DE-EB12-4C04-9257-02A4F5BF22FB}"/>
    <hyperlink ref="E284" location="'11_Казань 2'!A1" display="'11_Казань 2'!A1" xr:uid="{E119E47B-6974-4944-B21C-0121D1160241}"/>
    <hyperlink ref="E279" location="'11_Казань 2'!A1" display="'11_Казань 2'!A1" xr:uid="{250A2BA0-690B-4F4E-8DB8-EBF37014208D}"/>
    <hyperlink ref="E270" location="'11_Казань 2'!A1" display="'11_Казань 2'!A1" xr:uid="{A297FB34-D614-46A1-BF87-701FF594D146}"/>
    <hyperlink ref="E269" location="'11_Казань 2'!A1" display="'11_Казань 2'!A1" xr:uid="{1FEBA3DD-EF69-464C-BE90-D8033F2B1656}"/>
    <hyperlink ref="E94" location="'11_Казань 2'!A1" display="'11_Казань 2'!A1" xr:uid="{2BC2DFB4-933B-4387-96D1-73BBC199F044}"/>
    <hyperlink ref="E242" location="'11_Казань 2'!A1" display="'11_Казань 2'!A1" xr:uid="{BEC393A0-A1F8-4C3D-B2FF-D6F62FC0C7E3}"/>
    <hyperlink ref="E281" location="'11_Казань 2'!A1" display="'11_Казань 2'!A1" xr:uid="{B3D00540-428A-46FF-B296-B1042CD2C2BF}"/>
    <hyperlink ref="E265" location="'11_Казань 2'!A1" display="'11_Казань 2'!A1" xr:uid="{C365AA2A-22A7-421E-8A92-FFD28C4ECE4A}"/>
    <hyperlink ref="E253" location="'11_Казань 2'!A1" display="'11_Казань 2'!A1" xr:uid="{0D0AB6A8-8BF9-4B0D-B25C-62A9BAB8A8EB}"/>
    <hyperlink ref="H7" location="'18_Челябинск'!A1" display="'18_Челябинск'!A1" xr:uid="{BA4B6B43-1F7F-438C-B0D6-16C07A92F6B1}"/>
    <hyperlink ref="G73" location="'18_Челябинск'!A1" display="'18_Челябинск'!A1" xr:uid="{76F30D52-8AA9-42FE-A55B-38ED26EB1DD9}"/>
    <hyperlink ref="G159" location="'18_Челябинск'!A1" display="'18_Челябинск'!A1" xr:uid="{E415488A-FD98-4724-B630-0A6E83456DD5}"/>
    <hyperlink ref="E26" location="'18_Челябинск'!A1" display="'18_Челябинск'!A1" xr:uid="{32CE5263-CA05-4D6F-BD1B-B58858806361}"/>
    <hyperlink ref="E33" location="'18_Челябинск'!A1" display="'18_Челябинск'!A1" xr:uid="{659B9A05-0C45-4AA5-B7C3-8C75CD98CC50}"/>
    <hyperlink ref="E41" location="'18_Челябинск'!A1" display="'18_Челябинск'!A1" xr:uid="{2555BCAB-A857-4831-87CA-BD35C5B79B91}"/>
    <hyperlink ref="E111" location="'18_Челябинск'!A1" display="'18_Челябинск'!A1" xr:uid="{49A1A874-C220-4F6E-83C3-81C552DC17A9}"/>
    <hyperlink ref="E24" location="'18_Челябинск'!A1" display="'18_Челябинск'!A1" xr:uid="{84B6322C-FC9C-4554-9C53-3D82E307ABAF}"/>
    <hyperlink ref="E158" location="'18_Челябинск'!A1" display="'18_Челябинск'!A1" xr:uid="{DA1C3236-0AF8-4A48-9CD3-633E807AE5F1}"/>
    <hyperlink ref="E183" location="'18_Челябинск'!A1" display="'18_Челябинск'!A1" xr:uid="{AD68BD42-8E57-4B2C-80D3-119674BE323B}"/>
    <hyperlink ref="E209" location="'18_Челябинск'!A1" display="'18_Челябинск'!A1" xr:uid="{DBFA9B88-766A-4B2E-989E-345C4EA64ECF}"/>
    <hyperlink ref="E226" location="'18_Челябинск'!A1" display="'18_Челябинск'!A1" xr:uid="{EE129718-C0D3-4BEB-AAB8-6C6BD81785DC}"/>
    <hyperlink ref="E231" location="'18_Челябинск'!A1" display="'18_Челябинск'!A1" xr:uid="{2A224D0F-8735-4FBF-B965-A88CF27EB584}"/>
    <hyperlink ref="E239" location="'18_Челябинск'!A1" display="'18_Челябинск'!A1" xr:uid="{AD92B8D2-2CD0-484B-BD2C-F48FC8A5A494}"/>
    <hyperlink ref="E251" location="'18_Челябинск'!A1" display="'18_Челябинск'!A1" xr:uid="{CEB85F90-2B45-4E9F-BA47-07A0D58C949A}"/>
    <hyperlink ref="E257" location="'18_Челябинск'!A1" display="'18_Челябинск'!A1" xr:uid="{D0477B01-43CF-4539-A254-6ECAEE54AEC2}"/>
    <hyperlink ref="E277" location="'18_Челябинск'!A1" display="'18_Челябинск'!A1" xr:uid="{86A5510C-7832-4E33-B0AF-4819C3EC4AC9}"/>
    <hyperlink ref="F18" location="'21_Теберда'!A1" display="'21_Теберда'!A1" xr:uid="{EC66AFF2-D832-4ED3-A36E-82EFA0458841}"/>
    <hyperlink ref="E97" location="'21_Теберда'!A1" display="'21_Теберда'!A1" xr:uid="{DD62130A-292C-411A-B8ED-379411C719B8}"/>
    <hyperlink ref="E138" location="'21_Теберда'!A1" display="'21_Теберда'!A1" xr:uid="{40046EEB-7D85-4F6D-95A0-9327DD6189CF}"/>
    <hyperlink ref="E169" location="'21_Теберда'!A1" display="'21_Теберда'!A1" xr:uid="{742FC1C2-35C8-4BC4-B23A-6BB0309A0655}"/>
    <hyperlink ref="G15" location="'23_Москва'!A1" display="'23_Москва'!A1" xr:uid="{6E52FD52-1610-42F2-8890-8E208E5FF4C8}"/>
    <hyperlink ref="G22" location="'23_Москва'!A1" display="'23_Москва'!A1" xr:uid="{C05E7E70-AE23-4CB8-AF5F-3CF87B7C34CB}"/>
    <hyperlink ref="F16" location="'23_Москва'!A1" display="'23_Москва'!A1" xr:uid="{5AB03746-3F51-4958-80C0-284B02C7F793}"/>
    <hyperlink ref="F51" location="'23_Москва'!A1" display="'23_Москва'!A1" xr:uid="{5932F6BD-1C38-4BBC-9382-5A54E9C67557}"/>
    <hyperlink ref="F239" location="'23_Москва'!A1" display="'23_Москва'!A1" xr:uid="{EFEB143E-7F0A-4497-AF30-3DD815BF8F24}"/>
    <hyperlink ref="F34" location="'23_Москва'!A1" display="'23_Москва'!A1" xr:uid="{888FFAC1-4F94-4195-B818-98937C8551A1}"/>
    <hyperlink ref="G122" location="'23_Москва'!A1" display="'23_Москва'!A1" xr:uid="{482CDD9A-8D18-4A42-9C80-21FC092A751E}"/>
    <hyperlink ref="F72" location="'23_Москва'!A1" display="'23_Москва'!A1" xr:uid="{911E27A2-FFB7-41BC-9C09-2905C7536E62}"/>
    <hyperlink ref="F194" location="'23_Москва'!A1" display="'23_Москва'!A1" xr:uid="{AC822083-F0D8-4A8E-B720-8BEBCB8B3885}"/>
    <hyperlink ref="F74" location="'23_Москва'!A1" display="'23_Москва'!A1" xr:uid="{657B2678-8A17-4DFD-9A47-290BE5196D82}"/>
    <hyperlink ref="G46" location="'23_Москва'!A1" display="'23_Москва'!A1" xr:uid="{D019D660-6018-4621-95DD-5C80C424F5BA}"/>
    <hyperlink ref="G39" location="'23_Москва'!A1" display="'23_Москва'!A1" xr:uid="{531A41C3-D852-4B2C-9ABF-B094E14A4EC3}"/>
    <hyperlink ref="G9" location="'23_Москва'!A1" display="'23_Москва'!A1" xr:uid="{6805B4D4-2781-4D7A-8A40-7E7627108729}"/>
    <hyperlink ref="F243" location="'23_Москва'!A1" display="'23_Москва'!A1" xr:uid="{59F035CD-E0C3-4920-A040-5CAB13D8274B}"/>
    <hyperlink ref="F127" location="'23_Москва'!A1" display="'23_Москва'!A1" xr:uid="{3CFD7F4B-5CB7-4EAC-A604-3ED4247C858A}"/>
    <hyperlink ref="F69" location="'23_Москва'!A1" display="'23_Москва'!A1" xr:uid="{DCE37814-678E-444F-9981-40BC8BFD8508}"/>
    <hyperlink ref="F84" location="'23_Москва'!A1" display="'23_Москва'!A1" xr:uid="{6A34DE28-D605-437A-AB50-7F5A88C1601F}"/>
    <hyperlink ref="F106" location="'23_Москва'!A1" display="'23_Москва'!A1" xr:uid="{F2173F81-3CC4-4ADB-BD37-55E393EC1B2C}"/>
    <hyperlink ref="E37" location="'23_Москва'!A1" display="'23_Москва'!A1" xr:uid="{99D5788F-B75E-421D-AE3A-6574910CA0EA}"/>
    <hyperlink ref="E47" location="'23_Москва'!A1" display="'23_Москва'!A1" xr:uid="{4C59B81B-BCEE-4056-BA29-AB59A25DB6FF}"/>
    <hyperlink ref="E62" location="'23_Москва'!A1" display="'23_Москва'!A1" xr:uid="{29333772-6CF4-46EE-B00F-50021C574F30}"/>
    <hyperlink ref="E32" location="'23_Москва'!A1" display="'23_Москва'!A1" xr:uid="{8DBA65E3-A4CF-48EC-AB9D-A7729E053AFF}"/>
    <hyperlink ref="E152" location="'23_Москва'!A1" display="'23_Москва'!A1" xr:uid="{726FB310-3491-4E07-9284-D9DEE74BC046}"/>
    <hyperlink ref="E48" location="'23_Москва'!A1" display="'23_Москва'!A1" xr:uid="{3A27FECA-95EF-4A73-92D6-6136C4F7B2EC}"/>
    <hyperlink ref="E164" location="'23_Москва'!A1" display="'23_Москва'!A1" xr:uid="{1ED4136E-3CFD-4483-B68C-08EA22503AD2}"/>
    <hyperlink ref="E184" location="'23_Москва'!A1" display="'23_Москва'!A1" xr:uid="{39AB54DB-CCD4-4F80-864F-41F56809D290}"/>
    <hyperlink ref="E219" location="'23_Москва'!A1" display="'23_Москва'!A1" xr:uid="{BE4145BB-20DB-41B0-BEE8-0561057AEF5C}"/>
    <hyperlink ref="E224" location="'23_Москва'!A1" display="'23_Москва'!A1" xr:uid="{581230DC-5FBB-4A3F-9E62-93327016C5B0}"/>
    <hyperlink ref="E260" location="'23_Москва'!A1" display="'23_Москва'!A1" xr:uid="{19C92F63-A70D-43D6-B4D5-BF0EDDA8A4F9}"/>
    <hyperlink ref="E99" location="'23_Москва'!A1" display="'23_Москва'!A1" xr:uid="{7B5EAC9D-312B-41AE-ACBC-5580FBDD0A95}"/>
    <hyperlink ref="E272" location="'23_Москва'!A1" display="'23_Москва'!A1" xr:uid="{DC9BCB03-415C-4773-8E98-669F6F317463}"/>
    <hyperlink ref="E268" location="'23_Москва'!A1" display="'23_Москва'!A1" xr:uid="{5967E5E1-962B-42C8-88DD-DD36E0186D6D}"/>
    <hyperlink ref="E249" location="'23_Москва'!A1" display="'23_Москва'!A1" xr:uid="{E710BFEB-08AC-415B-9582-57D647079847}"/>
    <hyperlink ref="E273" location="'23_Москва'!A1" display="'23_Москва'!A1" xr:uid="{B08D2B0F-F07D-473E-AB11-E27E3B80FAA2}"/>
    <hyperlink ref="E52" location="'23_Москва'!A1" display="'23_Москва'!A1" xr:uid="{6449E8AC-956D-42C7-8BBB-B3CFF97EFA02}"/>
    <hyperlink ref="E238" location="'23_Москва'!A1" display="'23_Москва'!A1" xr:uid="{27AC1A4E-6A72-4CE1-B92D-ADF22E8483D4}"/>
    <hyperlink ref="E256" location="'23_Москва'!A1" display="'23_Москва'!A1" xr:uid="{8B0FFCC7-7365-4E4A-9DE9-10B4DDF63960}"/>
    <hyperlink ref="E288" location="'23_Москва'!A1" display="'23_Москва'!A1" xr:uid="{C59EAF03-2199-4963-AF93-1E648E112429}"/>
    <hyperlink ref="E117" location="'23_Москва'!A1" display="'23_Москва'!A1" xr:uid="{5DD98264-DD3C-4501-B16B-B2C120FA59E6}"/>
    <hyperlink ref="E216" location="'23_Москва'!A1" display="'23_Москва'!A1" xr:uid="{8CC4B30A-8478-49BE-A7F9-675A504B8DFD}"/>
    <hyperlink ref="F13" location="'20_Кострома'!A1" display="'20_Кострома'!A1" xr:uid="{D954BA23-97CA-49FC-AC0A-08B45A556DA2}"/>
    <hyperlink ref="F20" location="'20_Кострома'!A1" display="'20_Кострома'!A1" xr:uid="{0454F4FA-2FCB-4192-BCAE-734449F75464}"/>
    <hyperlink ref="H22" location="'20_Кострома'!A1" display="'20_Кострома'!A1" xr:uid="{679E3F61-D98D-468F-AA89-852FEC92F831}"/>
    <hyperlink ref="F28" location="'20_Кострома'!A1" display="'20_Кострома'!A1" xr:uid="{1BD8B38E-633F-471E-A2C9-2D5389EE8CAC}"/>
    <hyperlink ref="G34" location="'20_Кострома'!A1" display="'20_Кострома'!A1" xr:uid="{D26626D9-139E-4048-82ED-B6D2960C6CB4}"/>
    <hyperlink ref="G30" location="'20_Кострома'!A1" display="'20_Кострома'!A1" xr:uid="{2BE237B1-1A33-4712-B499-B0475F5892AF}"/>
    <hyperlink ref="F48" location="'20_Кострома'!A1" display="'20_Кострома'!A1" xr:uid="{46D2AC1B-105A-4E6E-9223-608C87E4BD89}"/>
    <hyperlink ref="F52" location="'20_Кострома'!A1" display="'20_Кострома'!A1" xr:uid="{04F04BE5-643D-4C31-A67F-7C7D66B0C574}"/>
    <hyperlink ref="E6" location="'20_Кострома'!A1" display="'20_Кострома'!A1" xr:uid="{77B9E081-095A-4389-9E2E-B4F77643DEAE}"/>
    <hyperlink ref="H15" location="'20_Кострома'!A1" display="'20_Кострома'!A1" xr:uid="{DF3CFA30-3DC2-41DC-AAC0-780D87208838}"/>
    <hyperlink ref="G38" location="'20_Кострома'!A1" display="'20_Кострома'!A1" xr:uid="{F0A95A51-A452-400B-8061-308B2979A7B6}"/>
    <hyperlink ref="F224" location="'20_Кострома'!A1" display="'20_Кострома'!A1" xr:uid="{72718CDC-3227-4031-819E-64D0AE06E7AE}"/>
    <hyperlink ref="G49" location="'20_Кострома'!A1" display="'20_Кострома'!A1" xr:uid="{20266B13-0A13-497A-850D-84E30F85E418}"/>
    <hyperlink ref="F238" location="'20_Кострома'!A1" display="'20_Кострома'!A1" xr:uid="{780B1957-4DD0-40E9-B778-42D920C34566}"/>
    <hyperlink ref="E36" location="'20_Кострома'!A1" display="'20_Кострома'!A1" xr:uid="{FD8A4DD0-36D1-4293-854C-325A06A23710}"/>
    <hyperlink ref="E128" location="'20_Кострома'!A1" display="'20_Кострома'!A1" xr:uid="{D8CEE325-8FF3-43BF-885E-7AE17C9D8AA7}"/>
    <hyperlink ref="E148" location="'20_Кострома'!A1" display="'20_Кострома'!A1" xr:uid="{8BB04282-1DBD-4BC8-B753-3315E1AE5FA1}"/>
    <hyperlink ref="E213" location="'20_Кострома'!A1" display="'20_Кострома'!A1" xr:uid="{52BA5D6A-8DC4-45AA-B2EE-306B9F89B95C}"/>
    <hyperlink ref="E218" location="'20_Кострома'!A1" display="'20_Кострома'!A1" xr:uid="{AEFB1668-736A-4362-AEBF-1A8EE25E9720}"/>
    <hyperlink ref="E245" location="'20_Кострома'!A1" display="'20_Кострома'!A1" xr:uid="{7CAB1BDA-B001-4255-8A8C-905AB3C524DC}"/>
    <hyperlink ref="E252" location="'20_Кострома'!A1" display="'20_Кострома'!A1" xr:uid="{B959B601-D5BC-48D6-BB86-50877CD6EF68}"/>
    <hyperlink ref="E261" location="'20_Кострома'!A1" display="'20_Кострома'!A1" xr:uid="{069D1A24-874C-46EC-AE40-AF80EAAE042A}"/>
    <hyperlink ref="E287" location="'20_Кострома'!A1" display="'20_Кострома'!A1" xr:uid="{BC3C5B0D-D678-4C99-9909-D3A7B71B46D1}"/>
    <hyperlink ref="E271" location="'20_Кострома'!A1" display="'20_Кострома'!A1" xr:uid="{0811B248-653F-423D-82F3-C8EDF287A26C}"/>
    <hyperlink ref="E120" location="'20_Кострома'!A1" display="'20_Кострома'!A1" xr:uid="{C813B7E0-D7CB-47F0-A252-B2795957E87A}"/>
    <hyperlink ref="E286" location="'20_Кострома'!A1" display="'20_Кострома'!A1" xr:uid="{BB0A38DE-C9BE-45B3-BB4F-D29B02761FAA}"/>
    <hyperlink ref="E301" location="'20_Кострома'!A1" display="'20_Кострома'!A1" xr:uid="{9F18DDD3-C616-41A4-A9BE-08B7EE265B5A}"/>
    <hyperlink ref="E297" location="'20_Кострома'!A1" display="'20_Кострома'!A1" xr:uid="{295221E5-BB4E-43B8-8435-0D897671F104}"/>
    <hyperlink ref="E302" location="'20_Кострома'!A1" display="'20_Кострома'!A1" xr:uid="{D5BE466F-D87F-4A96-9CF3-4C271907C9BD}"/>
    <hyperlink ref="E290" location="'20_Кострома'!A1" display="'20_Кострома'!A1" xr:uid="{5B3C8E83-3789-4826-949B-9E1284219190}"/>
    <hyperlink ref="E289" location="'20_Кострома'!A1" display="'20_Кострома'!A1" xr:uid="{91335B5F-BCFF-44C4-8077-DED766E8540F}"/>
    <hyperlink ref="G28" location="'25_Новороссийск'!A1" display="'25_Новороссийск'!A1" xr:uid="{B0066D4D-FBD3-4AF5-A36D-5B1F7B3B2011}"/>
    <hyperlink ref="F45" location="'25_Новороссийск'!A1" display="'25_Новороссийск'!A1" xr:uid="{BB6748A5-8462-4E93-B260-BD15D22FFE5A}"/>
    <hyperlink ref="F42" location="'25_Новороссийск'!A1" display="'25_Новороссийск'!A1" xr:uid="{64A83861-DE05-44B4-9741-7AFBBBE99740}"/>
    <hyperlink ref="F114" location="'25_Новороссийск'!A1" display="'25_Новороссийск'!A1" xr:uid="{C842D7AD-7003-4328-B044-9AB087438F97}"/>
    <hyperlink ref="G31" location="'25_Новороссийск'!A1" display="'25_Новороссийск'!A1" xr:uid="{DEA4ADCC-0814-401C-A636-06859E434AC1}"/>
    <hyperlink ref="F19" location="'25_Новороссийск'!A1" display="'25_Новороссийск'!A1" xr:uid="{88D891BE-FA4C-409E-8F01-144302BC2C78}"/>
    <hyperlink ref="F29" location="'25_Новороссийск'!A1" display="'25_Новороссийск'!A1" xr:uid="{7BD79AC3-8757-4233-BE76-E2CA2730EA31}"/>
    <hyperlink ref="F66" location="'25_Новороссийск'!A1" display="'25_Новороссийск'!A1" xr:uid="{6FD4B289-B7DE-4398-B2C9-3AF4221A31AF}"/>
    <hyperlink ref="F196" location="'25_Новороссийск'!A1" display="'25_Новороссийск'!A1" xr:uid="{771391A8-3A54-4B64-AAB3-88C9E05BEB07}"/>
    <hyperlink ref="F149" location="'25_Новороссийск'!A1" display="'25_Новороссийск'!A1" xr:uid="{26F88BEE-D294-4660-B165-5DC5D46584D9}"/>
    <hyperlink ref="E55" location="'25_Новороссийск'!A1" display="'25_Новороссийск'!A1" xr:uid="{3BD47F15-1B6D-46C3-A67D-81A7E8A88038}"/>
    <hyperlink ref="E136" location="'25_Новороссийск'!A1" display="'25_Новороссийск'!A1" xr:uid="{81F9A7B6-E28C-458E-B9C8-0627F169B39B}"/>
    <hyperlink ref="E230" location="'25_Новороссийск'!A1" display="'25_Новороссийск'!A1" xr:uid="{1BC711EB-738F-4665-9234-3A0FE1380C2B}"/>
    <hyperlink ref="E282" location="'25_Новороссийск'!A1" display="'25_Новороссийск'!A1" xr:uid="{F8E5D73F-6A80-49EA-9783-D58C16529EA9}"/>
    <hyperlink ref="E35" location="'24_Владивосток'!A1" display="'24_Владивосток'!A1" xr:uid="{87C447BA-BA3F-41A5-9150-BEA3375A4FE5}"/>
    <hyperlink ref="E83" location="'24_Владивосток'!A1" display="'24_Владивосток'!A1" xr:uid="{E224B0D3-C088-4EE1-9E25-3238DFF62530}"/>
    <hyperlink ref="E125" location="'24_Владивосток'!A1" display="'24_Владивосток'!A1" xr:uid="{D29976C5-3ED2-4E53-9284-AB21645E0ED0}"/>
    <hyperlink ref="E144" location="'24_Владивосток'!A1" display="'24_Владивосток'!A1" xr:uid="{A6AE171A-BDF5-41A1-8DE1-07D22F8CE700}"/>
    <hyperlink ref="E172" location="'24_Владивосток'!A1" display="'24_Владивосток'!A1" xr:uid="{94CCC2E1-D454-425A-B45C-71044FD3C70F}"/>
    <hyperlink ref="E198" location="'24_Владивосток'!A1" display="'24_Владивосток'!A1" xr:uid="{878C066C-60D1-4536-B439-CDA9401996FD}"/>
    <hyperlink ref="E204" location="'24_Владивосток'!A1" display="'24_Владивосток'!A1" xr:uid="{CF217C64-F40A-4D87-81FF-2E9425CE3D30}"/>
    <hyperlink ref="E222" location="'24_Владивосток'!A1" display="'24_Владивосток'!A1" xr:uid="{CECC349F-B433-4768-9A8F-7966B90C4A9D}"/>
    <hyperlink ref="F23" location="'26_Самара'!A1" display="'26_Самара'!A1" xr:uid="{EFB3FCA3-51F7-46D9-96CF-F010C4812E67}"/>
    <hyperlink ref="F96" location="'26_Самара'!A1" display="'26_Самара'!A1" xr:uid="{EE9B5EFD-16BA-4725-A5A5-CB1F8CC594FE}"/>
    <hyperlink ref="G72" location="'26_Самара'!A1" display="'26_Самара'!A1" xr:uid="{B95982AD-EB8E-446E-BBFC-72B950379387}"/>
    <hyperlink ref="H17" location="'26_Самара'!A1" display="'26_Самара'!A1" xr:uid="{71E3C440-E643-419A-BD72-BC8A73CB7148}"/>
    <hyperlink ref="E176" location="'26_Самара'!A1" display="'26_Самара'!A1" xr:uid="{A2CAB952-2CE9-46D3-8070-46F31E3CE49B}"/>
    <hyperlink ref="E185" location="'26_Самара'!A1" display="'26_Самара'!A1" xr:uid="{31E5492B-8381-4C8F-8567-12808572D85E}"/>
    <hyperlink ref="F26" location="'28_Омск'!A1" display="'28_Омск'!A1" xr:uid="{D2ECBE04-FB23-4D27-8010-08072A5860CE}"/>
    <hyperlink ref="G51" location="'28_Омск'!A1" display="'28_Омск'!A1" xr:uid="{A36CC7F2-C85A-416C-8D85-447CF1ADDF7B}"/>
    <hyperlink ref="F124" location="'28_Омск'!A1" display="'28_Омск'!A1" xr:uid="{B7F777EA-08F0-487C-93E8-262F82106770}"/>
    <hyperlink ref="F162" location="'28_Омск'!A1" display="'28_Омск'!A1" xr:uid="{DB08A810-D6F7-4E1C-9F73-60B6E2C8A8ED}"/>
    <hyperlink ref="G71" location="'28_Омск'!A1" display="'28_Омск'!A1" xr:uid="{4605558C-B795-45AE-A20D-1A9E2428848B}"/>
    <hyperlink ref="H14" location="'28_Омск'!A1" display="'28_Омск'!A1" xr:uid="{02789E96-C70E-4FE6-9873-FEC444CD6F15}"/>
    <hyperlink ref="F7" location="'28_Омск'!A1" display="'28_Омск'!A1" xr:uid="{67D9F3C4-5EAC-4884-9624-EA1DCEDCFFEC}"/>
    <hyperlink ref="H21" location="'28_Омск'!A1" display="'28_Омск'!A1" xr:uid="{EB419F78-27FF-4F7A-BBAC-AE34613C389D}"/>
    <hyperlink ref="F242" location="'28_Омск'!A1" display="'28_Омск'!A1" xr:uid="{60461ACA-FBC8-4F67-A5E1-BB09E8E828E7}"/>
    <hyperlink ref="E81" location="'28_Омск'!A1" display="'28_Омск'!A1" xr:uid="{C86D4F26-3374-44C6-810E-FA418DC5018F}"/>
    <hyperlink ref="E211" location="'28_Омск'!A1" display="'28_Омск'!A1" xr:uid="{D50BA4EF-7D78-4DEE-9ECC-4E0E09BBEC38}"/>
    <hyperlink ref="E190" location="'28_Омск'!A1" display="'28_Омск'!A1" xr:uid="{50732FC4-4941-4254-8976-4FD8DFC5DF73}"/>
    <hyperlink ref="E228" location="'28_Омск'!A1" display="'28_Омск'!A1" xr:uid="{1AC8985F-820B-4E42-A242-67A435701D64}"/>
    <hyperlink ref="E291" location="'28_Омск'!A1" display="'28_Омск'!A1" xr:uid="{8B6C24C0-AD53-4502-A006-6D079555277B}"/>
    <hyperlink ref="G23" location="'22_Саратов'!A1" display="'22_Саратов'!A1" xr:uid="{E4A4D899-AC52-4C00-9581-4DE16FE4202F}"/>
    <hyperlink ref="G64" location="'22_Саратов'!A1" display="'22_Саратов'!A1" xr:uid="{CEDA99FA-FCC6-4BF7-944C-DDD80934493C}"/>
    <hyperlink ref="E63" location="'22_Саратов'!A1" display="'22_Саратов'!A1" xr:uid="{A0C0BE7D-191D-46A1-9730-CB4D81A59405}"/>
    <hyperlink ref="E126" location="'22_Саратов'!A1" display="'22_Саратов'!A1" xr:uid="{3781610E-3EAA-40E2-964D-C87F8ADB28B6}"/>
    <hyperlink ref="E161" location="'22_Саратов'!A1" display="'22_Саратов'!A1" xr:uid="{3557C999-0856-43EB-AC4F-D65090F34A04}"/>
    <hyperlink ref="E178" location="'22_Саратов'!A1" display="'22_Саратов'!A1" xr:uid="{62117124-C457-41AD-AE45-196CE4BCA4BB}"/>
    <hyperlink ref="E199" location="'22_Саратов'!A1" display="'22_Саратов'!A1" xr:uid="{CD2A93D5-AF1B-4B00-80D2-D11855378221}"/>
    <hyperlink ref="E197" location="'22_Саратов'!A1" display="'22_Саратов'!A1" xr:uid="{E8093491-BD9B-4C3D-9235-690A534C1198}"/>
    <hyperlink ref="E112" location="'22_Саратов'!A1" display="'22_Саратов'!A1" xr:uid="{22E76765-9254-479A-B3AF-69CE1F291022}"/>
    <hyperlink ref="E229" location="'22_Саратов'!A1" display="'22_Саратов'!A1" xr:uid="{37E9FC76-BC91-44C7-853D-74DF57ECA57B}"/>
    <hyperlink ref="H28" location="'30_Севастополь'!A1" display="'30_Севастополь'!A1" xr:uid="{17617B9F-B672-4D01-8EC2-356BCDB7F155}"/>
    <hyperlink ref="F53" location="'30_Севастополь'!A1" display="'30_Севастополь'!A1" xr:uid="{1B266A93-5E91-4262-9727-069BFE9781DE}"/>
    <hyperlink ref="E101" location="'30_Севастополь'!A1" display="'30_Севастополь'!A1" xr:uid="{C683A096-96B3-4236-9657-50DAEAE224DA}"/>
    <hyperlink ref="E137" location="'30_Севастополь'!A1" display="'30_Севастополь'!A1" xr:uid="{AA2217C9-5AA5-4027-823C-89CBD7CDD536}"/>
    <hyperlink ref="F95" location="'32_Набережные Челны'!A1" display="'32_Набережные Челны'!A1" xr:uid="{DC492763-5A9E-4751-9E2C-602CFDCCD4CB}"/>
    <hyperlink ref="F147" location="'32_Набережные Челны'!A1" display="'32_Набережные Челны'!A1" xr:uid="{FA4EE85D-8FD6-4AB4-A57E-1F1928CB4E03}"/>
    <hyperlink ref="F146" location="'32_Набережные Челны'!A1" display="'32_Набережные Челны'!A1" xr:uid="{9092C80F-A8B8-4EF8-9183-460661E97820}"/>
    <hyperlink ref="H12" location="'32_Набережные Челны'!A1" display="'32_Набережные Челны'!A1" xr:uid="{E1BFFC42-2837-4955-A13E-41EF0BC11104}"/>
    <hyperlink ref="F41" location="'32_Набережные Челны'!A1" display="'32_Набережные Челны'!A1" xr:uid="{438AC6D5-FFFC-4A25-B812-522F6BFB89D1}"/>
    <hyperlink ref="H30" location="'32_Набережные Челны'!A1" display="'32_Набережные Челны'!A1" xr:uid="{A0942E14-BCD5-42DB-A9B3-11489585A571}"/>
    <hyperlink ref="G93" location="'32_Набережные Челны'!A1" display="'32_Набережные Челны'!A1" xr:uid="{6ABC60E0-12B7-4592-8F8C-FB31622A4E89}"/>
    <hyperlink ref="F216" location="'32_Набережные Челны'!A1" display="'32_Набережные Челны'!A1" xr:uid="{6CBE368E-D2F7-4454-A98A-2278ED8ED234}"/>
    <hyperlink ref="E187" location="'32_Набережные Челны'!A1" display="'32_Набережные Челны'!A1" xr:uid="{2822CF9C-C5D1-403E-BB4B-D9AF7D2DED38}"/>
    <hyperlink ref="E206" location="'32_Набережные Челны'!A1" display="'32_Набережные Челны'!A1" xr:uid="{28FF96C0-D846-4BC7-B3AF-6B5969DE3932}"/>
    <hyperlink ref="E234" location="'32_Набережные Челны'!A1" display="'32_Набережные Челны'!A1" xr:uid="{0E3C85E4-67F9-42CB-995D-F70546037908}"/>
    <hyperlink ref="E244" location="'32_Набережные Челны'!A1" display="'32_Набережные Челны'!A1" xr:uid="{29B47D15-323C-47CB-97CD-142481D4D8A0}"/>
    <hyperlink ref="F35" location="'29_Южно-Сахалинск'!A1" display="'29_Южно-Сахалинск'!A1" xr:uid="{F07B16D6-4C9F-4631-A582-D6E973BE4B11}"/>
    <hyperlink ref="E135" location="'29_Южно-Сахалинск'!A1" display="'29_Южно-Сахалинск'!A1" xr:uid="{4DB8DE74-206A-48B0-B7A4-F4ABA6983C55}"/>
    <hyperlink ref="E173" location="'29_Южно-Сахалинск'!A1" display="'29_Южно-Сахалинск'!A1" xr:uid="{75D18944-0A86-409D-880A-8A4F5F3B48F6}"/>
    <hyperlink ref="E15" location="'29_Южно-Сахалинск'!A1" display="'29_Южно-Сахалинск'!A1" xr:uid="{9712B716-05AE-439E-B126-563C3D2BA5E4}"/>
    <hyperlink ref="E9" location="'07_Барнаул'!A1" display="'07_Барнаул'!A1" xr:uid="{D8B7D0FE-9BE1-4F1F-BA84-E0A31C718A21}"/>
    <hyperlink ref="E21" location="'05_Нижний Новгород'!A1" display="'05_Нижний Новгород'!A1" xr:uid="{CE3E0FEE-D462-45A4-B2B9-B2742C2A4F06}"/>
    <hyperlink ref="E13" location="'05_Нижний Новгород'!A1" display="'05_Нижний Новгород'!A1" xr:uid="{CCD18E30-2D2F-4544-9EE5-5064AE525884}"/>
    <hyperlink ref="F43" location="'33_Суздаль'!A1" display="'33_Суздаль'!A1" xr:uid="{00629DDE-3C40-4195-AD5C-026F5B9B1F7A}"/>
    <hyperlink ref="F79" location="'33_Суздаль'!A1" display="'33_Суздаль'!A1" xr:uid="{E6DEE842-F236-4126-92A9-905F2C7BD03D}"/>
    <hyperlink ref="E78" location="'33_Суздаль'!A1" display="'33_Суздаль'!A1" xr:uid="{3D209942-AF53-462A-AF62-54723B841573}"/>
    <hyperlink ref="E132" location="'33_Суздаль'!A1" display="'33_Суздаль'!A1" xr:uid="{EA0DA088-2A8B-487F-AC93-93CFEF050FFC}"/>
    <hyperlink ref="F121" location="'27_Ярославль'!A1" display="'27_Ярославль'!A1" xr:uid="{EDDE9A36-9785-492D-86C6-66AAFCBD0456}"/>
    <hyperlink ref="F27" location="'27_Ярославль'!A1" display="'27_Ярославль'!A1" xr:uid="{E6496F94-6638-4985-A663-0EC9E14A55C0}"/>
    <hyperlink ref="H49" location="'27_Ярославль'!A1" display="'27_Ярославль'!A1" xr:uid="{58834E7F-9726-4C60-915D-A5453D8A4A6D}"/>
    <hyperlink ref="G52" location="'27_Ярославль'!A1" display="'27_Ярославль'!A1" xr:uid="{B7B0CD77-898B-4939-8620-2FBC9B859FB7}"/>
    <hyperlink ref="E87" location="'27_Ярославль'!A1" display="'27_Ярославль'!A1" xr:uid="{1F418506-31D9-457A-90BA-75587435D07C}"/>
    <hyperlink ref="E54" location="'27_Ярославль'!A1" display="'27_Ярославль'!A1" xr:uid="{21A5EAA1-B422-46EE-972B-5FE3E14D77B8}"/>
    <hyperlink ref="E113" location="'27_Ярославль'!A1" display="'27_Ярославль'!A1" xr:uid="{02772778-3F0A-45FA-B900-DFE4044F8FDC}"/>
    <hyperlink ref="G45" location="'36_Ростов-на-Дону'!A1" display="'36_Ростов-на-Дону'!A1" xr:uid="{C59A2EBE-0B4D-4A55-B0F3-2550577BB54A}"/>
    <hyperlink ref="E104" location="'36_Ростов-на-Дону'!A1" display="'36_Ростов-на-Дону'!A1" xr:uid="{56ABAEFE-CC1A-4054-8FB1-6034CE3CAB55}"/>
    <hyperlink ref="E140" location="'36_Ростов-на-Дону'!A1" display="'36_Ростов-на-Дону'!A1" xr:uid="{27D7F3A2-61D9-400F-93B1-584FB18803BB}"/>
    <hyperlink ref="E171" location="'36_Ростов-на-Дону'!A1" display="'36_Ростов-на-Дону'!A1" xr:uid="{876F5055-B0C9-4256-BDCD-A71467334DBF}"/>
    <hyperlink ref="G19" location="'38_Ольгинка'!A1" display="'38_Ольгинка'!A1" xr:uid="{EB7A4115-CAC6-4AA7-BC1A-E723C58B6AED}"/>
    <hyperlink ref="F24" location="'38_Ольгинка'!A1" display="'38_Ольгинка'!A1" xr:uid="{B7C929D4-5A6C-4EC9-AFD7-C38220A55844}"/>
    <hyperlink ref="E28" location="'38_Ольгинка'!A1" display="'38_Ольгинка'!A1" xr:uid="{24500A6A-B074-4A4D-9869-EC79ABD4C548}"/>
    <hyperlink ref="G66" location="'38_Ольгинка'!A1" display="'38_Ольгинка'!A1" xr:uid="{301A4791-B9DA-430F-8A49-F2550C27202B}"/>
    <hyperlink ref="E201" location="'38_Ольгинка'!A1" display="'38_Ольгинка'!A1" xr:uid="{44309AD1-2ED7-4C0B-B3F2-F8399E0644C5}"/>
    <hyperlink ref="G16" location="'39_Санкт-Петербург'!A1" display="'39_Санкт-Петербург'!A1" xr:uid="{B216F982-A32F-4ECC-B1CD-FA6DA1986BA4}"/>
    <hyperlink ref="F99" location="'39_Санкт-Петербург'!A1" display="'39_Санкт-Петербург'!A1" xr:uid="{E81B91DE-779E-4D0C-A7BA-6A687DDBAA55}"/>
    <hyperlink ref="F117" location="'39_Санкт-Петербург'!A1" display="'39_Санкт-Петербург'!A1" xr:uid="{BCD05C3E-7CDD-48FD-BA0E-6F0473185052}"/>
    <hyperlink ref="F197" location="'39_Санкт-Петербург'!A1" display="'39_Санкт-Петербург'!A1" xr:uid="{F9FD19AB-3473-4BC0-8F1B-928CC559D5B0}"/>
    <hyperlink ref="H5" location="'39_Санкт-Петербург'!A1" display="'39_Санкт-Петербург'!A1" xr:uid="{79F90F25-53B8-4BE6-91D3-DDD094D9B0CA}"/>
    <hyperlink ref="H8" location="'39_Санкт-Петербург'!A1" display="'39_Санкт-Петербург'!A1" xr:uid="{2A2A6DCD-5F84-4BF3-8B56-B9E34B6196B0}"/>
    <hyperlink ref="G20" location="'39_Санкт-Петербург'!A1" display="'39_Санкт-Петербург'!A1" xr:uid="{6B3B5C97-7EC1-4738-A429-3C797747E766}"/>
    <hyperlink ref="G27" location="'39_Санкт-Петербург'!A1" display="'39_Санкт-Петербург'!A1" xr:uid="{7B620499-4398-4A69-B366-D3A423D304E8}"/>
    <hyperlink ref="F113" location="'39_Санкт-Петербург'!A1" display="'39_Санкт-Петербург'!A1" xr:uid="{B770666C-37A0-4052-B62F-78B124C14A17}"/>
    <hyperlink ref="G43" location="'39_Санкт-Петербург'!A1" display="'39_Санкт-Петербург'!A1" xr:uid="{C9829E2E-36C8-4F0A-9946-ED4B16A09B9F}"/>
    <hyperlink ref="F83" location="'39_Санкт-Петербург'!A1" display="'39_Санкт-Петербург'!A1" xr:uid="{3C35B9FF-8F6C-402D-80AF-E1A7A619DF70}"/>
    <hyperlink ref="F210" location="'39_Санкт-Петербург'!A1" display="'39_Санкт-Петербург'!A1" xr:uid="{752637C2-998F-4823-B1CD-2BFFE5B53C20}"/>
    <hyperlink ref="H46" location="'39_Санкт-Петербург'!A1" display="'39_Санкт-Петербург'!A1" xr:uid="{26657D7B-775A-4E89-9908-6C5AAF426DBB}"/>
    <hyperlink ref="E89" location="'39_Санкт-Петербург'!A1" display="'39_Санкт-Петербург'!A1" xr:uid="{B4F7C864-E40E-4C1D-8657-F991A28A653E}"/>
    <hyperlink ref="E153" location="'39_Санкт-Петербург'!A1" display="'39_Санкт-Петербург'!A1" xr:uid="{E033643D-3391-47AD-974D-A5D874A6CDAA}"/>
    <hyperlink ref="E165" location="'39_Санкт-Петербург'!A1" display="'39_Санкт-Петербург'!A1" xr:uid="{24C72607-F79C-4E3F-986E-B262C72A5071}"/>
    <hyperlink ref="E182" location="'39_Санкт-Петербург'!A1" display="'39_Санкт-Петербург'!A1" xr:uid="{470BCC99-EB46-4F72-B4F1-F7B03A6301A6}"/>
    <hyperlink ref="E202" location="'39_Санкт-Петербург'!A1" display="'39_Санкт-Петербург'!A1" xr:uid="{F97A246D-68F3-4819-A6D6-CE2996E197CB}"/>
    <hyperlink ref="E205" location="'39_Санкт-Петербург'!A1" display="'39_Санкт-Петербург'!A1" xr:uid="{9192F048-CA32-4045-AF1D-5AB4EF0D0E8F}"/>
    <hyperlink ref="E60" location="'39_Санкт-Петербург'!A1" display="'39_Санкт-Петербург'!A1" xr:uid="{32760745-1AD5-40FE-AABA-CBB0C388F722}"/>
    <hyperlink ref="E246" location="'39_Санкт-Петербург'!A1" display="'39_Санкт-Петербург'!A1" xr:uid="{891F8E3D-089A-4B9F-BD5B-E37C1E36DBEA}"/>
    <hyperlink ref="E255" location="'39_Санкт-Петербург'!A1" display="'39_Санкт-Петербург'!A1" xr:uid="{96DA6A80-3B16-4C8A-B692-6E2B58FF5795}"/>
    <hyperlink ref="F11" location="'31_Екатеринбург'!A1" display="'31_Екатеринбург'!A1" xr:uid="{5DEE4211-7277-4680-81D0-C64978427B72}"/>
    <hyperlink ref="H38" location="'31_Екатеринбург'!A1" display="'31_Екатеринбург'!A1" xr:uid="{A4AD1ED9-D1FF-46E8-8C25-BA9189652633}"/>
    <hyperlink ref="G26" location="'31_Екатеринбург'!A1" display="'31_Екатеринбург'!A1" xr:uid="{09A248E7-FF29-4CB1-8EE9-6792B5491CC8}"/>
    <hyperlink ref="G42" location="'31_Екатеринбург'!A1" display="'31_Екатеринбург'!A1" xr:uid="{7194B5A0-CFC2-4CF4-A854-4CA9702F6F78}"/>
    <hyperlink ref="G25" location="'31_Екатеринбург'!A1" display="'31_Екатеринбург'!A1" xr:uid="{24B6BF7B-523C-48F4-85ED-82D191C27552}"/>
    <hyperlink ref="F33" location="'31_Екатеринбург'!A1" display="'31_Екатеринбург'!A1" xr:uid="{54B081A4-7DB8-479C-8863-0BAD23CEE33D}"/>
    <hyperlink ref="F174" location="'31_Екатеринбург'!A1" display="'31_Екатеринбург'!A1" xr:uid="{33FBC316-87B7-4C74-97BD-7A892C50FE8A}"/>
    <hyperlink ref="F231" location="'31_Екатеринбург'!A1" display="'31_Екатеринбург'!A1" xr:uid="{093012A9-025C-4DA7-B707-B7CD9A31CD70}"/>
    <hyperlink ref="G224" location="'31_Екатеринбург'!A1" display="'31_Екатеринбург'!A1" xr:uid="{649293F6-8044-49E0-B2AA-7D2E43736F58}"/>
    <hyperlink ref="E7" location="'31_Екатеринбург'!A1" display="'31_Екатеринбург'!A1" xr:uid="{816B101C-CE57-4B42-836A-D24AD8590693}"/>
    <hyperlink ref="G24" location="'31_Екатеринбург'!A1" display="'31_Екатеринбург'!A1" xr:uid="{A2DC4DC2-96F2-4D1E-9683-D42E8BBF323B}"/>
    <hyperlink ref="H9" location="'31_Екатеринбург'!A1" display="'31_Екатеринбург'!A1" xr:uid="{5356EF92-134D-4F92-8627-D76CA087571E}"/>
    <hyperlink ref="F14" location="'31_Екатеринбург'!A1" display="'31_Екатеринбург'!A1" xr:uid="{95D4D6AE-5F9D-4769-8AC7-50851C632E87}"/>
    <hyperlink ref="G8" location="'31_Екатеринбург'!A1" display="'31_Екатеринбург'!A1" xr:uid="{B5EF2BF3-B9C6-4B34-8818-9B2F50547E1B}"/>
    <hyperlink ref="F94" location="'31_Екатеринбург'!A1" display="'31_Екатеринбург'!A1" xr:uid="{EAA34882-1D67-483B-A35B-D59AD44B5B4F}"/>
    <hyperlink ref="F237" location="'31_Екатеринбург'!A1" display="'31_Екатеринбург'!A1" xr:uid="{A43D451D-56CF-4C42-8EA9-CBCEE33421F0}"/>
    <hyperlink ref="H39" location="'31_Екатеринбург'!A1" display="'31_Екатеринбург'!A1" xr:uid="{AA49AFBA-DB23-49CC-8CFA-C1C463622F2D}"/>
    <hyperlink ref="G57" location="'31_Екатеринбург'!A1" display="'31_Екатеринбург'!A1" xr:uid="{45D1AC0A-8EC1-42FA-ACFA-C28290A08BDE}"/>
    <hyperlink ref="F82" location="'31_Екатеринбург'!A1" display="'31_Екатеринбург'!A1" xr:uid="{6C1145A3-1E79-4196-9CD5-3AA079C0D4A8}"/>
    <hyperlink ref="F142" location="'31_Екатеринбург'!A1" display="'31_Екатеринбург'!A1" xr:uid="{39AB8721-639F-40B4-A62F-A4454DEA98DE}"/>
    <hyperlink ref="G77" location="'31_Екатеринбург'!A1" display="'31_Екатеринбург'!A1" xr:uid="{3DEB3D74-9262-42A4-912F-F830EAE6EABA}"/>
    <hyperlink ref="E61" location="'31_Екатеринбург'!A1" display="'31_Екатеринбург'!A1" xr:uid="{ACD2740D-1D01-4F93-9C5E-F7E328258C4D}"/>
    <hyperlink ref="E145" location="'31_Екатеринбург'!A1" display="'31_Екатеринбург'!A1" xr:uid="{8C5B6A1A-0B64-48FA-8A5E-644F622B383E}"/>
    <hyperlink ref="E181" location="'31_Екатеринбург'!A1" display="'31_Екатеринбург'!A1" xr:uid="{F4EAD803-184C-4D9D-A5D5-C8436795D541}"/>
    <hyperlink ref="E264" location="'31_Екатеринбург'!A1" display="'31_Екатеринбург'!A1" xr:uid="{07218968-301E-41E5-A953-2848587BF3D2}"/>
    <hyperlink ref="E300" location="'31_Екатеринбург'!A1" display="'31_Екатеринбург'!A1" xr:uid="{E0CDD7A5-75CC-4817-A3F9-E47508A97474}"/>
    <hyperlink ref="E283" location="'31_Екатеринбург'!A1" display="'31_Екатеринбург'!A1" xr:uid="{F96123EF-3CFD-44DB-8D1E-D1C86CD027DD}"/>
    <hyperlink ref="E267" location="'31_Екатеринбург'!A1" display="'31_Екатеринбург'!A1" xr:uid="{B017A8E4-84A3-476E-9588-7A04DC7DFA1A}"/>
    <hyperlink ref="F22" location="'35_Нижний Новгород 2'!A1" display="'35_Нижний Новгород 2'!A1" xr:uid="{3E0BF5D5-E18E-42DE-A78A-2A1FB20C9CC2}"/>
    <hyperlink ref="F120" location="'35_Нижний Новгород 2'!A1" display="'35_Нижний Новгород 2'!A1" xr:uid="{1895F06A-72BA-446F-B4A6-C5B16FC710B5}"/>
    <hyperlink ref="F44" location="'35_Нижний Новгород 2'!A1" display="'35_Нижний Новгород 2'!A1" xr:uid="{F943F1D0-371F-43CE-A1A8-D680FA2785AA}"/>
    <hyperlink ref="G106" location="'35_Нижний Новгород 2'!A1" display="'35_Нижний Новгород 2'!A1" xr:uid="{BF5AAA30-758E-4A2A-95ED-EEE961719F1B}"/>
    <hyperlink ref="F115" location="'35_Нижний Новгород 2'!A1" display="'35_Нижний Новгород 2'!A1" xr:uid="{5249FDFB-DF01-40F7-83C0-60BC5F206028}"/>
    <hyperlink ref="F225" location="'35_Нижний Новгород 2'!A1" display="'35_Нижний Новгород 2'!A1" xr:uid="{9A72C0C9-F504-4746-B33B-E84CBFB3CE3C}"/>
    <hyperlink ref="F54" location="'35_Нижний Новгород 2'!A1" display="'35_Нижний Новгород 2'!A1" xr:uid="{4E43F7AE-69AE-4D9F-9DFF-3F24123DAC77}"/>
    <hyperlink ref="G14" location="'35_Нижний Новгород 2'!A1" display="'35_Нижний Новгород 2'!A1" xr:uid="{EFA43B3B-7FC9-4B09-811E-9319FA8114B0}"/>
    <hyperlink ref="G13" location="'35_Нижний Новгород 2'!A1" display="'35_Нижний Новгород 2'!A1" xr:uid="{77552C8F-FFF8-45DE-81C9-2A9297508E36}"/>
    <hyperlink ref="E30" location="'35_Нижний Новгород 2'!A1" display="'35_Нижний Новгород 2'!A1" xr:uid="{69CBCC9E-C6AD-478E-9EC2-F154AC65FD10}"/>
    <hyperlink ref="E98" location="'35_Нижний Новгород 2'!A1" display="'35_Нижний Новгород 2'!A1" xr:uid="{ED00C00D-707A-423C-8553-423B7619D3EB}"/>
    <hyperlink ref="E223" location="'35_Нижний Новгород 2'!A1" display="'35_Нижний Новгород 2'!A1" xr:uid="{BAD339CA-A51F-4977-BFAC-33EA7457DE14}"/>
    <hyperlink ref="G18" location="'37_Ессентуки'!A1" display="'37_Ессентуки'!A1" xr:uid="{E4EA3B26-98AE-4089-B43E-182D7382DD82}"/>
    <hyperlink ref="F76" location="'37_Ессентуки'!A1" display="'37_Ессентуки'!A1" xr:uid="{39CCCDBC-C356-4309-AF37-97E78520B491}"/>
    <hyperlink ref="F136" location="'37_Ессентуки'!A1" display="'37_Ессентуки'!A1" xr:uid="{60FEE320-5C65-47B9-A4A1-0071D3CA02BE}"/>
    <hyperlink ref="E90" location="'37_Ессентуки'!A1" display="'37_Ессентуки'!A1" xr:uid="{378DD0C0-31DB-47D7-BEDB-2F0EE9B3BC3D}"/>
    <hyperlink ref="E154" location="'37_Ессентуки'!A1" display="'37_Ессентуки'!A1" xr:uid="{4188DA7D-AB36-43A8-8A29-D1FD0113575F}"/>
    <hyperlink ref="E163" location="'37_Ессентуки'!A1" display="'37_Ессентуки'!A1" xr:uid="{F1C880AF-2942-4D97-8B6B-02E625B10454}"/>
    <hyperlink ref="F112" location="'34_Астрахань'!A1" display="'34_Астрахань'!A1" xr:uid="{DD40DFF7-8B53-4901-8D1A-2480406D0AAD}"/>
    <hyperlink ref="E67" location="'34_Астрахань'!A1" display="'34_Астрахань'!A1" xr:uid="{E9C0D74A-61C5-4D0F-8D35-9004FB91AB64}"/>
    <hyperlink ref="E86" location="'34_Астрахань'!A1" display="'34_Астрахань'!A1" xr:uid="{D8E75D19-99F4-4904-92DC-E3CA263E3A35}"/>
    <hyperlink ref="E123" location="'34_Астрахань'!A1" display="'34_Астрахань'!A1" xr:uid="{776553D7-48CD-4819-BA6D-CAE04501DB99}"/>
    <hyperlink ref="E168" location="'34_Астрахань'!A1" display="'34_Астрахань'!A1" xr:uid="{F289E991-BDA1-4187-923A-3FFCBBABDCA4}"/>
    <hyperlink ref="E191" location="'34_Астрахань'!A1" display="'34_Астрахань'!A1" xr:uid="{486B8736-D67D-4BE6-AB42-9DB4F49405BE}"/>
    <hyperlink ref="E207" location="'34_Астрахань'!A1" display="'34_Астрахань'!A1" xr:uid="{C5A11189-F1DB-4B6C-A05C-9EFF05663F52}"/>
    <hyperlink ref="G11" location="'41_Сатка'!A1" display="'41_Сатка'!A1" xr:uid="{AB96310C-364D-4A58-971D-7F010863CFC6}"/>
    <hyperlink ref="G33" location="'41_Сатка'!A1" display="'41_Сатка'!A1" xr:uid="{ED619351-810A-4BEE-916E-39C7051E6769}"/>
    <hyperlink ref="F92" location="'41_Сатка'!A1" display="'41_Сатка'!A1" xr:uid="{C98B9D7F-9824-4BAD-A00E-2E7FCBEC55A9}"/>
    <hyperlink ref="E167" location="'41_Сатка'!A1" display="'41_Сатка'!A1" xr:uid="{4A8A3072-B75F-4625-8AB3-296AE0EEC3F5}"/>
    <hyperlink ref="F80" location="'44_Брянск'!A1" display="'44_Брянск'!A1" xr:uid="{C3DE3B5F-8880-4AD9-B6FD-DD647F1360C6}"/>
    <hyperlink ref="E75" location="'44_Брянск'!A1" display="'44_Брянск'!A1" xr:uid="{05D9C07D-4669-4C76-AE73-DF7436A92A3A}"/>
    <hyperlink ref="E139" location="'44_Брянск'!A1" display="'44_Брянск'!A1" xr:uid="{1CC9CC6B-481A-4D60-A61C-98D50EE63932}"/>
    <hyperlink ref="H34" location="'45_Коломна'!A1" display="'45_Коломна'!A1" xr:uid="{CAB48A65-0C73-48C5-AEF3-80ED3CD3E805}"/>
    <hyperlink ref="G29" location="'45_Коломна'!A1" display="'45_Коломна'!A1" xr:uid="{74E5E3C6-08EF-4095-A0F4-D50C774293AB}"/>
    <hyperlink ref="G58" location="'45_Коломна'!A1" display="'45_Коломна'!A1" xr:uid="{521C9D4B-30D2-4007-9226-45BF8AEEE453}"/>
    <hyperlink ref="G65" location="'45_Коломна'!A1" display="'45_Коломна'!A1" xr:uid="{21632BD9-2CCA-40E3-B0B8-31765731C426}"/>
    <hyperlink ref="H23" location="'45_Коломна'!A1" display="'45_Коломна'!A1" xr:uid="{F5C2C583-4A89-487E-9B02-F5B89EFAC340}"/>
    <hyperlink ref="E220" location="'45_Коломна'!A1" display="'45_Коломна'!A1" xr:uid="{24FAD394-1247-4C8A-AD87-A8914E79A189}"/>
    <hyperlink ref="F70" location="'48_Нижний Тагил'!A1" display="'48_Нижний Тагил'!A1" xr:uid="{BE1C8866-2D60-4739-B57E-877A027FB464}"/>
    <hyperlink ref="G94" location="'48_Нижний Тагил'!A1" display="'48_Нижний Тагил'!A1" xr:uid="{13A16B76-12D8-4EE9-8710-16843984BC6F}"/>
    <hyperlink ref="E108" location="'48_Нижний Тагил'!A1" display="'48_Нижний Тагил'!A1" xr:uid="{39DDA4C5-9624-4966-8CCC-7846E42786E4}"/>
    <hyperlink ref="F156" location="'46_Тосно'!A1" display="'46_Тосно'!A1" xr:uid="{0C4E8A0F-AD78-4546-BFC9-1B257EC30BFC}"/>
    <hyperlink ref="F60" location="'46_Тосно'!A1" display="'46_Тосно'!A1" xr:uid="{C8B4A43C-97CF-44E6-A325-F206260D054C}"/>
    <hyperlink ref="E100" location="'46_Тосно'!A1" display="'46_Тосно'!A1" xr:uid="{F15A0080-55C0-4325-8C4E-0C0B82782017}"/>
    <hyperlink ref="E133" location="'46_Тосно'!A1" display="'46_Тосно'!A1" xr:uid="{07482308-0E9C-4CA4-810F-33DCA6D96A9A}"/>
    <hyperlink ref="G54" location="'49_Королёв'!A1" display="'49_Королёв'!A1" xr:uid="{A2CE8D82-D207-4270-B946-583A100D76F8}"/>
    <hyperlink ref="G149" location="'49_Королёв'!A1" display="'49_Королёв'!A1" xr:uid="{DA10453B-040F-4470-8A3D-8160531C7F17}"/>
    <hyperlink ref="F32" location="'49_Королёв'!A1" display="'49_Королёв'!A1" xr:uid="{271EFF6C-6BCC-4543-85B7-23893C4E60D8}"/>
    <hyperlink ref="H13" location="'49_Королёв'!A1" display="'49_Королёв'!A1" xr:uid="{28D9C664-9F12-4984-92D1-1D1D279A7E75}"/>
    <hyperlink ref="E189" location="'49_Королёв'!A1" display="'49_Королёв'!A1" xr:uid="{AA22E912-5FFD-4BA3-B9E7-A1227CDF8B76}"/>
    <hyperlink ref="E215" location="'49_Королёв'!A1" display="'49_Королёв'!A1" xr:uid="{5EC83986-55C5-4014-B350-D12A7450EFF5}"/>
    <hyperlink ref="E10" location="'02_Казань'!A1" display="'02_Казань'!A1" xr:uid="{84A7DBB4-43CD-4E0B-B4EC-CAA4843CB1FE}"/>
    <hyperlink ref="F10" location="'11_Казань 2'!A1" display="'11_Казань 2'!A1" xr:uid="{874B4D49-C3FC-4E45-A16C-D1A7855D146A}"/>
    <hyperlink ref="G10" location="'26_Самара'!A1" display="'26_Самара'!A1" xr:uid="{401759E8-9C14-41A0-A972-0E7DB50E37DE}"/>
  </hyperlinks>
  <pageMargins left="0.7" right="0.7" top="0.75" bottom="0.75" header="0.3" footer="0.3"/>
  <pageSetup paperSize="9" scale="83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BB1C-647B-41A7-A967-1C6CAC241869}">
  <dimension ref="A1:Q63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  <c r="M1" s="196"/>
      <c r="N1" s="196"/>
      <c r="O1" s="196"/>
      <c r="P1" s="196"/>
      <c r="Q1" s="196"/>
    </row>
    <row r="2" spans="1:17" ht="18" x14ac:dyDescent="0.35">
      <c r="A2" s="274" t="s">
        <v>1</v>
      </c>
      <c r="B2" s="274"/>
      <c r="C2" s="274"/>
      <c r="D2" s="33" t="s">
        <v>1795</v>
      </c>
      <c r="E2" s="33"/>
      <c r="F2" s="33"/>
      <c r="G2" s="34"/>
      <c r="H2" s="34"/>
      <c r="I2" s="34"/>
      <c r="J2" s="196"/>
      <c r="K2" s="196"/>
      <c r="L2" s="198"/>
      <c r="M2" s="196"/>
      <c r="N2" s="196"/>
      <c r="O2" s="196"/>
      <c r="P2" s="196"/>
      <c r="Q2" s="196"/>
    </row>
    <row r="3" spans="1:17" ht="18" x14ac:dyDescent="0.35">
      <c r="A3" s="274" t="s">
        <v>2</v>
      </c>
      <c r="B3" s="274"/>
      <c r="C3" s="274"/>
      <c r="D3" s="33" t="s">
        <v>1796</v>
      </c>
      <c r="E3" s="33"/>
      <c r="F3" s="33"/>
      <c r="G3" s="34"/>
      <c r="H3" s="34"/>
      <c r="I3" s="34"/>
      <c r="J3" s="196"/>
      <c r="K3" s="196"/>
      <c r="L3" s="198"/>
      <c r="M3" s="196"/>
      <c r="N3" s="196"/>
      <c r="O3" s="196"/>
      <c r="P3" s="196"/>
      <c r="Q3" s="196"/>
    </row>
    <row r="4" spans="1:17" ht="18" x14ac:dyDescent="0.35">
      <c r="A4" s="274" t="s">
        <v>3</v>
      </c>
      <c r="B4" s="274"/>
      <c r="C4" s="274"/>
      <c r="D4" s="274" t="s">
        <v>1797</v>
      </c>
      <c r="E4" s="274"/>
      <c r="F4" s="274"/>
      <c r="G4" s="34"/>
      <c r="H4" s="34"/>
      <c r="I4" s="157"/>
      <c r="J4" s="196"/>
      <c r="K4" s="196"/>
      <c r="L4" s="196"/>
      <c r="M4" s="196"/>
      <c r="N4" s="196"/>
      <c r="O4" s="196"/>
      <c r="P4" s="196"/>
      <c r="Q4" s="196"/>
    </row>
    <row r="5" spans="1:17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96"/>
      <c r="O5" s="196"/>
      <c r="P5" s="196"/>
      <c r="Q5" s="196"/>
    </row>
    <row r="6" spans="1:17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  <c r="M6" s="196"/>
      <c r="N6" s="196"/>
      <c r="O6" s="196"/>
      <c r="P6" s="196"/>
      <c r="Q6" s="196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199" t="s">
        <v>1709</v>
      </c>
      <c r="B8" s="40"/>
      <c r="C8" s="41"/>
      <c r="D8" s="40"/>
      <c r="E8" s="196"/>
      <c r="F8" s="40"/>
      <c r="G8" s="196"/>
      <c r="H8" s="196"/>
      <c r="I8" s="196"/>
      <c r="J8" s="199" t="s">
        <v>1794</v>
      </c>
      <c r="K8" s="39"/>
      <c r="L8" s="46"/>
      <c r="M8" s="39"/>
      <c r="N8" s="196"/>
      <c r="O8" s="40"/>
      <c r="P8" s="196"/>
      <c r="Q8" s="196"/>
    </row>
    <row r="9" spans="1:17" ht="15.6" x14ac:dyDescent="0.3">
      <c r="A9" s="199" t="s">
        <v>721</v>
      </c>
      <c r="B9" s="196"/>
      <c r="C9" s="197"/>
      <c r="D9" s="196"/>
      <c r="E9" s="196"/>
      <c r="F9" s="196"/>
      <c r="G9" s="196"/>
      <c r="H9" s="196"/>
      <c r="I9" s="196"/>
      <c r="J9" s="199" t="s">
        <v>61</v>
      </c>
      <c r="K9" s="39"/>
      <c r="L9" s="46"/>
      <c r="M9" s="39"/>
      <c r="N9" s="196"/>
      <c r="O9" s="196"/>
      <c r="P9" s="196"/>
      <c r="Q9" s="196"/>
    </row>
    <row r="10" spans="1:17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8"/>
      <c r="M10" s="196"/>
      <c r="N10" s="196"/>
      <c r="O10" s="196"/>
      <c r="P10" s="196"/>
      <c r="Q10" s="196"/>
    </row>
    <row r="11" spans="1:17" x14ac:dyDescent="0.3">
      <c r="A11" s="196">
        <v>1</v>
      </c>
      <c r="B11" s="210" t="s">
        <v>196</v>
      </c>
      <c r="C11" s="210"/>
      <c r="D11" s="196"/>
      <c r="E11" s="3">
        <v>20</v>
      </c>
      <c r="F11" s="51" t="s">
        <v>29</v>
      </c>
      <c r="G11" s="51"/>
      <c r="H11" s="31"/>
      <c r="I11" s="196"/>
      <c r="J11" s="196">
        <v>1</v>
      </c>
      <c r="K11" s="212" t="s">
        <v>191</v>
      </c>
      <c r="L11" s="210"/>
      <c r="M11" s="196"/>
      <c r="N11" s="3">
        <v>20</v>
      </c>
      <c r="O11" s="51" t="s">
        <v>37</v>
      </c>
      <c r="P11" s="51"/>
      <c r="Q11" s="51"/>
    </row>
    <row r="12" spans="1:17" x14ac:dyDescent="0.3">
      <c r="A12" s="196">
        <v>2</v>
      </c>
      <c r="B12" s="212" t="s">
        <v>745</v>
      </c>
      <c r="C12" s="212"/>
      <c r="D12" s="196"/>
      <c r="E12" s="3">
        <v>15</v>
      </c>
      <c r="F12" s="63"/>
      <c r="G12" s="63"/>
      <c r="H12" s="31"/>
      <c r="I12" s="196"/>
      <c r="J12" s="196">
        <v>2</v>
      </c>
      <c r="K12" s="212" t="s">
        <v>750</v>
      </c>
      <c r="L12" s="210"/>
      <c r="M12" s="196"/>
      <c r="N12" s="3">
        <v>15</v>
      </c>
      <c r="O12" s="31"/>
      <c r="Q12" s="31"/>
    </row>
    <row r="13" spans="1:17" x14ac:dyDescent="0.3">
      <c r="A13" s="196">
        <v>3</v>
      </c>
      <c r="B13" s="212" t="s">
        <v>1801</v>
      </c>
      <c r="C13" s="212"/>
      <c r="D13" s="196"/>
      <c r="E13" s="3">
        <v>11</v>
      </c>
      <c r="F13" s="51"/>
      <c r="G13" s="51"/>
      <c r="H13" s="31"/>
      <c r="I13" s="196"/>
      <c r="J13" s="196">
        <v>3</v>
      </c>
      <c r="K13" s="212" t="s">
        <v>748</v>
      </c>
      <c r="L13" s="196"/>
      <c r="M13" s="196"/>
      <c r="N13" s="3">
        <v>11</v>
      </c>
      <c r="O13" s="196"/>
      <c r="P13" s="31"/>
      <c r="Q13" s="31"/>
    </row>
    <row r="14" spans="1:17" x14ac:dyDescent="0.3">
      <c r="A14" s="196">
        <v>4</v>
      </c>
      <c r="B14" s="212" t="s">
        <v>734</v>
      </c>
      <c r="C14" s="212"/>
      <c r="D14" s="196"/>
      <c r="E14" s="3">
        <v>8</v>
      </c>
      <c r="F14" s="51"/>
      <c r="G14" s="31"/>
      <c r="H14" s="31"/>
      <c r="I14" s="196"/>
      <c r="J14" s="196"/>
      <c r="K14" s="210"/>
      <c r="L14" s="196"/>
      <c r="M14" s="196"/>
      <c r="N14" s="3"/>
      <c r="O14" s="196"/>
      <c r="P14" s="196"/>
      <c r="Q14" s="31"/>
    </row>
    <row r="15" spans="1:17" x14ac:dyDescent="0.3">
      <c r="A15" s="196">
        <v>5</v>
      </c>
      <c r="B15" s="212" t="s">
        <v>1055</v>
      </c>
      <c r="C15" s="212"/>
      <c r="D15" s="196"/>
      <c r="E15" s="3">
        <v>6</v>
      </c>
      <c r="F15" s="51"/>
      <c r="G15" s="51"/>
      <c r="H15" s="210"/>
      <c r="I15" s="196"/>
      <c r="J15" s="196"/>
      <c r="K15" s="212"/>
      <c r="L15" s="196"/>
      <c r="M15" s="196"/>
      <c r="N15" s="3"/>
      <c r="O15" s="196"/>
      <c r="Q15" s="31"/>
    </row>
    <row r="16" spans="1:17" x14ac:dyDescent="0.3">
      <c r="A16" s="196"/>
      <c r="B16" s="196"/>
      <c r="C16" s="196"/>
      <c r="D16" s="196"/>
      <c r="E16" s="3"/>
      <c r="F16" s="51"/>
      <c r="G16" s="51"/>
      <c r="I16" s="196"/>
      <c r="J16" s="196"/>
      <c r="K16" s="196"/>
      <c r="L16" s="196"/>
      <c r="M16" s="196"/>
      <c r="N16" s="3"/>
      <c r="O16" s="196"/>
      <c r="P16" s="31"/>
      <c r="Q16" s="31"/>
    </row>
    <row r="17" spans="1:17" x14ac:dyDescent="0.3">
      <c r="A17" s="196"/>
      <c r="B17" s="196"/>
      <c r="C17" s="196"/>
      <c r="D17" s="196"/>
      <c r="E17" s="3"/>
      <c r="F17" s="51"/>
      <c r="G17" s="196"/>
      <c r="I17" s="196"/>
      <c r="J17" s="196"/>
      <c r="K17" s="196"/>
      <c r="L17" s="196"/>
      <c r="M17" s="196"/>
      <c r="N17" s="3"/>
      <c r="O17" s="196"/>
      <c r="P17" s="31"/>
      <c r="Q17" s="31"/>
    </row>
    <row r="18" spans="1:17" ht="21" x14ac:dyDescent="0.4">
      <c r="A18" s="36" t="s">
        <v>18</v>
      </c>
      <c r="B18" s="37"/>
      <c r="C18" s="38"/>
      <c r="D18" s="37"/>
      <c r="E18" s="42"/>
      <c r="F18" s="37"/>
      <c r="G18" s="37"/>
      <c r="H18" s="37"/>
      <c r="I18" s="196"/>
      <c r="J18" s="36" t="s">
        <v>30</v>
      </c>
      <c r="K18" s="37"/>
      <c r="L18" s="45"/>
      <c r="M18" s="37"/>
      <c r="N18" s="42"/>
      <c r="O18" s="37"/>
      <c r="P18" s="37"/>
      <c r="Q18" s="196"/>
    </row>
    <row r="19" spans="1:17" ht="15.6" x14ac:dyDescent="0.3">
      <c r="A19" s="200" t="s">
        <v>1837</v>
      </c>
      <c r="B19" s="40"/>
      <c r="C19" s="41"/>
      <c r="D19" s="40"/>
      <c r="E19" s="196"/>
      <c r="F19" s="40"/>
      <c r="G19" s="196"/>
      <c r="H19" s="196"/>
      <c r="I19" s="196"/>
      <c r="J19" s="199" t="s">
        <v>1798</v>
      </c>
      <c r="K19" s="43"/>
      <c r="L19" s="41"/>
      <c r="M19" s="43"/>
      <c r="N19" s="196"/>
      <c r="O19" s="40"/>
      <c r="P19" s="196"/>
      <c r="Q19" s="196"/>
    </row>
    <row r="20" spans="1:17" ht="15.6" x14ac:dyDescent="0.3">
      <c r="A20" s="199" t="s">
        <v>41</v>
      </c>
      <c r="B20" s="196"/>
      <c r="C20" s="197"/>
      <c r="D20" s="196"/>
      <c r="E20" s="196"/>
      <c r="F20" s="196"/>
      <c r="G20" s="196"/>
      <c r="H20" s="196"/>
      <c r="I20" s="196"/>
      <c r="J20" s="199" t="s">
        <v>189</v>
      </c>
      <c r="K20" s="196"/>
      <c r="L20" s="198"/>
      <c r="M20" s="196"/>
      <c r="N20" s="201"/>
      <c r="O20" s="196"/>
      <c r="P20" s="196"/>
      <c r="Q20" s="196"/>
    </row>
    <row r="21" spans="1:17" x14ac:dyDescent="0.3">
      <c r="A21" s="196"/>
      <c r="B21" s="196"/>
      <c r="C21" s="197"/>
      <c r="D21" s="196"/>
      <c r="E21" s="196"/>
      <c r="F21" s="196"/>
      <c r="G21" s="196"/>
      <c r="H21" s="196"/>
      <c r="I21" s="196"/>
      <c r="J21" s="196"/>
      <c r="K21" s="196"/>
      <c r="L21" s="198"/>
      <c r="M21" s="196"/>
      <c r="N21" s="196"/>
      <c r="O21" s="196"/>
      <c r="P21" s="196"/>
      <c r="Q21" s="196"/>
    </row>
    <row r="22" spans="1:17" x14ac:dyDescent="0.3">
      <c r="A22" s="196">
        <v>1</v>
      </c>
      <c r="B22" s="212" t="s">
        <v>758</v>
      </c>
      <c r="C22" s="196"/>
      <c r="D22" s="196"/>
      <c r="E22" s="3">
        <v>24</v>
      </c>
      <c r="F22" s="51" t="s">
        <v>21</v>
      </c>
      <c r="G22" s="51"/>
      <c r="H22" s="51"/>
      <c r="I22" s="196"/>
      <c r="J22" s="196">
        <v>1</v>
      </c>
      <c r="K22" s="212" t="s">
        <v>470</v>
      </c>
      <c r="L22" s="212"/>
      <c r="M22" s="196"/>
      <c r="N22" s="3">
        <v>20</v>
      </c>
      <c r="O22" s="51" t="s">
        <v>31</v>
      </c>
      <c r="P22" s="51"/>
      <c r="Q22" s="51"/>
    </row>
    <row r="23" spans="1:17" x14ac:dyDescent="0.3">
      <c r="A23" s="196">
        <v>2</v>
      </c>
      <c r="B23" s="212" t="s">
        <v>1802</v>
      </c>
      <c r="C23" s="196"/>
      <c r="D23" s="196"/>
      <c r="E23" s="3">
        <v>19</v>
      </c>
      <c r="F23" s="196"/>
      <c r="G23" s="196"/>
      <c r="H23" s="196"/>
      <c r="I23" s="196"/>
      <c r="J23" s="196">
        <v>2</v>
      </c>
      <c r="K23" s="212" t="s">
        <v>1076</v>
      </c>
      <c r="L23" s="210"/>
      <c r="M23" s="196"/>
      <c r="N23" s="3">
        <v>15</v>
      </c>
      <c r="O23" s="196"/>
      <c r="P23" s="196"/>
      <c r="Q23" s="196"/>
    </row>
    <row r="24" spans="1:17" x14ac:dyDescent="0.3">
      <c r="A24" s="196">
        <v>3</v>
      </c>
      <c r="B24" s="212" t="s">
        <v>1097</v>
      </c>
      <c r="C24" s="196"/>
      <c r="D24" s="196"/>
      <c r="E24" s="3">
        <v>15</v>
      </c>
      <c r="F24" s="196"/>
      <c r="G24" s="196"/>
      <c r="H24" s="196"/>
      <c r="I24" s="196"/>
      <c r="J24" s="196">
        <v>3</v>
      </c>
      <c r="K24" s="212" t="s">
        <v>219</v>
      </c>
      <c r="L24" s="210"/>
      <c r="M24" s="196"/>
      <c r="N24" s="3">
        <v>11</v>
      </c>
      <c r="O24" s="31"/>
      <c r="P24" s="196"/>
      <c r="Q24" s="196"/>
    </row>
    <row r="25" spans="1:17" x14ac:dyDescent="0.3">
      <c r="A25" s="196">
        <v>4</v>
      </c>
      <c r="B25" s="212" t="s">
        <v>341</v>
      </c>
      <c r="C25" s="196"/>
      <c r="D25" s="196"/>
      <c r="E25" s="3">
        <v>12</v>
      </c>
      <c r="F25" s="31"/>
      <c r="G25" s="31"/>
      <c r="H25" s="31"/>
      <c r="I25" s="196"/>
      <c r="J25" s="196">
        <v>4</v>
      </c>
      <c r="K25" s="212" t="s">
        <v>1808</v>
      </c>
      <c r="L25" s="210"/>
      <c r="M25" s="196"/>
      <c r="N25" s="3">
        <v>8</v>
      </c>
      <c r="O25" s="196"/>
      <c r="P25" s="3"/>
      <c r="Q25" s="196"/>
    </row>
    <row r="26" spans="1:17" x14ac:dyDescent="0.3">
      <c r="A26" s="196">
        <v>5</v>
      </c>
      <c r="B26" s="212" t="s">
        <v>1088</v>
      </c>
      <c r="C26" s="196"/>
      <c r="D26" s="196"/>
      <c r="E26" s="3">
        <v>9</v>
      </c>
      <c r="G26" s="31"/>
      <c r="I26" s="196"/>
      <c r="J26" s="196"/>
      <c r="K26" s="212"/>
      <c r="L26" s="196"/>
      <c r="M26" s="196"/>
      <c r="N26" s="3"/>
      <c r="O26" s="196"/>
      <c r="P26" s="196"/>
      <c r="Q26" s="196"/>
    </row>
    <row r="27" spans="1:17" x14ac:dyDescent="0.3">
      <c r="A27" s="196">
        <v>6</v>
      </c>
      <c r="B27" s="212" t="s">
        <v>766</v>
      </c>
      <c r="C27" s="196"/>
      <c r="D27" s="196"/>
      <c r="E27" s="3">
        <v>7</v>
      </c>
      <c r="F27" s="31"/>
      <c r="G27" s="31"/>
      <c r="H27" s="31"/>
      <c r="I27" s="196"/>
      <c r="J27" s="196"/>
      <c r="K27" s="210"/>
      <c r="L27" s="196"/>
      <c r="M27" s="196"/>
      <c r="N27" s="3"/>
      <c r="O27" s="196"/>
      <c r="P27" s="196"/>
      <c r="Q27" s="196"/>
    </row>
    <row r="28" spans="1:17" x14ac:dyDescent="0.3">
      <c r="A28" s="196">
        <v>7</v>
      </c>
      <c r="B28" s="212" t="s">
        <v>1803</v>
      </c>
      <c r="C28" s="196"/>
      <c r="D28" s="196"/>
      <c r="E28" s="3">
        <v>6</v>
      </c>
      <c r="F28" s="31"/>
      <c r="G28" s="31"/>
      <c r="H28" s="31"/>
      <c r="I28" s="196"/>
      <c r="J28" s="196"/>
      <c r="K28" s="210"/>
      <c r="L28" s="202"/>
      <c r="M28" s="196"/>
      <c r="N28" s="3"/>
      <c r="O28" s="196"/>
      <c r="P28" s="196"/>
      <c r="Q28" s="196"/>
    </row>
    <row r="29" spans="1:17" x14ac:dyDescent="0.3">
      <c r="A29" s="196">
        <v>8</v>
      </c>
      <c r="B29" s="212" t="s">
        <v>1804</v>
      </c>
      <c r="C29" s="196"/>
      <c r="D29" s="196"/>
      <c r="E29" s="3">
        <v>5</v>
      </c>
      <c r="F29" s="31"/>
      <c r="G29" s="31"/>
      <c r="H29" s="31"/>
      <c r="I29" s="196"/>
      <c r="J29" s="196"/>
      <c r="K29" s="212"/>
      <c r="L29" s="196"/>
      <c r="M29" s="196"/>
      <c r="N29" s="3"/>
      <c r="O29" s="196"/>
      <c r="P29" s="196"/>
      <c r="Q29" s="196"/>
    </row>
    <row r="30" spans="1:17" x14ac:dyDescent="0.3">
      <c r="A30" s="196">
        <v>9</v>
      </c>
      <c r="B30" s="212" t="s">
        <v>1805</v>
      </c>
      <c r="C30" s="196"/>
      <c r="D30" s="196"/>
      <c r="E30" s="3">
        <v>4</v>
      </c>
      <c r="F30" s="31"/>
      <c r="G30" s="31"/>
      <c r="H30" s="31"/>
      <c r="I30" s="196"/>
      <c r="J30" s="196"/>
      <c r="K30" s="196"/>
      <c r="L30" s="196"/>
      <c r="M30" s="196"/>
      <c r="N30" s="3"/>
      <c r="O30" s="196"/>
      <c r="P30" s="196"/>
      <c r="Q30" s="196"/>
    </row>
    <row r="31" spans="1:17" x14ac:dyDescent="0.3">
      <c r="A31" s="196">
        <v>10</v>
      </c>
      <c r="B31" s="212" t="s">
        <v>1806</v>
      </c>
      <c r="C31" s="196"/>
      <c r="D31" s="196"/>
      <c r="E31" s="3">
        <v>3</v>
      </c>
      <c r="F31" s="31"/>
      <c r="G31" s="31"/>
      <c r="H31" s="31"/>
      <c r="I31" s="196"/>
      <c r="J31" s="196"/>
      <c r="K31" s="196"/>
      <c r="L31" s="196"/>
      <c r="M31" s="196"/>
      <c r="N31" s="3"/>
      <c r="O31" s="196"/>
      <c r="P31" s="196"/>
      <c r="Q31" s="196"/>
    </row>
    <row r="32" spans="1:17" x14ac:dyDescent="0.3">
      <c r="A32" s="196">
        <v>11</v>
      </c>
      <c r="B32" s="212" t="s">
        <v>1807</v>
      </c>
      <c r="C32" s="196"/>
      <c r="D32" s="196"/>
      <c r="E32" s="3">
        <v>2</v>
      </c>
      <c r="F32" s="31"/>
      <c r="G32" s="31"/>
      <c r="H32" s="31"/>
      <c r="I32" s="196"/>
      <c r="J32" s="196"/>
      <c r="K32" s="196"/>
      <c r="L32" s="196"/>
      <c r="M32" s="196"/>
      <c r="N32" s="3"/>
      <c r="O32" s="196"/>
      <c r="P32" s="196"/>
      <c r="Q32" s="196"/>
    </row>
    <row r="33" spans="1:17" x14ac:dyDescent="0.3">
      <c r="A33" s="196">
        <v>12</v>
      </c>
      <c r="B33" s="212" t="s">
        <v>1078</v>
      </c>
      <c r="C33" s="196"/>
      <c r="D33" s="196"/>
      <c r="E33" s="3">
        <v>1</v>
      </c>
      <c r="F33" s="31"/>
      <c r="G33" s="31"/>
      <c r="H33" s="31"/>
      <c r="I33" s="196"/>
      <c r="J33" s="196"/>
      <c r="K33" s="196"/>
      <c r="L33" s="196"/>
      <c r="M33" s="196"/>
      <c r="N33" s="3"/>
      <c r="O33" s="196"/>
      <c r="P33" s="196"/>
      <c r="Q33" s="196"/>
    </row>
    <row r="34" spans="1:17" x14ac:dyDescent="0.3">
      <c r="A34" s="196"/>
      <c r="B34" s="196"/>
      <c r="C34" s="196"/>
      <c r="D34" s="196"/>
      <c r="E34" s="3"/>
      <c r="F34" s="31"/>
      <c r="G34" s="31"/>
      <c r="H34" s="31"/>
      <c r="I34" s="196"/>
      <c r="J34" s="196"/>
      <c r="K34" s="196"/>
      <c r="L34" s="198"/>
      <c r="M34" s="196"/>
      <c r="N34" s="201"/>
      <c r="O34" s="196"/>
      <c r="P34" s="196"/>
      <c r="Q34" s="196"/>
    </row>
    <row r="35" spans="1:17" x14ac:dyDescent="0.3">
      <c r="A35" s="196"/>
      <c r="B35" s="203"/>
      <c r="C35" s="197"/>
      <c r="D35" s="196"/>
      <c r="E35" s="201"/>
      <c r="F35" s="31"/>
      <c r="G35" s="31"/>
      <c r="H35" s="31"/>
      <c r="I35" s="196"/>
      <c r="J35" s="196"/>
      <c r="K35" s="196"/>
      <c r="L35" s="198"/>
      <c r="M35" s="196"/>
      <c r="N35" s="201"/>
      <c r="O35" s="196"/>
      <c r="P35" s="196"/>
      <c r="Q35" s="196"/>
    </row>
    <row r="36" spans="1:17" ht="21" x14ac:dyDescent="0.4">
      <c r="A36" s="36" t="s">
        <v>19</v>
      </c>
      <c r="B36" s="37"/>
      <c r="C36" s="38"/>
      <c r="D36" s="37"/>
      <c r="E36" s="42"/>
      <c r="F36" s="37"/>
      <c r="G36" s="37"/>
      <c r="H36" s="37"/>
      <c r="I36" s="196"/>
      <c r="J36" s="36" t="s">
        <v>33</v>
      </c>
      <c r="K36" s="37"/>
      <c r="L36" s="45"/>
      <c r="M36" s="37"/>
      <c r="N36" s="42"/>
      <c r="O36" s="37"/>
      <c r="P36" s="37"/>
      <c r="Q36" s="31"/>
    </row>
    <row r="37" spans="1:17" ht="15.6" x14ac:dyDescent="0.3">
      <c r="A37" s="200" t="s">
        <v>1799</v>
      </c>
      <c r="B37" s="43"/>
      <c r="C37" s="41"/>
      <c r="D37" s="43"/>
      <c r="E37" s="196"/>
      <c r="F37" s="40"/>
      <c r="G37" s="196"/>
      <c r="H37" s="196"/>
      <c r="I37" s="196"/>
      <c r="J37" s="199" t="s">
        <v>1707</v>
      </c>
      <c r="K37" s="43"/>
      <c r="L37" s="41"/>
      <c r="M37" s="43"/>
      <c r="N37" s="196"/>
      <c r="O37" s="40"/>
      <c r="P37" s="196"/>
      <c r="Q37" s="31"/>
    </row>
    <row r="38" spans="1:17" ht="15.6" x14ac:dyDescent="0.3">
      <c r="A38" s="199" t="s">
        <v>264</v>
      </c>
      <c r="B38" s="196"/>
      <c r="C38" s="197"/>
      <c r="D38" s="196"/>
      <c r="E38" s="201"/>
      <c r="F38" s="196"/>
      <c r="G38" s="196"/>
      <c r="H38" s="196"/>
      <c r="I38" s="196"/>
      <c r="J38" s="199" t="s">
        <v>46</v>
      </c>
      <c r="K38" s="196"/>
      <c r="L38" s="198"/>
      <c r="M38" s="196"/>
      <c r="N38" s="201"/>
      <c r="O38" s="196"/>
      <c r="P38" s="196"/>
      <c r="Q38" s="31"/>
    </row>
    <row r="39" spans="1:17" x14ac:dyDescent="0.3">
      <c r="A39" s="196"/>
      <c r="B39" s="196"/>
      <c r="C39" s="197"/>
      <c r="D39" s="196"/>
      <c r="E39" s="196"/>
      <c r="F39" s="196"/>
      <c r="G39" s="196"/>
      <c r="H39" s="196"/>
      <c r="I39" s="196"/>
      <c r="J39" s="196"/>
      <c r="K39" s="196"/>
      <c r="L39" s="198"/>
      <c r="M39" s="196"/>
      <c r="N39" s="196"/>
      <c r="O39" s="196"/>
      <c r="P39" s="196"/>
      <c r="Q39" s="196"/>
    </row>
    <row r="40" spans="1:17" x14ac:dyDescent="0.3">
      <c r="A40" s="196">
        <v>1</v>
      </c>
      <c r="B40" s="212" t="s">
        <v>1809</v>
      </c>
      <c r="C40" s="196"/>
      <c r="D40" s="196"/>
      <c r="E40" s="3">
        <v>24</v>
      </c>
      <c r="F40" s="51" t="s">
        <v>22</v>
      </c>
      <c r="G40" s="51"/>
      <c r="H40" s="51"/>
      <c r="I40" s="196"/>
      <c r="J40" s="196">
        <v>1</v>
      </c>
      <c r="K40" s="212" t="s">
        <v>241</v>
      </c>
      <c r="L40" s="210"/>
      <c r="M40" s="196"/>
      <c r="N40" s="3">
        <v>22</v>
      </c>
      <c r="O40" s="51" t="s">
        <v>34</v>
      </c>
      <c r="P40" s="51"/>
      <c r="Q40" s="51"/>
    </row>
    <row r="41" spans="1:17" x14ac:dyDescent="0.3">
      <c r="A41" s="196">
        <v>2</v>
      </c>
      <c r="B41" s="212" t="s">
        <v>229</v>
      </c>
      <c r="C41" s="210"/>
      <c r="D41" s="196"/>
      <c r="E41" s="3">
        <v>19</v>
      </c>
      <c r="F41" s="31"/>
      <c r="G41" s="31"/>
      <c r="H41" s="31"/>
      <c r="I41" s="196"/>
      <c r="J41" s="196">
        <v>2</v>
      </c>
      <c r="K41" s="212" t="s">
        <v>657</v>
      </c>
      <c r="L41" s="210"/>
      <c r="M41" s="196"/>
      <c r="N41" s="3">
        <v>17</v>
      </c>
      <c r="O41" s="196"/>
      <c r="P41" s="196"/>
      <c r="Q41" s="31"/>
    </row>
    <row r="42" spans="1:17" x14ac:dyDescent="0.3">
      <c r="A42" s="196">
        <v>3</v>
      </c>
      <c r="B42" s="210" t="s">
        <v>1810</v>
      </c>
      <c r="C42" s="196"/>
      <c r="D42" s="196"/>
      <c r="E42" s="3">
        <v>15</v>
      </c>
      <c r="G42" s="31"/>
      <c r="I42" s="196"/>
      <c r="J42" s="196">
        <v>3</v>
      </c>
      <c r="K42" s="212" t="s">
        <v>239</v>
      </c>
      <c r="L42" s="210"/>
      <c r="M42" s="196"/>
      <c r="N42" s="3">
        <v>13</v>
      </c>
      <c r="O42" s="31"/>
      <c r="P42" s="31"/>
      <c r="Q42" s="31"/>
    </row>
    <row r="43" spans="1:17" x14ac:dyDescent="0.3">
      <c r="A43" s="196">
        <v>4</v>
      </c>
      <c r="B43" s="212" t="s">
        <v>1811</v>
      </c>
      <c r="C43" s="196"/>
      <c r="D43" s="196"/>
      <c r="E43" s="3">
        <v>12</v>
      </c>
      <c r="F43" s="31"/>
      <c r="G43" s="31"/>
      <c r="H43" s="31"/>
      <c r="I43" s="196"/>
      <c r="J43" s="196">
        <v>4</v>
      </c>
      <c r="K43" s="212" t="s">
        <v>1816</v>
      </c>
      <c r="L43" s="196"/>
      <c r="M43" s="196"/>
      <c r="N43" s="3">
        <v>10</v>
      </c>
      <c r="O43" s="31"/>
      <c r="P43" s="31"/>
      <c r="Q43" s="31"/>
    </row>
    <row r="44" spans="1:17" x14ac:dyDescent="0.3">
      <c r="A44" s="196">
        <v>5</v>
      </c>
      <c r="B44" s="212" t="s">
        <v>1812</v>
      </c>
      <c r="C44" s="196"/>
      <c r="D44" s="196"/>
      <c r="E44" s="3">
        <v>9</v>
      </c>
      <c r="F44" s="31"/>
      <c r="G44" s="31"/>
      <c r="H44" s="31"/>
      <c r="I44" s="196"/>
      <c r="J44" s="196">
        <v>5</v>
      </c>
      <c r="K44" s="212" t="s">
        <v>1817</v>
      </c>
      <c r="L44" s="196"/>
      <c r="M44" s="196"/>
      <c r="N44" s="3">
        <v>8</v>
      </c>
      <c r="O44" s="31"/>
      <c r="Q44" s="31"/>
    </row>
    <row r="45" spans="1:17" x14ac:dyDescent="0.3">
      <c r="A45" s="196">
        <v>6</v>
      </c>
      <c r="B45" s="212" t="s">
        <v>1813</v>
      </c>
      <c r="C45" s="196"/>
      <c r="D45" s="196"/>
      <c r="E45" s="3">
        <v>7</v>
      </c>
      <c r="F45" s="31"/>
      <c r="G45" s="31"/>
      <c r="H45" s="31"/>
      <c r="I45" s="196"/>
      <c r="J45" s="196">
        <v>6</v>
      </c>
      <c r="K45" s="210" t="s">
        <v>1132</v>
      </c>
      <c r="M45" s="196"/>
      <c r="N45" s="3">
        <v>6</v>
      </c>
      <c r="O45" s="31"/>
      <c r="P45" s="31"/>
      <c r="Q45" s="31"/>
    </row>
    <row r="46" spans="1:17" x14ac:dyDescent="0.3">
      <c r="A46" s="196">
        <v>7</v>
      </c>
      <c r="B46" s="212" t="s">
        <v>1814</v>
      </c>
      <c r="C46" s="196"/>
      <c r="D46" s="196"/>
      <c r="E46" s="3">
        <v>6</v>
      </c>
      <c r="F46" s="31"/>
      <c r="G46" s="31"/>
      <c r="H46" s="31"/>
      <c r="I46" s="196"/>
      <c r="J46" s="196"/>
      <c r="K46" s="212"/>
      <c r="L46" s="196"/>
      <c r="M46" s="196"/>
      <c r="N46" s="3"/>
      <c r="O46" s="31"/>
      <c r="P46" s="31"/>
      <c r="Q46" s="31"/>
    </row>
    <row r="47" spans="1:17" x14ac:dyDescent="0.3">
      <c r="A47" s="196">
        <v>8</v>
      </c>
      <c r="B47" s="212" t="s">
        <v>1815</v>
      </c>
      <c r="C47" s="196"/>
      <c r="D47" s="196"/>
      <c r="E47" s="3">
        <v>5</v>
      </c>
      <c r="F47" s="31"/>
      <c r="G47" s="31"/>
      <c r="H47" s="31"/>
      <c r="I47" s="196"/>
      <c r="J47" s="196"/>
      <c r="K47" s="212"/>
      <c r="L47" s="196"/>
      <c r="M47" s="196"/>
      <c r="N47" s="3"/>
      <c r="O47" s="31"/>
      <c r="P47" s="31"/>
      <c r="Q47" s="31"/>
    </row>
    <row r="48" spans="1:17" x14ac:dyDescent="0.3">
      <c r="A48" s="196">
        <v>9</v>
      </c>
      <c r="B48" s="212" t="s">
        <v>1143</v>
      </c>
      <c r="C48" s="196"/>
      <c r="D48" s="196"/>
      <c r="E48" s="3">
        <v>4</v>
      </c>
      <c r="F48" s="31"/>
      <c r="G48" s="31"/>
      <c r="H48" s="31"/>
      <c r="I48" s="196"/>
      <c r="J48" s="196"/>
      <c r="K48" s="212"/>
      <c r="L48" s="196"/>
      <c r="M48" s="196"/>
      <c r="N48" s="3"/>
      <c r="O48" s="31"/>
      <c r="P48" s="31"/>
      <c r="Q48" s="31"/>
    </row>
    <row r="49" spans="1:17" x14ac:dyDescent="0.3">
      <c r="A49" s="196"/>
      <c r="B49" s="212"/>
      <c r="C49" s="196"/>
      <c r="D49" s="196"/>
      <c r="E49" s="3"/>
      <c r="F49" s="31"/>
      <c r="G49" s="31"/>
      <c r="H49" s="31"/>
      <c r="I49" s="196"/>
      <c r="J49" s="196"/>
      <c r="K49" s="210"/>
      <c r="L49" s="196"/>
      <c r="M49" s="196"/>
      <c r="N49" s="3"/>
      <c r="O49" s="31"/>
      <c r="P49" s="31"/>
      <c r="Q49" s="31"/>
    </row>
    <row r="50" spans="1:17" x14ac:dyDescent="0.3">
      <c r="A50" s="196"/>
      <c r="B50" s="210"/>
      <c r="C50" s="196"/>
      <c r="D50" s="196"/>
      <c r="E50" s="3"/>
      <c r="F50" s="31"/>
      <c r="G50" s="31"/>
      <c r="H50" s="31"/>
      <c r="I50" s="196"/>
      <c r="J50" s="196"/>
      <c r="K50" s="196"/>
      <c r="L50" s="196"/>
      <c r="M50" s="196"/>
      <c r="N50" s="3"/>
      <c r="O50" s="31"/>
      <c r="P50" s="31"/>
      <c r="Q50" s="31"/>
    </row>
    <row r="51" spans="1:17" ht="21" x14ac:dyDescent="0.4">
      <c r="A51" s="36" t="s">
        <v>20</v>
      </c>
      <c r="B51" s="37"/>
      <c r="C51" s="38"/>
      <c r="D51" s="196"/>
      <c r="E51" s="201"/>
      <c r="F51" s="196"/>
      <c r="G51" s="196"/>
      <c r="H51" s="196"/>
      <c r="I51" s="196"/>
      <c r="J51" s="36"/>
      <c r="K51" s="37"/>
      <c r="L51" s="45"/>
      <c r="M51" s="37"/>
      <c r="N51" s="42"/>
      <c r="O51" s="37"/>
      <c r="P51" s="37"/>
      <c r="Q51" s="196"/>
    </row>
    <row r="52" spans="1:17" ht="15.6" x14ac:dyDescent="0.3">
      <c r="A52" s="200" t="s">
        <v>1800</v>
      </c>
      <c r="B52" s="43"/>
      <c r="C52" s="41"/>
      <c r="D52" s="43"/>
      <c r="E52" s="196"/>
      <c r="F52" s="40"/>
      <c r="G52" s="196"/>
      <c r="H52" s="196"/>
      <c r="I52" s="196"/>
      <c r="J52" s="199"/>
      <c r="K52" s="43"/>
      <c r="L52" s="41"/>
      <c r="M52" s="43"/>
      <c r="N52" s="196"/>
      <c r="O52" s="40"/>
      <c r="P52" s="196"/>
      <c r="Q52" s="31"/>
    </row>
    <row r="53" spans="1:17" ht="15.6" x14ac:dyDescent="0.3">
      <c r="A53" s="199" t="s">
        <v>1614</v>
      </c>
      <c r="B53" s="196"/>
      <c r="C53" s="197"/>
      <c r="D53" s="196"/>
      <c r="E53" s="201"/>
      <c r="F53" s="196"/>
      <c r="G53" s="196"/>
      <c r="H53" s="196"/>
      <c r="I53" s="196"/>
      <c r="J53" s="199"/>
      <c r="K53" s="196"/>
      <c r="L53" s="198"/>
      <c r="M53" s="196"/>
      <c r="N53" s="201"/>
      <c r="O53" s="196"/>
      <c r="P53" s="196"/>
      <c r="Q53" s="31"/>
    </row>
    <row r="54" spans="1:17" x14ac:dyDescent="0.3">
      <c r="A54" s="196"/>
      <c r="B54" s="196"/>
      <c r="C54" s="197"/>
      <c r="D54" s="196"/>
      <c r="E54" s="196"/>
      <c r="F54" s="196"/>
      <c r="G54" s="196"/>
      <c r="H54" s="196"/>
      <c r="I54" s="196"/>
      <c r="J54" s="196"/>
      <c r="K54" s="196"/>
      <c r="L54" s="198"/>
      <c r="M54" s="196"/>
      <c r="N54" s="196"/>
      <c r="O54" s="196"/>
      <c r="P54" s="196"/>
      <c r="Q54" s="196"/>
    </row>
    <row r="55" spans="1:17" x14ac:dyDescent="0.3">
      <c r="A55" s="196">
        <v>1</v>
      </c>
      <c r="B55" s="212" t="s">
        <v>1818</v>
      </c>
      <c r="C55" s="196"/>
      <c r="D55" s="196"/>
      <c r="E55" s="3">
        <v>22</v>
      </c>
      <c r="F55" s="51" t="s">
        <v>23</v>
      </c>
      <c r="G55" s="51"/>
      <c r="H55" s="51"/>
      <c r="I55" s="196"/>
      <c r="J55" s="196"/>
      <c r="K55" s="206"/>
      <c r="L55" s="196"/>
      <c r="M55" s="196"/>
      <c r="N55" s="3"/>
      <c r="O55" s="51"/>
      <c r="P55" s="51"/>
      <c r="Q55" s="51"/>
    </row>
    <row r="56" spans="1:17" x14ac:dyDescent="0.3">
      <c r="A56" s="196">
        <v>2</v>
      </c>
      <c r="B56" s="212" t="s">
        <v>1170</v>
      </c>
      <c r="C56" s="196"/>
      <c r="D56" s="196"/>
      <c r="E56" s="3">
        <v>17</v>
      </c>
      <c r="F56" s="196"/>
      <c r="G56" s="196"/>
      <c r="H56" s="196"/>
      <c r="I56" s="196"/>
      <c r="J56" s="196"/>
      <c r="K56" s="206"/>
      <c r="L56" s="196"/>
      <c r="M56" s="196"/>
      <c r="N56" s="3"/>
      <c r="O56" s="196"/>
      <c r="P56" s="196"/>
      <c r="Q56" s="196"/>
    </row>
    <row r="57" spans="1:17" x14ac:dyDescent="0.3">
      <c r="A57" s="196">
        <v>3</v>
      </c>
      <c r="B57" s="212" t="s">
        <v>818</v>
      </c>
      <c r="C57" s="196"/>
      <c r="D57" s="196"/>
      <c r="E57" s="3">
        <v>13</v>
      </c>
      <c r="F57" s="196"/>
      <c r="G57" s="196"/>
      <c r="H57" s="196"/>
      <c r="I57" s="196"/>
      <c r="J57" s="196"/>
      <c r="K57" s="196"/>
      <c r="L57" s="196"/>
      <c r="M57" s="196"/>
      <c r="N57" s="3"/>
      <c r="O57" s="31"/>
      <c r="Q57" s="196"/>
    </row>
    <row r="58" spans="1:17" x14ac:dyDescent="0.3">
      <c r="A58" s="196">
        <v>4</v>
      </c>
      <c r="B58" s="212" t="s">
        <v>1819</v>
      </c>
      <c r="C58" s="196"/>
      <c r="D58" s="196"/>
      <c r="E58" s="3">
        <v>10</v>
      </c>
      <c r="G58" s="196"/>
      <c r="H58" s="196"/>
      <c r="I58" s="196"/>
      <c r="J58" s="196"/>
      <c r="K58" s="196"/>
      <c r="L58" s="196"/>
      <c r="M58" s="196"/>
      <c r="N58" s="3"/>
      <c r="O58" s="196"/>
      <c r="P58" s="31"/>
      <c r="Q58" s="196"/>
    </row>
    <row r="59" spans="1:17" x14ac:dyDescent="0.3">
      <c r="A59" s="196">
        <v>5</v>
      </c>
      <c r="B59" s="212" t="s">
        <v>1160</v>
      </c>
      <c r="C59" s="196"/>
      <c r="D59" s="196"/>
      <c r="E59" s="3">
        <v>8</v>
      </c>
      <c r="F59" s="31"/>
      <c r="H59" s="31"/>
      <c r="I59" s="196"/>
      <c r="J59" s="196"/>
      <c r="K59" s="196"/>
      <c r="L59" s="196"/>
      <c r="M59" s="196"/>
      <c r="N59" s="3"/>
      <c r="O59" s="31"/>
      <c r="Q59" s="196"/>
    </row>
    <row r="60" spans="1:17" x14ac:dyDescent="0.3">
      <c r="A60" s="196">
        <v>6</v>
      </c>
      <c r="B60" s="212" t="s">
        <v>1820</v>
      </c>
      <c r="E60" s="3">
        <v>6</v>
      </c>
    </row>
    <row r="61" spans="1:17" x14ac:dyDescent="0.3">
      <c r="A61" s="196">
        <v>7</v>
      </c>
      <c r="B61" s="212" t="s">
        <v>1821</v>
      </c>
      <c r="E61" s="3">
        <v>5</v>
      </c>
    </row>
    <row r="62" spans="1:17" x14ac:dyDescent="0.3">
      <c r="A62" s="196">
        <v>8</v>
      </c>
      <c r="B62" s="212" t="s">
        <v>1822</v>
      </c>
      <c r="E62" s="3">
        <v>4</v>
      </c>
    </row>
    <row r="63" spans="1:17" x14ac:dyDescent="0.3">
      <c r="A63" s="196">
        <v>9</v>
      </c>
      <c r="B63" s="212" t="s">
        <v>1162</v>
      </c>
      <c r="E63" s="3">
        <v>3</v>
      </c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53782BBC-7431-4ABC-9CF3-68D387627299}"/>
    <hyperlink ref="F22:H22" location="М11!A1" display="Вернуться к номинации М-11" xr:uid="{38B19E2F-5D9D-46F4-BAAA-DCB724DA42DD}"/>
    <hyperlink ref="F40:H40" location="М13!A1" display="Вернуться к номинации М-13" xr:uid="{A92D2DC8-9EBF-450C-9346-3546068B8DA0}"/>
    <hyperlink ref="O11:Q11" location="Д09!A1" display="Вернуться к номинации Д-9" xr:uid="{985B6C05-CADC-401B-8AE6-AA835135FB65}"/>
    <hyperlink ref="O22:Q22" location="Д11!A1" display="Вернуться к номинации Д-11" xr:uid="{8AAA866A-573A-464B-8455-C82C32EFAAAB}"/>
    <hyperlink ref="O40:Q40" location="Д13!A1" display="Вернуться к номинации Д-13" xr:uid="{78A2CC9E-CEBF-43E4-BAB1-03B4C2EF7A39}"/>
    <hyperlink ref="F55:H55" location="Ю15!A1" display="Вернуться к номинации Ю-15" xr:uid="{51F278B8-EC0E-439B-9589-479E11F5217B}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48D5-9F8B-4189-B31D-57831C5B3FD1}">
  <dimension ref="A1:Q5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  <c r="M1" s="196"/>
      <c r="N1" s="196"/>
      <c r="O1" s="196"/>
      <c r="P1" s="196"/>
      <c r="Q1" s="196"/>
    </row>
    <row r="2" spans="1:17" ht="18" x14ac:dyDescent="0.35">
      <c r="A2" s="274" t="s">
        <v>1</v>
      </c>
      <c r="B2" s="274"/>
      <c r="C2" s="274"/>
      <c r="D2" s="33" t="s">
        <v>1829</v>
      </c>
      <c r="E2" s="33"/>
      <c r="F2" s="33"/>
      <c r="G2" s="34"/>
      <c r="H2" s="34"/>
      <c r="I2" s="34"/>
      <c r="J2" s="196"/>
      <c r="K2" s="196"/>
      <c r="L2" s="198"/>
      <c r="M2" s="196"/>
      <c r="N2" s="196"/>
      <c r="O2" s="196"/>
      <c r="P2" s="196"/>
      <c r="Q2" s="196"/>
    </row>
    <row r="3" spans="1:17" ht="18" x14ac:dyDescent="0.35">
      <c r="A3" s="274" t="s">
        <v>2</v>
      </c>
      <c r="B3" s="274"/>
      <c r="C3" s="274"/>
      <c r="D3" s="33" t="s">
        <v>1830</v>
      </c>
      <c r="E3" s="33"/>
      <c r="F3" s="33"/>
      <c r="G3" s="34"/>
      <c r="H3" s="34"/>
      <c r="I3" s="34"/>
      <c r="J3" s="196"/>
      <c r="K3" s="196"/>
      <c r="L3" s="198"/>
      <c r="M3" s="196"/>
      <c r="N3" s="196"/>
      <c r="O3" s="196"/>
      <c r="P3" s="196"/>
      <c r="Q3" s="196"/>
    </row>
    <row r="4" spans="1:17" ht="18" x14ac:dyDescent="0.35">
      <c r="A4" s="274" t="s">
        <v>3</v>
      </c>
      <c r="B4" s="274"/>
      <c r="C4" s="274"/>
      <c r="D4" s="274" t="s">
        <v>1831</v>
      </c>
      <c r="E4" s="274"/>
      <c r="F4" s="274"/>
      <c r="G4" s="34"/>
      <c r="H4" s="34"/>
      <c r="I4" s="157"/>
      <c r="J4" s="196"/>
      <c r="K4" s="196"/>
      <c r="L4" s="196"/>
      <c r="M4" s="196"/>
      <c r="N4" s="196"/>
      <c r="O4" s="196"/>
      <c r="P4" s="196"/>
      <c r="Q4" s="196"/>
    </row>
    <row r="5" spans="1:17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96"/>
      <c r="O5" s="196"/>
      <c r="P5" s="196"/>
      <c r="Q5" s="196"/>
    </row>
    <row r="6" spans="1:17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  <c r="M6" s="196"/>
      <c r="N6" s="196"/>
      <c r="O6" s="196"/>
      <c r="P6" s="196"/>
      <c r="Q6" s="196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199" t="s">
        <v>1832</v>
      </c>
      <c r="B8" s="40"/>
      <c r="C8" s="41"/>
      <c r="D8" s="40"/>
      <c r="E8" s="196"/>
      <c r="F8" s="40"/>
      <c r="G8" s="196"/>
      <c r="H8" s="196"/>
      <c r="I8" s="196"/>
      <c r="J8" s="199" t="s">
        <v>894</v>
      </c>
      <c r="K8" s="39"/>
      <c r="L8" s="46"/>
      <c r="M8" s="39"/>
      <c r="N8" s="196"/>
      <c r="O8" s="40"/>
      <c r="P8" s="196"/>
      <c r="Q8" s="196"/>
    </row>
    <row r="9" spans="1:17" ht="15.6" x14ac:dyDescent="0.3">
      <c r="A9" s="199" t="s">
        <v>393</v>
      </c>
      <c r="B9" s="196"/>
      <c r="C9" s="197"/>
      <c r="D9" s="196"/>
      <c r="E9" s="196"/>
      <c r="F9" s="196"/>
      <c r="G9" s="196"/>
      <c r="H9" s="196"/>
      <c r="I9" s="196"/>
      <c r="J9" s="199" t="s">
        <v>663</v>
      </c>
      <c r="K9" s="39"/>
      <c r="L9" s="46"/>
      <c r="M9" s="39"/>
      <c r="N9" s="196"/>
      <c r="O9" s="196"/>
      <c r="P9" s="196"/>
      <c r="Q9" s="196"/>
    </row>
    <row r="10" spans="1:17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8"/>
      <c r="M10" s="196"/>
      <c r="N10" s="196"/>
      <c r="O10" s="196"/>
      <c r="P10" s="196"/>
      <c r="Q10" s="196"/>
    </row>
    <row r="11" spans="1:17" x14ac:dyDescent="0.3">
      <c r="A11" s="196">
        <v>1</v>
      </c>
      <c r="B11" s="210" t="s">
        <v>1833</v>
      </c>
      <c r="C11" s="210"/>
      <c r="D11" s="196"/>
      <c r="E11" s="3">
        <v>20</v>
      </c>
      <c r="F11" s="51" t="s">
        <v>29</v>
      </c>
      <c r="G11" s="51"/>
      <c r="H11" s="31"/>
      <c r="I11" s="196"/>
      <c r="J11" s="196">
        <v>1</v>
      </c>
      <c r="K11" s="212" t="s">
        <v>1838</v>
      </c>
      <c r="L11" s="210"/>
      <c r="M11" s="196"/>
      <c r="N11" s="3">
        <v>20</v>
      </c>
      <c r="O11" s="51" t="s">
        <v>37</v>
      </c>
      <c r="P11" s="51"/>
      <c r="Q11" s="51"/>
    </row>
    <row r="12" spans="1:17" x14ac:dyDescent="0.3">
      <c r="A12" s="196">
        <v>2</v>
      </c>
      <c r="B12" s="212" t="s">
        <v>1834</v>
      </c>
      <c r="C12" s="212"/>
      <c r="D12" s="196"/>
      <c r="E12" s="3">
        <v>15</v>
      </c>
      <c r="F12" s="63"/>
      <c r="G12" s="63"/>
      <c r="H12" s="31"/>
      <c r="I12" s="196"/>
      <c r="J12" s="196">
        <v>2</v>
      </c>
      <c r="K12" s="212" t="s">
        <v>1839</v>
      </c>
      <c r="L12" s="210"/>
      <c r="M12" s="196"/>
      <c r="N12" s="3">
        <v>15</v>
      </c>
      <c r="O12" s="31"/>
      <c r="Q12" s="31"/>
    </row>
    <row r="13" spans="1:17" x14ac:dyDescent="0.3">
      <c r="A13" s="196">
        <v>3</v>
      </c>
      <c r="B13" s="212" t="s">
        <v>1835</v>
      </c>
      <c r="C13" s="212"/>
      <c r="D13" s="196"/>
      <c r="E13" s="3">
        <v>11</v>
      </c>
      <c r="F13" s="51"/>
      <c r="H13" s="31"/>
      <c r="I13" s="196"/>
      <c r="J13" s="196"/>
      <c r="K13" s="212"/>
      <c r="L13" s="196"/>
      <c r="M13" s="196"/>
      <c r="N13" s="3"/>
      <c r="O13" s="196"/>
      <c r="Q13" s="31"/>
    </row>
    <row r="14" spans="1:17" x14ac:dyDescent="0.3">
      <c r="A14" s="196">
        <v>4</v>
      </c>
      <c r="B14" s="212" t="s">
        <v>1836</v>
      </c>
      <c r="C14" s="212"/>
      <c r="D14" s="196"/>
      <c r="E14" s="3">
        <v>8</v>
      </c>
      <c r="F14" s="51"/>
      <c r="G14" s="31"/>
      <c r="H14" s="31"/>
      <c r="I14" s="196"/>
      <c r="J14" s="196"/>
      <c r="K14" s="210"/>
      <c r="L14" s="196"/>
      <c r="M14" s="196"/>
      <c r="N14" s="3"/>
      <c r="O14" s="196"/>
      <c r="P14" s="196"/>
      <c r="Q14" s="31"/>
    </row>
    <row r="15" spans="1:17" x14ac:dyDescent="0.3">
      <c r="A15" s="196"/>
      <c r="B15" s="212"/>
      <c r="C15" s="212"/>
      <c r="D15" s="196"/>
      <c r="E15" s="3"/>
      <c r="F15" s="51"/>
      <c r="G15" s="51"/>
      <c r="H15" s="210"/>
      <c r="I15" s="196"/>
      <c r="J15" s="196"/>
      <c r="K15" s="212"/>
      <c r="L15" s="196"/>
      <c r="M15" s="196"/>
      <c r="N15" s="3"/>
      <c r="O15" s="196"/>
      <c r="Q15" s="31"/>
    </row>
    <row r="16" spans="1:17" x14ac:dyDescent="0.3">
      <c r="A16" s="196"/>
      <c r="B16" s="196"/>
      <c r="C16" s="196"/>
      <c r="D16" s="196"/>
      <c r="E16" s="3"/>
      <c r="F16" s="51"/>
      <c r="G16" s="196"/>
      <c r="I16" s="196"/>
      <c r="J16" s="196"/>
      <c r="K16" s="196"/>
      <c r="L16" s="196"/>
      <c r="M16" s="196"/>
      <c r="N16" s="3"/>
      <c r="O16" s="196"/>
      <c r="P16" s="31"/>
      <c r="Q16" s="31"/>
    </row>
    <row r="17" spans="1:17" ht="21" x14ac:dyDescent="0.4">
      <c r="A17" s="36" t="s">
        <v>18</v>
      </c>
      <c r="B17" s="37"/>
      <c r="C17" s="38"/>
      <c r="D17" s="37"/>
      <c r="E17" s="42"/>
      <c r="F17" s="37"/>
      <c r="G17" s="37"/>
      <c r="H17" s="37"/>
      <c r="I17" s="196"/>
      <c r="J17" s="36" t="s">
        <v>30</v>
      </c>
      <c r="K17" s="37"/>
      <c r="L17" s="45"/>
      <c r="M17" s="37"/>
      <c r="N17" s="42"/>
      <c r="O17" s="37"/>
      <c r="P17" s="37"/>
      <c r="Q17" s="196"/>
    </row>
    <row r="18" spans="1:17" ht="15.6" x14ac:dyDescent="0.3">
      <c r="A18" s="200" t="s">
        <v>1776</v>
      </c>
      <c r="B18" s="40"/>
      <c r="C18" s="41"/>
      <c r="D18" s="40"/>
      <c r="E18" s="196"/>
      <c r="F18" s="40"/>
      <c r="G18" s="196"/>
      <c r="H18" s="196"/>
      <c r="I18" s="196"/>
      <c r="J18" s="199" t="s">
        <v>1842</v>
      </c>
      <c r="K18" s="43"/>
      <c r="L18" s="41"/>
      <c r="M18" s="43"/>
      <c r="N18" s="196"/>
      <c r="O18" s="40"/>
      <c r="P18" s="196"/>
      <c r="Q18" s="196"/>
    </row>
    <row r="19" spans="1:17" ht="15.6" x14ac:dyDescent="0.3">
      <c r="A19" s="199" t="s">
        <v>398</v>
      </c>
      <c r="B19" s="196"/>
      <c r="C19" s="197"/>
      <c r="D19" s="196"/>
      <c r="E19" s="196"/>
      <c r="F19" s="196"/>
      <c r="G19" s="196"/>
      <c r="H19" s="196"/>
      <c r="I19" s="196"/>
      <c r="J19" s="199" t="s">
        <v>189</v>
      </c>
      <c r="K19" s="196"/>
      <c r="L19" s="198"/>
      <c r="M19" s="196"/>
      <c r="N19" s="201"/>
      <c r="O19" s="196"/>
      <c r="P19" s="196"/>
      <c r="Q19" s="196"/>
    </row>
    <row r="20" spans="1:17" x14ac:dyDescent="0.3">
      <c r="A20" s="196"/>
      <c r="B20" s="196"/>
      <c r="C20" s="197"/>
      <c r="D20" s="196"/>
      <c r="E20" s="196"/>
      <c r="F20" s="196"/>
      <c r="G20" s="196"/>
      <c r="H20" s="196"/>
      <c r="I20" s="196"/>
      <c r="J20" s="196"/>
      <c r="K20" s="196"/>
      <c r="L20" s="198"/>
      <c r="M20" s="196"/>
      <c r="N20" s="196"/>
      <c r="O20" s="196"/>
      <c r="P20" s="196"/>
      <c r="Q20" s="196"/>
    </row>
    <row r="21" spans="1:17" x14ac:dyDescent="0.3">
      <c r="A21" s="196">
        <v>1</v>
      </c>
      <c r="B21" s="212" t="s">
        <v>1840</v>
      </c>
      <c r="C21" s="196"/>
      <c r="D21" s="196"/>
      <c r="E21" s="3">
        <v>20</v>
      </c>
      <c r="F21" s="51" t="s">
        <v>21</v>
      </c>
      <c r="G21" s="51"/>
      <c r="H21" s="51"/>
      <c r="I21" s="196"/>
      <c r="J21" s="196">
        <v>1</v>
      </c>
      <c r="K21" s="212" t="s">
        <v>1843</v>
      </c>
      <c r="L21" s="212"/>
      <c r="M21" s="196"/>
      <c r="N21" s="3">
        <v>20</v>
      </c>
      <c r="O21" s="51" t="s">
        <v>31</v>
      </c>
      <c r="P21" s="51"/>
      <c r="Q21" s="51"/>
    </row>
    <row r="22" spans="1:17" x14ac:dyDescent="0.3">
      <c r="A22" s="196">
        <v>2</v>
      </c>
      <c r="B22" s="212" t="s">
        <v>1804</v>
      </c>
      <c r="C22" s="196"/>
      <c r="D22" s="196"/>
      <c r="E22" s="3">
        <v>15</v>
      </c>
      <c r="F22" s="196"/>
      <c r="G22" s="196"/>
      <c r="H22" s="196"/>
      <c r="I22" s="196"/>
      <c r="J22" s="196">
        <v>2</v>
      </c>
      <c r="K22" s="212" t="s">
        <v>1844</v>
      </c>
      <c r="L22" s="210"/>
      <c r="M22" s="196"/>
      <c r="N22" s="3">
        <v>15</v>
      </c>
      <c r="O22" s="196"/>
      <c r="P22" s="196"/>
      <c r="Q22" s="196"/>
    </row>
    <row r="23" spans="1:17" x14ac:dyDescent="0.3">
      <c r="A23" s="196">
        <v>3</v>
      </c>
      <c r="B23" s="212" t="s">
        <v>1841</v>
      </c>
      <c r="C23" s="196"/>
      <c r="D23" s="196"/>
      <c r="E23" s="3">
        <v>11</v>
      </c>
      <c r="F23" s="196"/>
      <c r="G23" s="196"/>
      <c r="H23" s="196"/>
      <c r="I23" s="196"/>
      <c r="J23" s="196">
        <v>3</v>
      </c>
      <c r="K23" s="212" t="s">
        <v>1845</v>
      </c>
      <c r="L23" s="210"/>
      <c r="M23" s="196"/>
      <c r="N23" s="3">
        <v>11</v>
      </c>
      <c r="O23" s="31"/>
      <c r="Q23" s="196"/>
    </row>
    <row r="24" spans="1:17" x14ac:dyDescent="0.3">
      <c r="A24" s="196">
        <v>4</v>
      </c>
      <c r="B24" s="212" t="s">
        <v>700</v>
      </c>
      <c r="C24" s="196"/>
      <c r="D24" s="196"/>
      <c r="E24" s="3">
        <v>8</v>
      </c>
      <c r="F24" s="31"/>
      <c r="G24" s="31"/>
      <c r="H24" s="31"/>
      <c r="I24" s="196"/>
      <c r="J24" s="196">
        <v>4</v>
      </c>
      <c r="K24" s="212" t="s">
        <v>1846</v>
      </c>
      <c r="L24" s="210"/>
      <c r="M24" s="196"/>
      <c r="N24" s="3">
        <v>8</v>
      </c>
      <c r="O24" s="196"/>
      <c r="P24" s="3"/>
      <c r="Q24" s="196"/>
    </row>
    <row r="25" spans="1:17" x14ac:dyDescent="0.3">
      <c r="A25" s="196"/>
      <c r="B25" s="196"/>
      <c r="C25" s="196"/>
      <c r="D25" s="196"/>
      <c r="E25" s="3"/>
      <c r="F25" s="31"/>
      <c r="G25" s="31"/>
      <c r="H25" s="31"/>
      <c r="I25" s="196"/>
      <c r="J25" s="196"/>
      <c r="K25" s="196"/>
      <c r="L25" s="198"/>
      <c r="M25" s="196"/>
      <c r="N25" s="201"/>
      <c r="O25" s="196"/>
      <c r="P25" s="196"/>
      <c r="Q25" s="196"/>
    </row>
    <row r="26" spans="1:17" x14ac:dyDescent="0.3">
      <c r="A26" s="196"/>
      <c r="B26" s="203"/>
      <c r="C26" s="197"/>
      <c r="D26" s="196"/>
      <c r="E26" s="201"/>
      <c r="F26" s="31"/>
      <c r="G26" s="31"/>
      <c r="H26" s="31"/>
      <c r="I26" s="196"/>
      <c r="J26" s="196"/>
      <c r="K26" s="196"/>
      <c r="L26" s="198"/>
      <c r="M26" s="196"/>
      <c r="N26" s="201"/>
      <c r="O26" s="196"/>
      <c r="P26" s="196"/>
      <c r="Q26" s="196"/>
    </row>
    <row r="27" spans="1:17" ht="21" x14ac:dyDescent="0.4">
      <c r="A27" s="36" t="s">
        <v>19</v>
      </c>
      <c r="B27" s="37"/>
      <c r="C27" s="38"/>
      <c r="D27" s="37"/>
      <c r="E27" s="42"/>
      <c r="F27" s="37"/>
      <c r="G27" s="37"/>
      <c r="H27" s="37"/>
      <c r="I27" s="196"/>
      <c r="J27" s="36"/>
      <c r="K27" s="37"/>
      <c r="L27" s="45"/>
      <c r="M27" s="37"/>
      <c r="N27" s="42"/>
      <c r="O27" s="37"/>
      <c r="P27" s="37"/>
      <c r="Q27" s="31"/>
    </row>
    <row r="28" spans="1:17" ht="15.6" x14ac:dyDescent="0.3">
      <c r="A28" s="200" t="s">
        <v>1847</v>
      </c>
      <c r="B28" s="43"/>
      <c r="C28" s="41"/>
      <c r="D28" s="43"/>
      <c r="E28" s="196"/>
      <c r="F28" s="40"/>
      <c r="G28" s="196"/>
      <c r="H28" s="196"/>
      <c r="I28" s="196"/>
      <c r="J28" s="199"/>
      <c r="K28" s="43"/>
      <c r="L28" s="41"/>
      <c r="M28" s="43"/>
      <c r="N28" s="196"/>
      <c r="O28" s="40"/>
      <c r="P28" s="196"/>
      <c r="Q28" s="31"/>
    </row>
    <row r="29" spans="1:17" ht="15.6" x14ac:dyDescent="0.3">
      <c r="A29" s="199" t="s">
        <v>46</v>
      </c>
      <c r="B29" s="196"/>
      <c r="C29" s="197"/>
      <c r="D29" s="196"/>
      <c r="E29" s="201"/>
      <c r="F29" s="196"/>
      <c r="G29" s="196"/>
      <c r="H29" s="196"/>
      <c r="I29" s="196"/>
      <c r="J29" s="199"/>
      <c r="K29" s="196"/>
      <c r="L29" s="198"/>
      <c r="M29" s="196"/>
      <c r="N29" s="201"/>
      <c r="O29" s="196"/>
      <c r="P29" s="196"/>
      <c r="Q29" s="31"/>
    </row>
    <row r="30" spans="1:17" x14ac:dyDescent="0.3">
      <c r="A30" s="196"/>
      <c r="B30" s="196"/>
      <c r="C30" s="197"/>
      <c r="D30" s="196"/>
      <c r="E30" s="196"/>
      <c r="F30" s="196"/>
      <c r="G30" s="196"/>
      <c r="H30" s="196"/>
      <c r="I30" s="196"/>
      <c r="J30" s="196"/>
      <c r="K30" s="196"/>
      <c r="L30" s="198"/>
      <c r="M30" s="196"/>
      <c r="N30" s="196"/>
      <c r="O30" s="196"/>
      <c r="P30" s="196"/>
      <c r="Q30" s="196"/>
    </row>
    <row r="31" spans="1:17" x14ac:dyDescent="0.3">
      <c r="A31" s="196">
        <v>1</v>
      </c>
      <c r="B31" s="212" t="s">
        <v>656</v>
      </c>
      <c r="C31" s="196"/>
      <c r="D31" s="196"/>
      <c r="E31" s="3">
        <v>22</v>
      </c>
      <c r="F31" s="51" t="s">
        <v>22</v>
      </c>
      <c r="G31" s="51"/>
      <c r="H31" s="51"/>
      <c r="I31" s="196"/>
      <c r="J31" s="196"/>
      <c r="K31" s="212"/>
      <c r="L31" s="210"/>
      <c r="M31" s="196"/>
      <c r="N31" s="3"/>
      <c r="O31" s="51"/>
      <c r="P31" s="51"/>
      <c r="Q31" s="51"/>
    </row>
    <row r="32" spans="1:17" x14ac:dyDescent="0.3">
      <c r="A32" s="196">
        <v>2</v>
      </c>
      <c r="B32" s="212" t="s">
        <v>1848</v>
      </c>
      <c r="C32" s="210"/>
      <c r="D32" s="196"/>
      <c r="E32" s="3">
        <v>17</v>
      </c>
      <c r="F32" s="31"/>
      <c r="G32" s="31"/>
      <c r="H32" s="31"/>
      <c r="I32" s="196"/>
      <c r="J32" s="196"/>
      <c r="K32" s="212"/>
      <c r="L32" s="210"/>
      <c r="M32" s="196"/>
      <c r="N32" s="3"/>
      <c r="O32" s="196"/>
      <c r="P32" s="196"/>
      <c r="Q32" s="31"/>
    </row>
    <row r="33" spans="1:17" x14ac:dyDescent="0.3">
      <c r="A33" s="196">
        <v>3</v>
      </c>
      <c r="B33" s="210" t="s">
        <v>1849</v>
      </c>
      <c r="C33" s="196"/>
      <c r="D33" s="196"/>
      <c r="E33" s="3">
        <v>13</v>
      </c>
      <c r="G33" s="31"/>
      <c r="I33" s="196"/>
      <c r="J33" s="196"/>
      <c r="K33" s="212"/>
      <c r="L33" s="210"/>
      <c r="M33" s="196"/>
      <c r="N33" s="3"/>
      <c r="O33" s="31"/>
      <c r="P33" s="31"/>
      <c r="Q33" s="31"/>
    </row>
    <row r="34" spans="1:17" x14ac:dyDescent="0.3">
      <c r="A34" s="196">
        <v>4</v>
      </c>
      <c r="B34" s="212" t="s">
        <v>1850</v>
      </c>
      <c r="C34" s="196"/>
      <c r="D34" s="196"/>
      <c r="E34" s="3">
        <v>10</v>
      </c>
      <c r="F34" s="31"/>
      <c r="G34" s="196"/>
      <c r="H34" s="31"/>
      <c r="I34" s="196"/>
      <c r="J34" s="196"/>
      <c r="K34" s="212"/>
      <c r="L34" s="196"/>
      <c r="M34" s="196"/>
      <c r="N34" s="3"/>
      <c r="O34" s="31"/>
      <c r="P34" s="31"/>
      <c r="Q34" s="31"/>
    </row>
    <row r="35" spans="1:17" x14ac:dyDescent="0.3">
      <c r="A35" s="196">
        <v>5</v>
      </c>
      <c r="B35" s="212" t="s">
        <v>1851</v>
      </c>
      <c r="C35" s="196"/>
      <c r="D35" s="196"/>
      <c r="E35" s="3">
        <v>8</v>
      </c>
      <c r="F35" s="31"/>
      <c r="G35" s="31"/>
      <c r="H35" s="31"/>
      <c r="I35" s="196"/>
      <c r="J35" s="196"/>
      <c r="K35" s="212"/>
      <c r="L35" s="196"/>
      <c r="M35" s="196"/>
      <c r="N35" s="3"/>
      <c r="O35" s="31"/>
      <c r="Q35" s="31"/>
    </row>
    <row r="36" spans="1:17" x14ac:dyDescent="0.3">
      <c r="A36" s="196">
        <v>6</v>
      </c>
      <c r="B36" s="212" t="s">
        <v>1852</v>
      </c>
      <c r="C36" s="196"/>
      <c r="D36" s="196"/>
      <c r="E36" s="3">
        <v>6</v>
      </c>
      <c r="F36" s="31"/>
      <c r="G36" s="31"/>
      <c r="H36" s="31"/>
      <c r="I36" s="196"/>
      <c r="J36" s="196"/>
      <c r="K36" s="210"/>
      <c r="M36" s="196"/>
      <c r="N36" s="3"/>
      <c r="O36" s="31"/>
      <c r="P36" s="31"/>
      <c r="Q36" s="31"/>
    </row>
    <row r="37" spans="1:17" x14ac:dyDescent="0.3">
      <c r="A37" s="196"/>
      <c r="B37" s="212"/>
      <c r="C37" s="196"/>
      <c r="D37" s="196"/>
      <c r="E37" s="3"/>
      <c r="F37" s="31"/>
      <c r="G37" s="31"/>
      <c r="H37" s="31"/>
      <c r="I37" s="196"/>
      <c r="J37" s="196"/>
      <c r="K37" s="210"/>
      <c r="L37" s="196"/>
      <c r="M37" s="196"/>
      <c r="N37" s="3"/>
      <c r="O37" s="31"/>
      <c r="P37" s="31"/>
      <c r="Q37" s="31"/>
    </row>
    <row r="38" spans="1:17" x14ac:dyDescent="0.3">
      <c r="A38" s="196"/>
      <c r="B38" s="210"/>
      <c r="C38" s="196"/>
      <c r="D38" s="196"/>
      <c r="E38" s="3"/>
      <c r="F38" s="31"/>
      <c r="G38" s="31"/>
      <c r="H38" s="31"/>
      <c r="I38" s="196"/>
      <c r="J38" s="196"/>
      <c r="K38" s="196"/>
      <c r="L38" s="196"/>
      <c r="M38" s="196"/>
      <c r="N38" s="3"/>
      <c r="O38" s="31"/>
      <c r="P38" s="31"/>
      <c r="Q38" s="31"/>
    </row>
    <row r="39" spans="1:17" ht="21" x14ac:dyDescent="0.4">
      <c r="A39" s="36" t="s">
        <v>20</v>
      </c>
      <c r="B39" s="37"/>
      <c r="C39" s="38"/>
      <c r="D39" s="196"/>
      <c r="E39" s="201"/>
      <c r="F39" s="196"/>
      <c r="G39" s="196"/>
      <c r="H39" s="196"/>
      <c r="I39" s="196"/>
      <c r="J39" s="36" t="s">
        <v>35</v>
      </c>
      <c r="K39" s="37"/>
      <c r="L39" s="45"/>
      <c r="M39" s="37"/>
      <c r="N39" s="42"/>
      <c r="O39" s="37"/>
      <c r="P39" s="37"/>
      <c r="Q39" s="28"/>
    </row>
    <row r="40" spans="1:17" ht="15.6" x14ac:dyDescent="0.3">
      <c r="A40" s="200" t="s">
        <v>1853</v>
      </c>
      <c r="B40" s="43"/>
      <c r="C40" s="41"/>
      <c r="D40" s="43"/>
      <c r="E40" s="196"/>
      <c r="F40" s="40"/>
      <c r="G40" s="196"/>
      <c r="H40" s="196"/>
      <c r="I40" s="196"/>
      <c r="J40" s="39" t="s">
        <v>1856</v>
      </c>
      <c r="K40" s="43"/>
      <c r="L40" s="41"/>
      <c r="M40" s="43"/>
      <c r="N40" s="28"/>
      <c r="O40" s="40"/>
      <c r="P40" s="28"/>
      <c r="Q40" s="31"/>
    </row>
    <row r="41" spans="1:17" ht="15.6" x14ac:dyDescent="0.3">
      <c r="A41" s="199" t="s">
        <v>271</v>
      </c>
      <c r="B41" s="196"/>
      <c r="C41" s="197"/>
      <c r="D41" s="196"/>
      <c r="E41" s="201"/>
      <c r="F41" s="196"/>
      <c r="G41" s="196"/>
      <c r="H41" s="196"/>
      <c r="I41" s="196"/>
      <c r="J41" s="39" t="s">
        <v>271</v>
      </c>
      <c r="K41" s="28"/>
      <c r="L41" s="44"/>
      <c r="M41" s="28"/>
      <c r="N41" s="32"/>
      <c r="O41" s="28"/>
      <c r="P41" s="28"/>
      <c r="Q41" s="31"/>
    </row>
    <row r="42" spans="1:17" x14ac:dyDescent="0.3">
      <c r="A42" s="196"/>
      <c r="B42" s="196"/>
      <c r="C42" s="197"/>
      <c r="D42" s="196"/>
      <c r="E42" s="196"/>
      <c r="F42" s="196"/>
      <c r="G42" s="196"/>
      <c r="H42" s="196"/>
      <c r="I42" s="196"/>
      <c r="J42" s="28"/>
      <c r="K42" s="28"/>
      <c r="L42" s="44"/>
      <c r="M42" s="28"/>
      <c r="N42" s="28"/>
      <c r="O42" s="28"/>
      <c r="P42" s="28"/>
      <c r="Q42" s="28"/>
    </row>
    <row r="43" spans="1:17" x14ac:dyDescent="0.3">
      <c r="A43" s="196">
        <v>1</v>
      </c>
      <c r="B43" s="212" t="s">
        <v>1854</v>
      </c>
      <c r="C43" s="196"/>
      <c r="D43" s="196"/>
      <c r="E43" s="3">
        <v>20</v>
      </c>
      <c r="F43" s="51" t="s">
        <v>23</v>
      </c>
      <c r="G43" s="51"/>
      <c r="H43" s="51"/>
      <c r="I43" s="196"/>
      <c r="J43" s="28">
        <v>1</v>
      </c>
      <c r="K43" s="194" t="s">
        <v>1857</v>
      </c>
      <c r="L43" s="194"/>
      <c r="M43" s="28"/>
      <c r="N43" s="3">
        <v>20</v>
      </c>
      <c r="O43" s="51" t="s">
        <v>0</v>
      </c>
      <c r="P43" s="51"/>
      <c r="Q43" s="51"/>
    </row>
    <row r="44" spans="1:17" x14ac:dyDescent="0.3">
      <c r="A44" s="196">
        <v>2</v>
      </c>
      <c r="B44" s="212" t="s">
        <v>1855</v>
      </c>
      <c r="C44" s="196"/>
      <c r="D44" s="196"/>
      <c r="E44" s="3">
        <v>15</v>
      </c>
      <c r="F44" s="196"/>
      <c r="G44" s="196"/>
      <c r="H44" s="196"/>
      <c r="I44" s="196"/>
      <c r="J44" s="28">
        <v>2</v>
      </c>
      <c r="K44" s="194" t="s">
        <v>1858</v>
      </c>
      <c r="L44" s="194"/>
      <c r="M44" s="28"/>
      <c r="N44" s="3">
        <v>15</v>
      </c>
      <c r="O44" s="28"/>
      <c r="P44" s="28"/>
      <c r="Q44" s="28"/>
    </row>
    <row r="45" spans="1:17" x14ac:dyDescent="0.3">
      <c r="A45" s="196">
        <v>3</v>
      </c>
      <c r="B45" s="212" t="s">
        <v>581</v>
      </c>
      <c r="C45" s="196"/>
      <c r="D45" s="196"/>
      <c r="E45" s="3">
        <v>11</v>
      </c>
      <c r="F45" s="196"/>
      <c r="G45" s="31"/>
      <c r="H45" s="196"/>
      <c r="I45" s="196"/>
      <c r="J45" s="196">
        <v>3</v>
      </c>
      <c r="K45" s="196" t="s">
        <v>1859</v>
      </c>
      <c r="L45" s="196"/>
      <c r="M45" s="196"/>
      <c r="N45" s="3">
        <v>11</v>
      </c>
      <c r="O45" s="31"/>
      <c r="Q45" s="196"/>
    </row>
    <row r="46" spans="1:17" x14ac:dyDescent="0.3">
      <c r="A46" s="196"/>
      <c r="B46" s="212"/>
      <c r="C46" s="196"/>
      <c r="D46" s="196"/>
      <c r="E46" s="3"/>
      <c r="G46" s="196"/>
      <c r="H46" s="196"/>
      <c r="I46" s="196"/>
      <c r="J46" s="196"/>
      <c r="K46" s="196"/>
      <c r="L46" s="196"/>
      <c r="M46" s="196"/>
      <c r="N46" s="3"/>
      <c r="O46" s="196"/>
      <c r="P46" s="31"/>
      <c r="Q46" s="196"/>
    </row>
    <row r="47" spans="1:17" x14ac:dyDescent="0.3">
      <c r="A47" s="196"/>
      <c r="B47" s="212"/>
      <c r="C47" s="196"/>
      <c r="D47" s="196"/>
      <c r="E47" s="3"/>
      <c r="F47" s="31"/>
      <c r="H47" s="31"/>
      <c r="I47" s="196"/>
      <c r="J47" s="196"/>
      <c r="K47" s="196"/>
      <c r="L47" s="196"/>
      <c r="M47" s="196"/>
      <c r="N47" s="3"/>
      <c r="O47" s="31"/>
      <c r="Q47" s="196"/>
    </row>
    <row r="48" spans="1:17" x14ac:dyDescent="0.3">
      <c r="A48" s="196"/>
      <c r="B48" s="212"/>
      <c r="E48" s="3"/>
    </row>
    <row r="49" spans="1:5" x14ac:dyDescent="0.3">
      <c r="A49" s="196"/>
      <c r="B49" s="212"/>
      <c r="E49" s="3"/>
    </row>
    <row r="50" spans="1:5" x14ac:dyDescent="0.3">
      <c r="A50" s="196"/>
      <c r="B50" s="212"/>
      <c r="E50" s="3"/>
    </row>
    <row r="51" spans="1:5" x14ac:dyDescent="0.3">
      <c r="A51" s="196"/>
      <c r="B51" s="212"/>
      <c r="E51" s="3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6156CAE6-DDA0-4121-9D3C-AED22D02275F}"/>
    <hyperlink ref="F21:H21" location="М11!A1" display="Вернуться к номинации М-11" xr:uid="{7E6103A3-A4D0-44D4-AF52-7DE77395F4EA}"/>
    <hyperlink ref="F31:H31" location="М13!A1" display="Вернуться к номинации М-13" xr:uid="{7658DB89-B5B6-4849-AFEF-2234662571A6}"/>
    <hyperlink ref="O11:Q11" location="Д09!A1" display="Вернуться к номинации Д-9" xr:uid="{876C068E-64AC-4878-B279-F654395D7919}"/>
    <hyperlink ref="O21:Q21" location="Д11!A1" display="Вернуться к номинации Д-11" xr:uid="{899471E2-4D70-41E4-A9CB-88BF67EBFBD2}"/>
    <hyperlink ref="F43:H43" location="Ю15!A1" display="Вернуться к номинации Ю-15" xr:uid="{0D04D6D2-E6A3-48F4-9BA1-C80AA1C6C233}"/>
    <hyperlink ref="O43:Q43" location="Д15!A1" display="Вернуться к номинации Д-15" xr:uid="{CC8F0627-6883-425E-8754-0C73795EC9C2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ED911-545A-4B50-BD88-6C672755EAA9}">
  <dimension ref="A1:Q55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31"/>
      <c r="C1" s="232"/>
      <c r="D1" s="231"/>
      <c r="E1" s="231"/>
      <c r="F1" s="231"/>
      <c r="G1" s="231"/>
      <c r="H1" s="231"/>
      <c r="I1" s="231"/>
      <c r="J1" s="231"/>
      <c r="K1" s="231"/>
      <c r="L1" s="233"/>
      <c r="M1" s="231"/>
      <c r="N1" s="231"/>
      <c r="O1" s="231"/>
      <c r="P1" s="231"/>
      <c r="Q1" s="231"/>
    </row>
    <row r="2" spans="1:17" ht="18" x14ac:dyDescent="0.35">
      <c r="A2" s="274" t="s">
        <v>1</v>
      </c>
      <c r="B2" s="274"/>
      <c r="C2" s="274"/>
      <c r="D2" s="33" t="s">
        <v>2150</v>
      </c>
      <c r="E2" s="33"/>
      <c r="F2" s="33"/>
      <c r="G2" s="34"/>
      <c r="H2" s="34"/>
      <c r="I2" s="34"/>
      <c r="J2" s="231"/>
      <c r="K2" s="231"/>
      <c r="L2" s="233"/>
      <c r="M2" s="231"/>
      <c r="N2" s="231"/>
      <c r="O2" s="231"/>
      <c r="P2" s="231"/>
      <c r="Q2" s="231"/>
    </row>
    <row r="3" spans="1:17" ht="18" x14ac:dyDescent="0.35">
      <c r="A3" s="274" t="s">
        <v>2</v>
      </c>
      <c r="B3" s="274"/>
      <c r="C3" s="274"/>
      <c r="D3" s="33" t="s">
        <v>2151</v>
      </c>
      <c r="E3" s="33"/>
      <c r="F3" s="33"/>
      <c r="G3" s="34"/>
      <c r="H3" s="34"/>
      <c r="I3" s="34"/>
      <c r="J3" s="231"/>
      <c r="K3" s="231"/>
      <c r="L3" s="233"/>
      <c r="M3" s="231"/>
      <c r="N3" s="231"/>
      <c r="O3" s="231"/>
      <c r="P3" s="231"/>
      <c r="Q3" s="231"/>
    </row>
    <row r="4" spans="1:17" ht="18" x14ac:dyDescent="0.35">
      <c r="A4" s="274" t="s">
        <v>3</v>
      </c>
      <c r="B4" s="274"/>
      <c r="C4" s="274"/>
      <c r="D4" s="274" t="s">
        <v>2152</v>
      </c>
      <c r="E4" s="274"/>
      <c r="F4" s="274"/>
      <c r="G4" s="34"/>
      <c r="H4" s="34"/>
      <c r="I4" s="157"/>
      <c r="J4" s="231"/>
      <c r="K4" s="231"/>
    </row>
    <row r="5" spans="1:17" ht="15" x14ac:dyDescent="0.3">
      <c r="A5" s="35"/>
      <c r="B5" s="231"/>
      <c r="C5" s="232"/>
      <c r="D5" s="231"/>
      <c r="E5" s="231"/>
      <c r="F5" s="231"/>
      <c r="G5" s="231"/>
      <c r="H5" s="231"/>
      <c r="I5" s="231"/>
      <c r="J5" s="231"/>
      <c r="K5" s="231"/>
      <c r="L5" s="233"/>
      <c r="M5" s="231"/>
      <c r="N5" s="231"/>
      <c r="O5" s="231"/>
      <c r="P5" s="231"/>
      <c r="Q5" s="231"/>
    </row>
    <row r="6" spans="1:17" ht="15" x14ac:dyDescent="0.3">
      <c r="A6" s="35"/>
      <c r="B6" s="231"/>
      <c r="C6" s="232"/>
      <c r="D6" s="231"/>
      <c r="E6" s="231"/>
      <c r="F6" s="231"/>
      <c r="G6" s="231"/>
      <c r="H6" s="231"/>
      <c r="I6" s="231"/>
      <c r="J6" s="231"/>
      <c r="K6" s="231"/>
      <c r="L6" s="233"/>
      <c r="M6" s="231"/>
      <c r="N6" s="231"/>
      <c r="O6" s="231"/>
      <c r="P6" s="231"/>
      <c r="Q6" s="231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2189</v>
      </c>
      <c r="B8" s="40"/>
      <c r="C8" s="41"/>
      <c r="D8" s="40"/>
      <c r="E8" s="231"/>
      <c r="F8" s="40"/>
      <c r="G8" s="231"/>
      <c r="H8" s="231"/>
      <c r="I8" s="231"/>
      <c r="J8" s="39" t="s">
        <v>2193</v>
      </c>
      <c r="K8" s="39"/>
      <c r="L8" s="46"/>
      <c r="M8" s="39"/>
      <c r="N8" s="231"/>
      <c r="O8" s="40"/>
      <c r="P8" s="231"/>
      <c r="Q8" s="231"/>
    </row>
    <row r="9" spans="1:17" ht="15.6" x14ac:dyDescent="0.3">
      <c r="A9" s="39" t="s">
        <v>217</v>
      </c>
      <c r="B9" s="231"/>
      <c r="C9" s="232"/>
      <c r="D9" s="231"/>
      <c r="E9" s="231"/>
      <c r="F9" s="231"/>
      <c r="G9" s="231"/>
      <c r="H9" s="231"/>
      <c r="I9" s="231"/>
      <c r="J9" s="39" t="s">
        <v>721</v>
      </c>
      <c r="K9" s="39"/>
      <c r="L9" s="46"/>
      <c r="M9" s="39"/>
      <c r="N9" s="231"/>
      <c r="O9" s="231"/>
      <c r="P9" s="231"/>
      <c r="Q9" s="231"/>
    </row>
    <row r="10" spans="1:17" x14ac:dyDescent="0.3">
      <c r="A10" s="231"/>
      <c r="B10" s="231"/>
      <c r="C10" s="232"/>
      <c r="D10" s="231"/>
      <c r="E10" s="231"/>
      <c r="F10" s="231"/>
      <c r="G10" s="231"/>
      <c r="H10" s="231"/>
      <c r="I10" s="231"/>
      <c r="J10" s="231"/>
      <c r="K10" s="231"/>
      <c r="L10" s="233"/>
      <c r="M10" s="231"/>
      <c r="N10" s="231"/>
      <c r="O10" s="231"/>
      <c r="P10" s="231"/>
      <c r="Q10" s="231"/>
    </row>
    <row r="11" spans="1:17" x14ac:dyDescent="0.3">
      <c r="A11" s="231">
        <v>1</v>
      </c>
      <c r="B11" s="231" t="s">
        <v>145</v>
      </c>
      <c r="C11" s="231"/>
      <c r="D11" s="231"/>
      <c r="E11" s="3">
        <v>22</v>
      </c>
      <c r="F11" s="51" t="s">
        <v>29</v>
      </c>
      <c r="G11" s="51"/>
      <c r="H11" s="31"/>
      <c r="I11" s="231"/>
      <c r="J11" s="231">
        <v>1</v>
      </c>
      <c r="K11" s="231" t="s">
        <v>2153</v>
      </c>
      <c r="L11" s="231"/>
      <c r="M11" s="231"/>
      <c r="N11" s="3">
        <v>20</v>
      </c>
      <c r="O11" s="51" t="s">
        <v>37</v>
      </c>
      <c r="P11" s="51"/>
      <c r="Q11" s="51"/>
    </row>
    <row r="12" spans="1:17" x14ac:dyDescent="0.3">
      <c r="A12" s="231">
        <v>2</v>
      </c>
      <c r="B12" s="231" t="s">
        <v>2154</v>
      </c>
      <c r="C12" s="231"/>
      <c r="D12" s="231"/>
      <c r="E12" s="3">
        <v>17</v>
      </c>
      <c r="F12" s="63"/>
      <c r="G12" s="63"/>
      <c r="H12" s="31"/>
      <c r="I12" s="231"/>
      <c r="J12" s="231">
        <v>2</v>
      </c>
      <c r="K12" s="231" t="s">
        <v>2155</v>
      </c>
      <c r="L12" s="231"/>
      <c r="M12" s="231"/>
      <c r="N12" s="3">
        <v>15</v>
      </c>
      <c r="O12" s="31"/>
      <c r="P12" s="31"/>
      <c r="Q12" s="31"/>
    </row>
    <row r="13" spans="1:17" x14ac:dyDescent="0.3">
      <c r="A13" s="231">
        <v>3</v>
      </c>
      <c r="B13" s="231" t="s">
        <v>2156</v>
      </c>
      <c r="C13" s="231"/>
      <c r="D13" s="231"/>
      <c r="E13" s="3">
        <v>13</v>
      </c>
      <c r="F13" s="51"/>
      <c r="G13" s="51"/>
      <c r="H13" s="31"/>
      <c r="I13" s="231"/>
      <c r="J13" s="231">
        <v>3</v>
      </c>
      <c r="K13" s="231" t="s">
        <v>2157</v>
      </c>
      <c r="L13" s="231"/>
      <c r="M13" s="231"/>
      <c r="N13" s="3">
        <v>11</v>
      </c>
      <c r="O13" s="231"/>
      <c r="Q13" s="31"/>
    </row>
    <row r="14" spans="1:17" x14ac:dyDescent="0.3">
      <c r="A14" s="231">
        <v>4</v>
      </c>
      <c r="B14" s="231" t="s">
        <v>2158</v>
      </c>
      <c r="C14" s="231"/>
      <c r="D14" s="231"/>
      <c r="E14" s="3">
        <v>10</v>
      </c>
      <c r="F14" s="51"/>
      <c r="G14" s="51"/>
      <c r="H14" s="31"/>
      <c r="I14" s="231"/>
      <c r="J14" s="231">
        <v>4</v>
      </c>
      <c r="K14" s="231" t="s">
        <v>2159</v>
      </c>
      <c r="L14" s="231"/>
      <c r="M14" s="231"/>
      <c r="N14" s="3">
        <v>8</v>
      </c>
      <c r="O14" s="231"/>
      <c r="P14" s="31"/>
      <c r="Q14" s="31"/>
    </row>
    <row r="15" spans="1:17" x14ac:dyDescent="0.3">
      <c r="A15" s="231">
        <v>5</v>
      </c>
      <c r="B15" s="231" t="s">
        <v>2160</v>
      </c>
      <c r="C15" s="231"/>
      <c r="D15" s="231"/>
      <c r="E15" s="3">
        <v>8</v>
      </c>
      <c r="F15" s="51"/>
      <c r="G15" s="31"/>
      <c r="H15" s="31"/>
      <c r="I15" s="231"/>
      <c r="J15" s="231">
        <v>5</v>
      </c>
      <c r="K15" s="231" t="s">
        <v>2161</v>
      </c>
      <c r="L15" s="231"/>
      <c r="M15" s="231"/>
      <c r="N15" s="3">
        <v>6</v>
      </c>
      <c r="O15" s="231"/>
      <c r="Q15" s="31"/>
    </row>
    <row r="16" spans="1:17" x14ac:dyDescent="0.3">
      <c r="A16" s="231">
        <v>6</v>
      </c>
      <c r="B16" s="231" t="s">
        <v>2162</v>
      </c>
      <c r="C16" s="231"/>
      <c r="D16" s="231"/>
      <c r="E16" s="3">
        <v>6</v>
      </c>
      <c r="F16" s="51"/>
      <c r="G16" s="51"/>
      <c r="H16" s="31"/>
      <c r="I16" s="231"/>
      <c r="J16" s="231"/>
      <c r="K16" s="231"/>
      <c r="L16" s="231"/>
      <c r="M16" s="231"/>
      <c r="N16" s="3"/>
      <c r="O16" s="231"/>
      <c r="Q16" s="31"/>
    </row>
    <row r="17" spans="1:17" x14ac:dyDescent="0.3">
      <c r="A17" s="231">
        <v>7</v>
      </c>
      <c r="B17" s="231" t="s">
        <v>2163</v>
      </c>
      <c r="C17" s="231"/>
      <c r="D17" s="231"/>
      <c r="E17" s="3">
        <v>5</v>
      </c>
      <c r="F17" s="51"/>
      <c r="G17" s="51"/>
      <c r="H17" s="31"/>
      <c r="I17" s="231"/>
      <c r="J17" s="231"/>
      <c r="K17" s="231"/>
      <c r="L17" s="231"/>
      <c r="M17" s="231"/>
      <c r="N17" s="3"/>
      <c r="O17" s="231"/>
      <c r="Q17" s="31"/>
    </row>
    <row r="18" spans="1:17" x14ac:dyDescent="0.3">
      <c r="A18" s="231"/>
      <c r="B18" s="231"/>
      <c r="C18" s="231"/>
      <c r="D18" s="231"/>
      <c r="E18" s="3"/>
      <c r="F18" s="51"/>
      <c r="G18" s="51"/>
      <c r="I18" s="231"/>
      <c r="J18" s="231"/>
      <c r="K18" s="231"/>
      <c r="L18" s="231"/>
      <c r="M18" s="231"/>
      <c r="N18" s="3"/>
      <c r="O18" s="231"/>
      <c r="P18" s="31"/>
      <c r="Q18" s="31"/>
    </row>
    <row r="19" spans="1:17" x14ac:dyDescent="0.3">
      <c r="A19" s="231"/>
      <c r="B19" s="231"/>
      <c r="C19" s="231"/>
      <c r="D19" s="231"/>
      <c r="E19" s="3"/>
      <c r="F19" s="51"/>
      <c r="G19" s="231"/>
      <c r="I19" s="231"/>
      <c r="J19" s="231"/>
      <c r="K19" s="231"/>
      <c r="L19" s="231"/>
      <c r="M19" s="231"/>
      <c r="N19" s="3"/>
      <c r="O19" s="231"/>
      <c r="P19" s="31"/>
      <c r="Q19" s="31"/>
    </row>
    <row r="20" spans="1:17" ht="21" x14ac:dyDescent="0.4">
      <c r="A20" s="36" t="s">
        <v>18</v>
      </c>
      <c r="B20" s="37"/>
      <c r="C20" s="38"/>
      <c r="D20" s="37"/>
      <c r="E20" s="42"/>
      <c r="F20" s="37"/>
      <c r="G20" s="37"/>
      <c r="H20" s="37"/>
      <c r="I20" s="231"/>
      <c r="J20" s="36" t="s">
        <v>30</v>
      </c>
      <c r="K20" s="37"/>
      <c r="L20" s="45"/>
      <c r="M20" s="37"/>
      <c r="N20" s="42"/>
      <c r="O20" s="37"/>
      <c r="P20" s="37"/>
      <c r="Q20" s="231"/>
    </row>
    <row r="21" spans="1:17" ht="15.6" x14ac:dyDescent="0.3">
      <c r="A21" s="126" t="s">
        <v>2190</v>
      </c>
      <c r="B21" s="40"/>
      <c r="C21" s="41"/>
      <c r="D21" s="40"/>
      <c r="E21" s="231"/>
      <c r="F21" s="40"/>
      <c r="G21" s="231"/>
      <c r="H21" s="231"/>
      <c r="I21" s="231"/>
      <c r="J21" s="39" t="s">
        <v>1917</v>
      </c>
      <c r="K21" s="43"/>
      <c r="L21" s="41"/>
      <c r="M21" s="43"/>
      <c r="N21" s="231"/>
      <c r="O21" s="40"/>
      <c r="P21" s="231"/>
      <c r="Q21" s="231"/>
    </row>
    <row r="22" spans="1:17" ht="15.6" x14ac:dyDescent="0.3">
      <c r="A22" s="39" t="s">
        <v>217</v>
      </c>
      <c r="B22" s="231"/>
      <c r="C22" s="232"/>
      <c r="D22" s="231"/>
      <c r="E22" s="231"/>
      <c r="F22" s="231"/>
      <c r="G22" s="231"/>
      <c r="H22" s="231"/>
      <c r="I22" s="231"/>
      <c r="J22" s="39" t="s">
        <v>398</v>
      </c>
      <c r="K22" s="231"/>
      <c r="L22" s="233"/>
      <c r="M22" s="231"/>
      <c r="N22" s="234"/>
      <c r="O22" s="231"/>
      <c r="P22" s="231"/>
      <c r="Q22" s="231"/>
    </row>
    <row r="23" spans="1:17" x14ac:dyDescent="0.3">
      <c r="A23" s="231"/>
      <c r="B23" s="231"/>
      <c r="C23" s="232"/>
      <c r="D23" s="231"/>
      <c r="E23" s="231"/>
      <c r="F23" s="231"/>
      <c r="G23" s="231"/>
      <c r="H23" s="231"/>
      <c r="I23" s="231"/>
      <c r="J23" s="231"/>
      <c r="K23" s="231"/>
      <c r="L23" s="233"/>
      <c r="M23" s="231"/>
      <c r="N23" s="231"/>
      <c r="O23" s="231"/>
      <c r="P23" s="231"/>
      <c r="Q23" s="231"/>
    </row>
    <row r="24" spans="1:17" x14ac:dyDescent="0.3">
      <c r="A24" s="231">
        <v>1</v>
      </c>
      <c r="B24" s="231" t="s">
        <v>2164</v>
      </c>
      <c r="C24" s="231"/>
      <c r="D24" s="231"/>
      <c r="E24" s="3">
        <v>22</v>
      </c>
      <c r="F24" s="51" t="s">
        <v>21</v>
      </c>
      <c r="G24" s="51"/>
      <c r="H24" s="51"/>
      <c r="I24" s="231"/>
      <c r="J24" s="231">
        <v>1</v>
      </c>
      <c r="K24" s="231" t="s">
        <v>1408</v>
      </c>
      <c r="L24" s="231"/>
      <c r="M24" s="231"/>
      <c r="N24" s="3">
        <v>20</v>
      </c>
      <c r="O24" s="51" t="s">
        <v>31</v>
      </c>
      <c r="P24" s="51"/>
      <c r="Q24" s="51"/>
    </row>
    <row r="25" spans="1:17" x14ac:dyDescent="0.3">
      <c r="A25" s="231">
        <v>2</v>
      </c>
      <c r="B25" s="231" t="s">
        <v>2165</v>
      </c>
      <c r="C25" s="231"/>
      <c r="D25" s="231"/>
      <c r="E25" s="3">
        <v>17</v>
      </c>
      <c r="F25" s="231"/>
      <c r="G25" s="231"/>
      <c r="H25" s="231"/>
      <c r="I25" s="231"/>
      <c r="J25" s="231">
        <v>2</v>
      </c>
      <c r="K25" s="231" t="s">
        <v>2166</v>
      </c>
      <c r="L25" s="231"/>
      <c r="M25" s="231"/>
      <c r="N25" s="3">
        <v>15</v>
      </c>
      <c r="O25" s="231"/>
      <c r="P25" s="231"/>
      <c r="Q25" s="231"/>
    </row>
    <row r="26" spans="1:17" x14ac:dyDescent="0.3">
      <c r="A26" s="231">
        <v>3</v>
      </c>
      <c r="B26" s="231" t="s">
        <v>2167</v>
      </c>
      <c r="C26" s="231"/>
      <c r="D26" s="231"/>
      <c r="E26" s="3">
        <v>13</v>
      </c>
      <c r="F26" s="231"/>
      <c r="G26" s="231"/>
      <c r="H26" s="231"/>
      <c r="I26" s="231"/>
      <c r="J26" s="231">
        <v>3</v>
      </c>
      <c r="K26" s="231" t="s">
        <v>2169</v>
      </c>
      <c r="L26" s="231"/>
      <c r="M26" s="231"/>
      <c r="N26" s="3">
        <v>11</v>
      </c>
      <c r="O26" s="31"/>
      <c r="P26" s="231"/>
      <c r="Q26" s="231"/>
    </row>
    <row r="27" spans="1:17" x14ac:dyDescent="0.3">
      <c r="A27" s="231">
        <v>4</v>
      </c>
      <c r="B27" s="231" t="s">
        <v>1754</v>
      </c>
      <c r="C27" s="231"/>
      <c r="D27" s="231"/>
      <c r="E27" s="3">
        <v>10</v>
      </c>
      <c r="F27" s="31"/>
      <c r="G27" s="31"/>
      <c r="H27" s="31"/>
      <c r="I27" s="231"/>
      <c r="J27" s="231">
        <v>4</v>
      </c>
      <c r="K27" s="231" t="s">
        <v>2170</v>
      </c>
      <c r="L27" s="231"/>
      <c r="M27" s="231"/>
      <c r="N27" s="3">
        <v>8</v>
      </c>
      <c r="O27" s="231"/>
      <c r="P27" s="231"/>
      <c r="Q27" s="231"/>
    </row>
    <row r="28" spans="1:17" x14ac:dyDescent="0.3">
      <c r="A28" s="231">
        <v>5</v>
      </c>
      <c r="B28" s="231" t="s">
        <v>2171</v>
      </c>
      <c r="C28" s="231"/>
      <c r="D28" s="231"/>
      <c r="E28" s="3">
        <v>8</v>
      </c>
      <c r="I28" s="231"/>
      <c r="J28" s="231"/>
      <c r="K28" s="231"/>
      <c r="L28" s="231"/>
      <c r="M28" s="231"/>
      <c r="N28" s="3"/>
      <c r="O28" s="231"/>
      <c r="P28" s="231"/>
      <c r="Q28" s="231"/>
    </row>
    <row r="29" spans="1:17" x14ac:dyDescent="0.3">
      <c r="A29" s="231">
        <v>6</v>
      </c>
      <c r="B29" s="231" t="s">
        <v>2172</v>
      </c>
      <c r="C29" s="231"/>
      <c r="D29" s="231"/>
      <c r="E29" s="3">
        <v>6</v>
      </c>
      <c r="F29" s="31"/>
      <c r="G29" s="31"/>
      <c r="H29" s="31"/>
      <c r="I29" s="231"/>
      <c r="J29" s="231"/>
      <c r="K29" s="231"/>
      <c r="L29" s="231"/>
      <c r="M29" s="231"/>
      <c r="N29" s="3"/>
      <c r="O29" s="231"/>
      <c r="P29" s="231"/>
      <c r="Q29" s="231"/>
    </row>
    <row r="30" spans="1:17" x14ac:dyDescent="0.3">
      <c r="A30" s="231">
        <v>7</v>
      </c>
      <c r="B30" s="231" t="s">
        <v>2173</v>
      </c>
      <c r="C30" s="231"/>
      <c r="D30" s="231"/>
      <c r="E30" s="3">
        <v>5</v>
      </c>
      <c r="F30" s="31"/>
      <c r="G30" s="31"/>
      <c r="H30" s="31"/>
      <c r="I30" s="231"/>
      <c r="J30" s="231"/>
      <c r="K30" s="231"/>
      <c r="L30" s="235"/>
      <c r="M30" s="231"/>
      <c r="N30" s="3"/>
      <c r="O30" s="231"/>
      <c r="P30" s="231"/>
      <c r="Q30" s="231"/>
    </row>
    <row r="31" spans="1:17" x14ac:dyDescent="0.3">
      <c r="A31" s="231"/>
      <c r="B31" s="231"/>
      <c r="C31" s="231"/>
      <c r="D31" s="231"/>
      <c r="E31" s="3"/>
      <c r="F31" s="31"/>
      <c r="G31" s="31"/>
      <c r="H31" s="31"/>
      <c r="I31" s="231"/>
      <c r="J31" s="231"/>
      <c r="K31" s="231"/>
      <c r="L31" s="233"/>
      <c r="M31" s="231"/>
      <c r="N31" s="234"/>
      <c r="O31" s="231"/>
      <c r="P31" s="231"/>
      <c r="Q31" s="231"/>
    </row>
    <row r="32" spans="1:17" x14ac:dyDescent="0.3">
      <c r="A32" s="231"/>
      <c r="B32" s="236"/>
      <c r="C32" s="232"/>
      <c r="D32" s="231"/>
      <c r="E32" s="234"/>
      <c r="F32" s="31"/>
      <c r="G32" s="31"/>
      <c r="H32" s="31"/>
      <c r="I32" s="231"/>
      <c r="J32" s="231"/>
      <c r="K32" s="231"/>
      <c r="L32" s="233"/>
      <c r="M32" s="231"/>
      <c r="N32" s="234"/>
      <c r="O32" s="231"/>
      <c r="P32" s="231"/>
      <c r="Q32" s="231"/>
    </row>
    <row r="33" spans="1:17" ht="21" x14ac:dyDescent="0.4">
      <c r="A33" s="36" t="s">
        <v>19</v>
      </c>
      <c r="B33" s="37"/>
      <c r="C33" s="38"/>
      <c r="D33" s="37"/>
      <c r="E33" s="42"/>
      <c r="F33" s="37"/>
      <c r="G33" s="37"/>
      <c r="H33" s="37"/>
      <c r="I33" s="231"/>
      <c r="J33" s="36" t="s">
        <v>33</v>
      </c>
      <c r="K33" s="37"/>
      <c r="L33" s="45"/>
      <c r="M33" s="37"/>
      <c r="N33" s="42"/>
      <c r="O33" s="37"/>
      <c r="P33" s="37"/>
      <c r="Q33" s="31"/>
    </row>
    <row r="34" spans="1:17" ht="15.6" x14ac:dyDescent="0.3">
      <c r="A34" s="126" t="s">
        <v>2191</v>
      </c>
      <c r="B34" s="43"/>
      <c r="C34" s="41"/>
      <c r="D34" s="43"/>
      <c r="E34" s="231"/>
      <c r="F34" s="40"/>
      <c r="G34" s="231"/>
      <c r="H34" s="231"/>
      <c r="I34" s="231"/>
      <c r="J34" s="39" t="s">
        <v>1887</v>
      </c>
      <c r="K34" s="43"/>
      <c r="L34" s="41"/>
      <c r="M34" s="43"/>
      <c r="N34" s="231"/>
      <c r="O34" s="40"/>
      <c r="P34" s="231"/>
      <c r="Q34" s="31"/>
    </row>
    <row r="35" spans="1:17" ht="15.6" x14ac:dyDescent="0.3">
      <c r="A35" s="39" t="s">
        <v>64</v>
      </c>
      <c r="B35" s="231"/>
      <c r="C35" s="232"/>
      <c r="D35" s="231"/>
      <c r="E35" s="234"/>
      <c r="F35" s="231"/>
      <c r="G35" s="231"/>
      <c r="H35" s="231"/>
      <c r="I35" s="231"/>
      <c r="J35" s="39" t="s">
        <v>271</v>
      </c>
      <c r="K35" s="231"/>
      <c r="L35" s="233"/>
      <c r="M35" s="231"/>
      <c r="N35" s="234"/>
      <c r="O35" s="231"/>
      <c r="P35" s="231"/>
      <c r="Q35" s="31"/>
    </row>
    <row r="36" spans="1:17" x14ac:dyDescent="0.3">
      <c r="A36" s="231"/>
      <c r="B36" s="231"/>
      <c r="C36" s="232"/>
      <c r="D36" s="231"/>
      <c r="E36" s="231"/>
      <c r="F36" s="231"/>
      <c r="G36" s="231"/>
      <c r="H36" s="231"/>
      <c r="I36" s="231"/>
      <c r="J36" s="231"/>
      <c r="K36" s="231"/>
      <c r="L36" s="233"/>
      <c r="M36" s="231"/>
      <c r="N36" s="231"/>
      <c r="O36" s="231"/>
      <c r="P36" s="231"/>
      <c r="Q36" s="231"/>
    </row>
    <row r="37" spans="1:17" x14ac:dyDescent="0.3">
      <c r="A37" s="231">
        <v>1</v>
      </c>
      <c r="B37" s="231" t="s">
        <v>2174</v>
      </c>
      <c r="C37" s="231"/>
      <c r="D37" s="231"/>
      <c r="E37" s="3">
        <v>20</v>
      </c>
      <c r="F37" s="51" t="s">
        <v>22</v>
      </c>
      <c r="G37" s="51"/>
      <c r="H37" s="51"/>
      <c r="I37" s="231"/>
      <c r="J37" s="231">
        <v>1</v>
      </c>
      <c r="K37" s="231" t="s">
        <v>2175</v>
      </c>
      <c r="L37" s="231"/>
      <c r="M37" s="231"/>
      <c r="N37" s="3">
        <v>18</v>
      </c>
      <c r="O37" s="51" t="s">
        <v>34</v>
      </c>
      <c r="P37" s="51"/>
      <c r="Q37" s="51"/>
    </row>
    <row r="38" spans="1:17" x14ac:dyDescent="0.3">
      <c r="A38" s="231">
        <v>2</v>
      </c>
      <c r="B38" s="231" t="s">
        <v>2176</v>
      </c>
      <c r="C38" s="231"/>
      <c r="D38" s="231"/>
      <c r="E38" s="3">
        <v>15</v>
      </c>
      <c r="F38" s="31"/>
      <c r="G38" s="31"/>
      <c r="H38" s="31"/>
      <c r="I38" s="231"/>
      <c r="J38" s="231">
        <v>2</v>
      </c>
      <c r="K38" s="231" t="s">
        <v>382</v>
      </c>
      <c r="L38" s="231"/>
      <c r="M38" s="231"/>
      <c r="N38" s="3">
        <v>18</v>
      </c>
      <c r="O38" s="231"/>
      <c r="P38" s="231"/>
      <c r="Q38" s="31"/>
    </row>
    <row r="39" spans="1:17" x14ac:dyDescent="0.3">
      <c r="A39" s="231">
        <v>3</v>
      </c>
      <c r="B39" s="231" t="s">
        <v>2177</v>
      </c>
      <c r="C39" s="231"/>
      <c r="D39" s="231"/>
      <c r="E39" s="3">
        <v>11</v>
      </c>
      <c r="G39" s="31"/>
      <c r="I39" s="231"/>
      <c r="J39" s="231"/>
      <c r="K39" s="231"/>
      <c r="L39" s="231"/>
      <c r="M39" s="231"/>
      <c r="N39" s="3"/>
      <c r="O39" s="31"/>
      <c r="P39" s="31"/>
      <c r="Q39" s="31"/>
    </row>
    <row r="40" spans="1:17" x14ac:dyDescent="0.3">
      <c r="A40" s="231">
        <v>4</v>
      </c>
      <c r="B40" s="231" t="s">
        <v>2178</v>
      </c>
      <c r="C40" s="231"/>
      <c r="D40" s="231"/>
      <c r="E40" s="3">
        <v>8</v>
      </c>
      <c r="F40" s="31"/>
      <c r="G40" s="31"/>
      <c r="H40" s="31"/>
      <c r="I40" s="231"/>
      <c r="J40" s="231"/>
      <c r="K40" s="231"/>
      <c r="L40" s="231"/>
      <c r="M40" s="231"/>
      <c r="N40" s="3"/>
      <c r="O40" s="31"/>
      <c r="P40" s="31"/>
      <c r="Q40" s="31"/>
    </row>
    <row r="41" spans="1:17" x14ac:dyDescent="0.3">
      <c r="A41" s="231">
        <v>5</v>
      </c>
      <c r="B41" s="231" t="s">
        <v>2179</v>
      </c>
      <c r="C41" s="231"/>
      <c r="D41" s="231"/>
      <c r="E41" s="3">
        <v>6</v>
      </c>
      <c r="F41" s="31"/>
      <c r="G41" s="231"/>
      <c r="H41" s="31"/>
      <c r="I41" s="231"/>
      <c r="J41" s="231"/>
      <c r="K41" s="231"/>
      <c r="L41" s="231"/>
      <c r="M41" s="231"/>
      <c r="N41" s="3"/>
      <c r="O41" s="31"/>
      <c r="P41" s="31"/>
      <c r="Q41" s="31"/>
    </row>
    <row r="42" spans="1:17" x14ac:dyDescent="0.3">
      <c r="A42" s="231"/>
      <c r="B42" s="231"/>
      <c r="C42" s="231"/>
      <c r="D42" s="231"/>
      <c r="E42" s="3"/>
      <c r="F42" s="31"/>
      <c r="G42" s="31"/>
      <c r="H42" s="31"/>
      <c r="I42" s="231"/>
      <c r="J42" s="231"/>
      <c r="K42" s="231"/>
      <c r="L42" s="231"/>
      <c r="M42" s="231"/>
      <c r="N42" s="3"/>
      <c r="O42" s="31"/>
      <c r="P42" s="31"/>
      <c r="Q42" s="31"/>
    </row>
    <row r="43" spans="1:17" x14ac:dyDescent="0.3">
      <c r="A43" s="231"/>
      <c r="B43" s="231"/>
      <c r="C43" s="231"/>
      <c r="D43" s="231"/>
      <c r="E43" s="3"/>
      <c r="F43" s="31"/>
      <c r="G43" s="31"/>
      <c r="H43" s="31"/>
      <c r="I43" s="231"/>
      <c r="J43" s="231"/>
      <c r="K43" s="231"/>
      <c r="L43" s="231"/>
      <c r="M43" s="231"/>
      <c r="N43" s="3"/>
      <c r="O43" s="31"/>
      <c r="P43" s="31"/>
      <c r="Q43" s="31"/>
    </row>
    <row r="44" spans="1:17" ht="21" x14ac:dyDescent="0.4">
      <c r="A44" s="36" t="s">
        <v>20</v>
      </c>
      <c r="B44" s="37"/>
      <c r="C44" s="38"/>
      <c r="D44" s="231"/>
      <c r="E44" s="234"/>
      <c r="F44" s="231"/>
      <c r="G44" s="231"/>
      <c r="H44" s="231"/>
      <c r="I44" s="231"/>
      <c r="J44" s="36" t="s">
        <v>35</v>
      </c>
      <c r="K44" s="37"/>
      <c r="L44" s="45"/>
      <c r="M44" s="37"/>
      <c r="N44" s="42"/>
      <c r="O44" s="37"/>
      <c r="P44" s="37"/>
      <c r="Q44" s="231"/>
    </row>
    <row r="45" spans="1:17" ht="15.6" x14ac:dyDescent="0.3">
      <c r="A45" s="126" t="s">
        <v>2192</v>
      </c>
      <c r="B45" s="43"/>
      <c r="C45" s="41"/>
      <c r="D45" s="43"/>
      <c r="E45" s="231"/>
      <c r="F45" s="40"/>
      <c r="G45" s="231"/>
      <c r="H45" s="231"/>
      <c r="I45" s="231"/>
      <c r="J45" s="39" t="s">
        <v>925</v>
      </c>
      <c r="K45" s="43"/>
      <c r="L45" s="41"/>
      <c r="M45" s="43"/>
      <c r="N45" s="231"/>
      <c r="O45" s="40"/>
      <c r="P45" s="231"/>
      <c r="Q45" s="31"/>
    </row>
    <row r="46" spans="1:17" ht="15.6" x14ac:dyDescent="0.3">
      <c r="A46" s="39" t="s">
        <v>721</v>
      </c>
      <c r="B46" s="231"/>
      <c r="C46" s="232"/>
      <c r="D46" s="231"/>
      <c r="E46" s="234"/>
      <c r="F46" s="231"/>
      <c r="G46" s="231"/>
      <c r="H46" s="231"/>
      <c r="I46" s="231"/>
      <c r="J46" s="39" t="s">
        <v>393</v>
      </c>
      <c r="K46" s="231"/>
      <c r="L46" s="233"/>
      <c r="M46" s="231"/>
      <c r="N46" s="234"/>
      <c r="O46" s="231"/>
      <c r="P46" s="231"/>
      <c r="Q46" s="31"/>
    </row>
    <row r="47" spans="1:17" x14ac:dyDescent="0.3">
      <c r="A47" s="231"/>
      <c r="B47" s="231"/>
      <c r="C47" s="232"/>
      <c r="D47" s="231"/>
      <c r="E47" s="231"/>
      <c r="F47" s="231"/>
      <c r="G47" s="231"/>
      <c r="H47" s="231"/>
      <c r="I47" s="231"/>
      <c r="J47" s="231"/>
      <c r="K47" s="231"/>
      <c r="L47" s="233"/>
      <c r="M47" s="231"/>
      <c r="N47" s="231"/>
      <c r="O47" s="231"/>
      <c r="P47" s="231"/>
      <c r="Q47" s="231"/>
    </row>
    <row r="48" spans="1:17" x14ac:dyDescent="0.3">
      <c r="A48" s="231">
        <v>1</v>
      </c>
      <c r="B48" s="231" t="s">
        <v>2180</v>
      </c>
      <c r="C48" s="231"/>
      <c r="D48" s="231"/>
      <c r="E48" s="3">
        <v>20</v>
      </c>
      <c r="F48" s="51" t="s">
        <v>23</v>
      </c>
      <c r="G48" s="51"/>
      <c r="H48" s="51"/>
      <c r="I48" s="231"/>
      <c r="J48" s="231">
        <v>1</v>
      </c>
      <c r="K48" s="231" t="s">
        <v>1035</v>
      </c>
      <c r="L48" s="231"/>
      <c r="M48" s="231"/>
      <c r="N48" s="3">
        <v>20</v>
      </c>
      <c r="O48" s="51" t="s">
        <v>0</v>
      </c>
      <c r="P48" s="51"/>
      <c r="Q48" s="51"/>
    </row>
    <row r="49" spans="1:17" x14ac:dyDescent="0.3">
      <c r="A49" s="231">
        <v>2</v>
      </c>
      <c r="B49" s="231" t="s">
        <v>2182</v>
      </c>
      <c r="C49" s="231"/>
      <c r="D49" s="231"/>
      <c r="E49" s="3">
        <v>15</v>
      </c>
      <c r="F49" s="231"/>
      <c r="G49" s="231"/>
      <c r="H49" s="231"/>
      <c r="I49" s="231"/>
      <c r="J49" s="231">
        <v>2</v>
      </c>
      <c r="K49" s="231" t="s">
        <v>2183</v>
      </c>
      <c r="L49" s="231"/>
      <c r="M49" s="231"/>
      <c r="N49" s="3">
        <v>15</v>
      </c>
      <c r="O49" s="231"/>
      <c r="P49" s="231"/>
      <c r="Q49" s="231"/>
    </row>
    <row r="50" spans="1:17" x14ac:dyDescent="0.3">
      <c r="A50" s="231">
        <v>3</v>
      </c>
      <c r="B50" s="231" t="s">
        <v>2184</v>
      </c>
      <c r="C50" s="231"/>
      <c r="D50" s="231"/>
      <c r="E50" s="3">
        <v>11</v>
      </c>
      <c r="F50" s="231"/>
      <c r="G50" s="231"/>
      <c r="H50" s="231"/>
      <c r="I50" s="231"/>
      <c r="J50" s="231">
        <v>3</v>
      </c>
      <c r="K50" s="231" t="s">
        <v>2185</v>
      </c>
      <c r="L50" s="231"/>
      <c r="M50" s="231"/>
      <c r="N50" s="3">
        <v>11</v>
      </c>
      <c r="O50" s="31"/>
      <c r="P50" s="231"/>
      <c r="Q50" s="231"/>
    </row>
    <row r="51" spans="1:17" x14ac:dyDescent="0.3">
      <c r="A51" s="231">
        <v>4</v>
      </c>
      <c r="B51" s="231" t="s">
        <v>2187</v>
      </c>
      <c r="C51" s="231"/>
      <c r="D51" s="231"/>
      <c r="E51" s="3">
        <v>8</v>
      </c>
      <c r="F51" s="231"/>
      <c r="G51" s="231"/>
      <c r="H51" s="231"/>
      <c r="I51" s="231"/>
      <c r="J51" s="231">
        <v>4</v>
      </c>
      <c r="K51" s="231" t="s">
        <v>1607</v>
      </c>
      <c r="L51" s="231"/>
      <c r="M51" s="231"/>
      <c r="N51" s="3">
        <v>8</v>
      </c>
      <c r="O51" s="231"/>
      <c r="P51" s="31"/>
      <c r="Q51" s="231"/>
    </row>
    <row r="52" spans="1:17" x14ac:dyDescent="0.3">
      <c r="A52" s="231">
        <v>5</v>
      </c>
      <c r="B52" s="231" t="s">
        <v>2188</v>
      </c>
      <c r="C52" s="231"/>
      <c r="D52" s="231"/>
      <c r="E52" s="3">
        <v>6</v>
      </c>
      <c r="F52" s="31"/>
      <c r="H52" s="31"/>
      <c r="I52" s="231"/>
      <c r="J52" s="231"/>
      <c r="K52" s="231"/>
      <c r="L52" s="231"/>
      <c r="M52" s="231"/>
      <c r="N52" s="3"/>
      <c r="O52" s="31"/>
      <c r="Q52" s="231"/>
    </row>
    <row r="53" spans="1:17" x14ac:dyDescent="0.3">
      <c r="A53" s="231"/>
      <c r="B53" s="231"/>
      <c r="C53" s="231"/>
      <c r="D53" s="231"/>
      <c r="E53" s="3"/>
      <c r="I53" s="231"/>
      <c r="J53" s="231"/>
      <c r="K53" s="231"/>
      <c r="L53" s="231"/>
      <c r="M53" s="231"/>
      <c r="N53" s="3"/>
      <c r="O53" s="31"/>
      <c r="P53" s="31"/>
      <c r="Q53" s="231"/>
    </row>
    <row r="54" spans="1:17" x14ac:dyDescent="0.3">
      <c r="A54" s="231"/>
      <c r="B54" s="231"/>
      <c r="C54" s="231"/>
      <c r="D54" s="231"/>
      <c r="E54" s="3"/>
      <c r="F54" s="231"/>
      <c r="G54" s="231"/>
      <c r="H54" s="231"/>
      <c r="I54" s="231"/>
      <c r="J54" s="231"/>
      <c r="K54" s="231"/>
      <c r="L54" s="233"/>
      <c r="M54" s="231"/>
      <c r="N54" s="231"/>
      <c r="O54" s="231"/>
      <c r="P54" s="231"/>
      <c r="Q54" s="231"/>
    </row>
    <row r="55" spans="1:17" x14ac:dyDescent="0.3">
      <c r="A55" s="231"/>
      <c r="B55" s="231"/>
      <c r="C55" s="231"/>
      <c r="E55" s="3"/>
      <c r="K55" s="231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3795BE83-252D-400D-A2FA-F36677D833DE}"/>
    <hyperlink ref="F24:H24" location="М11!A1" display="Вернуться к номинации М-11" xr:uid="{4CCCC635-A50D-433C-B25F-1E42A8C80FBC}"/>
    <hyperlink ref="F37:H37" location="М13!A1" display="Вернуться к номинации М-13" xr:uid="{F06C2F93-53D4-44EF-ABCF-BB2C16EB1BF1}"/>
    <hyperlink ref="O11:Q11" location="Д09!A1" display="Вернуться к номинации Д-9" xr:uid="{96CB10AB-87D1-44C6-B615-E1320A939939}"/>
    <hyperlink ref="O24:Q24" location="Д11!A1" display="Вернуться к номинации Д-11" xr:uid="{E643EBE2-63DE-4232-9315-E67AB17E5B5B}"/>
    <hyperlink ref="O37:Q37" location="Д13!A1" display="Вернуться к номинации Д-13" xr:uid="{7A1C673F-0D65-4072-A11B-B361CD566FE8}"/>
    <hyperlink ref="O48:Q48" location="Д15!A1" display="Вернуться к номинации Д-15" xr:uid="{95496FAE-04B8-4B0B-85AC-9F6BE1550BAB}"/>
    <hyperlink ref="F48:H48" location="Ю15!A1" display="Вернуться к номинации Ю-15" xr:uid="{3E1363FD-F6D2-41F4-88DC-68B866B4A6D6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75BE-A768-4E51-8000-9596CECD1DB2}">
  <dimension ref="A1:Q69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  <c r="M1" s="196"/>
      <c r="N1" s="196"/>
      <c r="O1" s="196"/>
      <c r="P1" s="196"/>
      <c r="Q1" s="196"/>
    </row>
    <row r="2" spans="1:17" ht="18" x14ac:dyDescent="0.35">
      <c r="A2" s="274" t="s">
        <v>1</v>
      </c>
      <c r="B2" s="274"/>
      <c r="C2" s="274"/>
      <c r="D2" s="33" t="s">
        <v>2091</v>
      </c>
      <c r="E2" s="33"/>
      <c r="F2" s="33"/>
      <c r="G2" s="34"/>
      <c r="H2" s="34"/>
      <c r="I2" s="34"/>
      <c r="J2" s="196"/>
      <c r="K2" s="196"/>
      <c r="L2" s="198"/>
      <c r="M2" s="196"/>
      <c r="N2" s="196"/>
      <c r="O2" s="196"/>
      <c r="P2" s="196"/>
      <c r="Q2" s="196"/>
    </row>
    <row r="3" spans="1:17" ht="18" x14ac:dyDescent="0.35">
      <c r="A3" s="274" t="s">
        <v>2</v>
      </c>
      <c r="B3" s="274"/>
      <c r="C3" s="274"/>
      <c r="D3" s="33" t="s">
        <v>330</v>
      </c>
      <c r="E3" s="33"/>
      <c r="F3" s="33"/>
      <c r="G3" s="34"/>
      <c r="H3" s="34"/>
      <c r="I3" s="34"/>
      <c r="J3" s="196"/>
      <c r="K3" s="196"/>
      <c r="L3" s="198"/>
      <c r="M3" s="196"/>
      <c r="N3" s="196"/>
      <c r="O3" s="196"/>
      <c r="P3" s="196"/>
      <c r="Q3" s="196"/>
    </row>
    <row r="4" spans="1:17" ht="18" x14ac:dyDescent="0.35">
      <c r="A4" s="274" t="s">
        <v>3</v>
      </c>
      <c r="B4" s="274"/>
      <c r="C4" s="274"/>
      <c r="D4" s="274" t="s">
        <v>2092</v>
      </c>
      <c r="E4" s="274"/>
      <c r="F4" s="274"/>
      <c r="G4" s="34"/>
      <c r="H4" s="34"/>
      <c r="I4" s="157"/>
      <c r="J4" s="196"/>
      <c r="K4" s="196"/>
      <c r="L4" s="196"/>
      <c r="M4" s="196"/>
      <c r="N4" s="196"/>
      <c r="O4" s="196"/>
      <c r="P4" s="196"/>
      <c r="Q4" s="196"/>
    </row>
    <row r="5" spans="1:17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96"/>
      <c r="O5" s="196"/>
      <c r="P5" s="196"/>
      <c r="Q5" s="196"/>
    </row>
    <row r="6" spans="1:17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  <c r="M6" s="196"/>
      <c r="N6" s="196"/>
      <c r="O6" s="196"/>
      <c r="P6" s="196"/>
      <c r="Q6" s="196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199" t="s">
        <v>2116</v>
      </c>
      <c r="B8" s="40"/>
      <c r="C8" s="41"/>
      <c r="D8" s="40"/>
      <c r="E8" s="196"/>
      <c r="F8" s="40"/>
      <c r="G8" s="196"/>
      <c r="H8" s="196"/>
      <c r="I8" s="196"/>
      <c r="J8" s="199" t="s">
        <v>1707</v>
      </c>
      <c r="K8" s="39"/>
      <c r="L8" s="46"/>
      <c r="M8" s="39"/>
      <c r="N8" s="196"/>
      <c r="O8" s="40"/>
      <c r="P8" s="196"/>
      <c r="Q8" s="196"/>
    </row>
    <row r="9" spans="1:17" ht="15.6" x14ac:dyDescent="0.3">
      <c r="A9" s="199" t="s">
        <v>264</v>
      </c>
      <c r="B9" s="196"/>
      <c r="C9" s="197"/>
      <c r="D9" s="196"/>
      <c r="E9" s="196"/>
      <c r="F9" s="196"/>
      <c r="G9" s="196"/>
      <c r="H9" s="196"/>
      <c r="I9" s="196"/>
      <c r="J9" s="199" t="s">
        <v>46</v>
      </c>
      <c r="K9" s="39"/>
      <c r="L9" s="46"/>
      <c r="M9" s="39"/>
      <c r="N9" s="196"/>
      <c r="O9" s="196"/>
      <c r="P9" s="196"/>
      <c r="Q9" s="196"/>
    </row>
    <row r="10" spans="1:17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8"/>
      <c r="M10" s="196"/>
      <c r="N10" s="196"/>
      <c r="O10" s="196"/>
      <c r="P10" s="196"/>
      <c r="Q10" s="196"/>
    </row>
    <row r="11" spans="1:17" x14ac:dyDescent="0.3">
      <c r="A11" s="196">
        <v>1</v>
      </c>
      <c r="B11" s="210" t="s">
        <v>159</v>
      </c>
      <c r="C11" s="210"/>
      <c r="D11" s="196"/>
      <c r="E11" s="3">
        <v>24</v>
      </c>
      <c r="F11" s="51" t="s">
        <v>29</v>
      </c>
      <c r="G11" s="51"/>
      <c r="H11" s="31"/>
      <c r="I11" s="196"/>
      <c r="J11" s="196">
        <v>1</v>
      </c>
      <c r="K11" s="212" t="s">
        <v>366</v>
      </c>
      <c r="L11" s="210"/>
      <c r="M11" s="196"/>
      <c r="N11" s="3">
        <v>22</v>
      </c>
      <c r="O11" s="51" t="s">
        <v>37</v>
      </c>
      <c r="P11" s="51"/>
      <c r="Q11" s="51"/>
    </row>
    <row r="12" spans="1:17" x14ac:dyDescent="0.3">
      <c r="A12" s="196">
        <v>2</v>
      </c>
      <c r="B12" s="212" t="s">
        <v>1289</v>
      </c>
      <c r="C12" s="212"/>
      <c r="D12" s="196"/>
      <c r="E12" s="3">
        <v>19</v>
      </c>
      <c r="F12" s="63"/>
      <c r="G12" s="63"/>
      <c r="H12" s="31"/>
      <c r="I12" s="196"/>
      <c r="J12" s="196">
        <v>2</v>
      </c>
      <c r="K12" s="212" t="s">
        <v>2107</v>
      </c>
      <c r="L12" s="210"/>
      <c r="M12" s="196"/>
      <c r="N12" s="3">
        <v>17</v>
      </c>
      <c r="O12" s="31"/>
      <c r="Q12" s="31"/>
    </row>
    <row r="13" spans="1:17" x14ac:dyDescent="0.3">
      <c r="A13" s="196">
        <v>3</v>
      </c>
      <c r="B13" s="212" t="s">
        <v>648</v>
      </c>
      <c r="C13" s="212"/>
      <c r="D13" s="196"/>
      <c r="E13" s="3">
        <v>15</v>
      </c>
      <c r="F13" s="51"/>
      <c r="G13" s="51"/>
      <c r="H13" s="31"/>
      <c r="I13" s="196"/>
      <c r="J13" s="196">
        <v>3</v>
      </c>
      <c r="K13" s="212" t="s">
        <v>1303</v>
      </c>
      <c r="L13" s="196"/>
      <c r="M13" s="196"/>
      <c r="N13" s="3">
        <v>13</v>
      </c>
      <c r="O13" s="196"/>
      <c r="P13" s="31"/>
      <c r="Q13" s="31"/>
    </row>
    <row r="14" spans="1:17" x14ac:dyDescent="0.3">
      <c r="A14" s="196">
        <v>4</v>
      </c>
      <c r="B14" s="212" t="s">
        <v>2094</v>
      </c>
      <c r="C14" s="212"/>
      <c r="D14" s="196"/>
      <c r="E14" s="3">
        <v>12</v>
      </c>
      <c r="F14" s="51"/>
      <c r="G14" s="31"/>
      <c r="H14" s="31"/>
      <c r="I14" s="196"/>
      <c r="J14" s="196">
        <v>4</v>
      </c>
      <c r="K14" s="210" t="s">
        <v>2108</v>
      </c>
      <c r="L14" s="196"/>
      <c r="M14" s="196"/>
      <c r="N14" s="3">
        <v>10</v>
      </c>
      <c r="O14" s="196"/>
      <c r="P14" s="196"/>
      <c r="Q14" s="31"/>
    </row>
    <row r="15" spans="1:17" x14ac:dyDescent="0.3">
      <c r="A15" s="196">
        <v>5</v>
      </c>
      <c r="B15" s="212" t="s">
        <v>2095</v>
      </c>
      <c r="C15" s="212"/>
      <c r="D15" s="196"/>
      <c r="E15" s="3">
        <v>9</v>
      </c>
      <c r="F15" s="51"/>
      <c r="G15" s="51"/>
      <c r="H15" s="210"/>
      <c r="I15" s="196"/>
      <c r="J15" s="196">
        <v>5</v>
      </c>
      <c r="K15" s="212" t="s">
        <v>2109</v>
      </c>
      <c r="L15" s="196"/>
      <c r="M15" s="196"/>
      <c r="N15" s="3">
        <v>8</v>
      </c>
      <c r="O15" s="196"/>
      <c r="Q15" s="31"/>
    </row>
    <row r="16" spans="1:17" x14ac:dyDescent="0.3">
      <c r="A16" s="196">
        <v>6</v>
      </c>
      <c r="B16" s="212" t="s">
        <v>1554</v>
      </c>
      <c r="C16" s="212"/>
      <c r="D16" s="196"/>
      <c r="E16" s="3">
        <v>7</v>
      </c>
      <c r="F16" s="51"/>
      <c r="G16" s="210"/>
      <c r="H16" s="210"/>
      <c r="I16" s="196"/>
      <c r="J16" s="196">
        <v>6</v>
      </c>
      <c r="K16" s="212" t="s">
        <v>1633</v>
      </c>
      <c r="L16" s="196"/>
      <c r="M16" s="196"/>
      <c r="N16" s="3">
        <v>6</v>
      </c>
      <c r="O16" s="196"/>
      <c r="Q16" s="31"/>
    </row>
    <row r="17" spans="1:17" x14ac:dyDescent="0.3">
      <c r="A17" s="196">
        <v>7</v>
      </c>
      <c r="B17" s="212" t="s">
        <v>2096</v>
      </c>
      <c r="C17" s="212"/>
      <c r="D17" s="196"/>
      <c r="E17" s="3">
        <v>6</v>
      </c>
      <c r="F17" s="51"/>
      <c r="G17" s="51"/>
      <c r="H17" s="210"/>
      <c r="I17" s="196"/>
      <c r="J17" s="196"/>
      <c r="K17" s="212"/>
      <c r="L17" s="196"/>
      <c r="M17" s="196"/>
      <c r="N17" s="3"/>
      <c r="O17" s="196"/>
      <c r="Q17" s="31"/>
    </row>
    <row r="18" spans="1:17" x14ac:dyDescent="0.3">
      <c r="A18" s="196">
        <v>8</v>
      </c>
      <c r="B18" s="212" t="s">
        <v>652</v>
      </c>
      <c r="C18" s="212"/>
      <c r="D18" s="196"/>
      <c r="E18" s="3">
        <v>5</v>
      </c>
      <c r="F18" s="51"/>
      <c r="G18" s="51"/>
      <c r="H18" s="210"/>
      <c r="I18" s="196"/>
      <c r="J18" s="196"/>
      <c r="K18" s="212"/>
      <c r="L18" s="196"/>
      <c r="M18" s="196"/>
      <c r="N18" s="3"/>
      <c r="O18" s="196"/>
      <c r="Q18" s="31"/>
    </row>
    <row r="19" spans="1:17" x14ac:dyDescent="0.3">
      <c r="A19" s="196">
        <v>9</v>
      </c>
      <c r="B19" s="212" t="s">
        <v>158</v>
      </c>
      <c r="C19" s="212"/>
      <c r="D19" s="196"/>
      <c r="E19" s="3">
        <v>4</v>
      </c>
      <c r="F19" s="51"/>
      <c r="G19" s="51"/>
      <c r="H19" s="210"/>
      <c r="I19" s="196"/>
      <c r="J19" s="196"/>
      <c r="K19" s="212"/>
      <c r="L19" s="196"/>
      <c r="M19" s="196"/>
      <c r="N19" s="3"/>
      <c r="O19" s="196"/>
      <c r="Q19" s="31"/>
    </row>
    <row r="20" spans="1:17" x14ac:dyDescent="0.3">
      <c r="A20" s="196"/>
      <c r="B20" s="212"/>
      <c r="C20" s="212"/>
      <c r="D20" s="196"/>
      <c r="E20" s="3"/>
      <c r="F20" s="51"/>
      <c r="G20" s="51"/>
      <c r="H20" s="210"/>
      <c r="I20" s="196"/>
      <c r="J20" s="196"/>
      <c r="K20" s="212"/>
      <c r="L20" s="196"/>
      <c r="M20" s="196"/>
      <c r="N20" s="3"/>
      <c r="O20" s="196"/>
      <c r="Q20" s="31"/>
    </row>
    <row r="21" spans="1:17" x14ac:dyDescent="0.3">
      <c r="A21" s="196"/>
      <c r="B21" s="196"/>
      <c r="C21" s="196"/>
      <c r="D21" s="196"/>
      <c r="E21" s="3"/>
      <c r="F21" s="51"/>
      <c r="G21" s="196"/>
      <c r="I21" s="196"/>
      <c r="J21" s="196"/>
      <c r="K21" s="196"/>
      <c r="L21" s="196"/>
      <c r="M21" s="196"/>
      <c r="N21" s="3"/>
      <c r="O21" s="196"/>
      <c r="P21" s="31"/>
      <c r="Q21" s="31"/>
    </row>
    <row r="22" spans="1:17" ht="21" x14ac:dyDescent="0.4">
      <c r="A22" s="36" t="s">
        <v>18</v>
      </c>
      <c r="B22" s="37"/>
      <c r="C22" s="38"/>
      <c r="D22" s="37"/>
      <c r="E22" s="42"/>
      <c r="F22" s="37"/>
      <c r="G22" s="37"/>
      <c r="H22" s="37"/>
      <c r="I22" s="196"/>
      <c r="J22" s="36" t="s">
        <v>30</v>
      </c>
      <c r="K22" s="37"/>
      <c r="L22" s="45"/>
      <c r="M22" s="37"/>
      <c r="N22" s="42"/>
      <c r="O22" s="37"/>
      <c r="P22" s="37"/>
      <c r="Q22" s="196"/>
    </row>
    <row r="23" spans="1:17" ht="15.6" x14ac:dyDescent="0.3">
      <c r="A23" s="200" t="s">
        <v>2117</v>
      </c>
      <c r="B23" s="40"/>
      <c r="C23" s="41"/>
      <c r="D23" s="40"/>
      <c r="E23" s="196"/>
      <c r="F23" s="40"/>
      <c r="G23" s="196"/>
      <c r="H23" s="196"/>
      <c r="I23" s="196"/>
      <c r="J23" s="199" t="s">
        <v>2121</v>
      </c>
      <c r="K23" s="43"/>
      <c r="L23" s="41"/>
      <c r="M23" s="43"/>
      <c r="N23" s="196"/>
      <c r="O23" s="40"/>
      <c r="P23" s="196"/>
      <c r="Q23" s="196"/>
    </row>
    <row r="24" spans="1:17" ht="15.6" x14ac:dyDescent="0.3">
      <c r="A24" s="199" t="s">
        <v>41</v>
      </c>
      <c r="B24" s="196"/>
      <c r="C24" s="197"/>
      <c r="D24" s="196"/>
      <c r="E24" s="196"/>
      <c r="F24" s="196"/>
      <c r="G24" s="196"/>
      <c r="H24" s="196"/>
      <c r="I24" s="196"/>
      <c r="J24" s="199" t="s">
        <v>276</v>
      </c>
      <c r="K24" s="196"/>
      <c r="L24" s="198"/>
      <c r="M24" s="196"/>
      <c r="N24" s="201"/>
      <c r="O24" s="196"/>
      <c r="P24" s="196"/>
      <c r="Q24" s="196"/>
    </row>
    <row r="25" spans="1:17" x14ac:dyDescent="0.3">
      <c r="A25" s="196"/>
      <c r="B25" s="196"/>
      <c r="C25" s="197"/>
      <c r="D25" s="196"/>
      <c r="E25" s="196"/>
      <c r="F25" s="196"/>
      <c r="G25" s="196"/>
      <c r="H25" s="196"/>
      <c r="I25" s="196"/>
      <c r="J25" s="196"/>
      <c r="K25" s="196"/>
      <c r="L25" s="198"/>
      <c r="M25" s="196"/>
      <c r="N25" s="196"/>
      <c r="O25" s="196"/>
      <c r="P25" s="196"/>
      <c r="Q25" s="196"/>
    </row>
    <row r="26" spans="1:17" x14ac:dyDescent="0.3">
      <c r="A26" s="196">
        <v>1</v>
      </c>
      <c r="B26" s="212" t="s">
        <v>130</v>
      </c>
      <c r="C26" s="196"/>
      <c r="D26" s="196"/>
      <c r="E26" s="3">
        <v>24</v>
      </c>
      <c r="F26" s="51" t="s">
        <v>21</v>
      </c>
      <c r="G26" s="51"/>
      <c r="H26" s="51"/>
      <c r="I26" s="196"/>
      <c r="J26" s="196">
        <v>1</v>
      </c>
      <c r="K26" s="212" t="s">
        <v>373</v>
      </c>
      <c r="L26" s="212"/>
      <c r="M26" s="196"/>
      <c r="N26" s="3">
        <v>20</v>
      </c>
      <c r="O26" s="51" t="s">
        <v>31</v>
      </c>
      <c r="P26" s="51"/>
      <c r="Q26" s="51"/>
    </row>
    <row r="27" spans="1:17" x14ac:dyDescent="0.3">
      <c r="A27" s="196">
        <v>2</v>
      </c>
      <c r="B27" s="212" t="s">
        <v>336</v>
      </c>
      <c r="C27" s="196"/>
      <c r="D27" s="196"/>
      <c r="E27" s="3">
        <v>19</v>
      </c>
      <c r="F27" s="196"/>
      <c r="G27" s="196"/>
      <c r="H27" s="196"/>
      <c r="I27" s="196"/>
      <c r="J27" s="196">
        <v>2</v>
      </c>
      <c r="K27" s="212" t="s">
        <v>372</v>
      </c>
      <c r="L27" s="210"/>
      <c r="M27" s="196"/>
      <c r="N27" s="3">
        <v>15</v>
      </c>
      <c r="O27" s="196"/>
      <c r="P27" s="196"/>
      <c r="Q27" s="196"/>
    </row>
    <row r="28" spans="1:17" x14ac:dyDescent="0.3">
      <c r="A28" s="196">
        <v>3</v>
      </c>
      <c r="B28" s="212" t="s">
        <v>2097</v>
      </c>
      <c r="C28" s="196"/>
      <c r="D28" s="196"/>
      <c r="E28" s="3">
        <v>15</v>
      </c>
      <c r="F28" s="196"/>
      <c r="G28" s="196"/>
      <c r="H28" s="196"/>
      <c r="I28" s="196"/>
      <c r="J28" s="196">
        <v>3</v>
      </c>
      <c r="K28" s="212" t="s">
        <v>2110</v>
      </c>
      <c r="L28" s="210"/>
      <c r="M28" s="196"/>
      <c r="N28" s="3">
        <v>11</v>
      </c>
      <c r="O28" s="31"/>
      <c r="Q28" s="196"/>
    </row>
    <row r="29" spans="1:17" x14ac:dyDescent="0.3">
      <c r="A29" s="196">
        <v>4</v>
      </c>
      <c r="B29" s="212" t="s">
        <v>1338</v>
      </c>
      <c r="C29" s="196"/>
      <c r="D29" s="196"/>
      <c r="E29" s="3">
        <v>12</v>
      </c>
      <c r="F29" s="31"/>
      <c r="G29" s="31"/>
      <c r="H29" s="31"/>
      <c r="I29" s="196"/>
      <c r="J29" s="196">
        <v>4</v>
      </c>
      <c r="K29" s="212" t="s">
        <v>2119</v>
      </c>
      <c r="L29" s="212"/>
      <c r="M29" s="196"/>
      <c r="N29" s="3">
        <v>8</v>
      </c>
      <c r="O29" s="196"/>
      <c r="P29" s="3"/>
      <c r="Q29" s="196"/>
    </row>
    <row r="30" spans="1:17" x14ac:dyDescent="0.3">
      <c r="A30" s="196">
        <v>5</v>
      </c>
      <c r="B30" s="212" t="s">
        <v>2098</v>
      </c>
      <c r="C30" s="196"/>
      <c r="D30" s="196"/>
      <c r="E30" s="3">
        <v>9</v>
      </c>
      <c r="G30" s="31"/>
      <c r="I30" s="196"/>
      <c r="J30" s="196">
        <v>5</v>
      </c>
      <c r="K30" s="212" t="s">
        <v>2120</v>
      </c>
      <c r="L30" s="212"/>
      <c r="M30" s="196"/>
      <c r="N30" s="3">
        <v>6</v>
      </c>
      <c r="O30" s="196"/>
      <c r="P30" s="196"/>
      <c r="Q30" s="196"/>
    </row>
    <row r="31" spans="1:17" x14ac:dyDescent="0.3">
      <c r="A31" s="196">
        <v>6</v>
      </c>
      <c r="B31" s="212" t="s">
        <v>341</v>
      </c>
      <c r="C31" s="196"/>
      <c r="D31" s="196"/>
      <c r="E31" s="3">
        <v>7</v>
      </c>
      <c r="F31" s="31"/>
      <c r="G31" s="31"/>
      <c r="H31" s="31"/>
      <c r="I31" s="196"/>
      <c r="J31" s="196"/>
      <c r="K31" s="210"/>
      <c r="L31" s="196"/>
      <c r="M31" s="196"/>
      <c r="N31" s="3"/>
      <c r="O31" s="196"/>
      <c r="P31" s="196"/>
      <c r="Q31" s="196"/>
    </row>
    <row r="32" spans="1:17" x14ac:dyDescent="0.3">
      <c r="A32" s="196">
        <v>7</v>
      </c>
      <c r="B32" s="212" t="s">
        <v>129</v>
      </c>
      <c r="C32" s="196"/>
      <c r="D32" s="196"/>
      <c r="E32" s="3">
        <v>6</v>
      </c>
      <c r="F32" s="31"/>
      <c r="G32" s="31"/>
      <c r="H32" s="31"/>
      <c r="I32" s="196"/>
      <c r="J32" s="196"/>
      <c r="K32" s="210"/>
      <c r="L32" s="202"/>
      <c r="M32" s="196"/>
      <c r="N32" s="3"/>
      <c r="O32" s="196"/>
      <c r="P32" s="196"/>
      <c r="Q32" s="196"/>
    </row>
    <row r="33" spans="1:17" x14ac:dyDescent="0.3">
      <c r="A33" s="196">
        <v>8</v>
      </c>
      <c r="B33" s="212" t="s">
        <v>339</v>
      </c>
      <c r="C33" s="196"/>
      <c r="D33" s="196"/>
      <c r="E33" s="3">
        <v>5</v>
      </c>
      <c r="F33" s="31"/>
      <c r="G33" s="31"/>
      <c r="H33" s="31"/>
      <c r="I33" s="196"/>
      <c r="J33" s="196"/>
      <c r="K33" s="212"/>
      <c r="L33" s="196"/>
      <c r="M33" s="196"/>
      <c r="N33" s="3"/>
      <c r="O33" s="196"/>
      <c r="P33" s="196"/>
      <c r="Q33" s="196"/>
    </row>
    <row r="34" spans="1:17" x14ac:dyDescent="0.3">
      <c r="A34" s="196">
        <v>9</v>
      </c>
      <c r="B34" s="212" t="s">
        <v>2099</v>
      </c>
      <c r="C34" s="196"/>
      <c r="D34" s="196"/>
      <c r="E34" s="3">
        <v>4</v>
      </c>
      <c r="F34" s="31"/>
      <c r="G34" s="31"/>
      <c r="H34" s="31"/>
      <c r="I34" s="196"/>
      <c r="J34" s="196"/>
      <c r="K34" s="196"/>
      <c r="L34" s="196"/>
      <c r="M34" s="196"/>
      <c r="N34" s="3"/>
      <c r="O34" s="196"/>
      <c r="P34" s="196"/>
      <c r="Q34" s="196"/>
    </row>
    <row r="35" spans="1:17" x14ac:dyDescent="0.3">
      <c r="A35" s="196">
        <v>10</v>
      </c>
      <c r="B35" s="212" t="s">
        <v>338</v>
      </c>
      <c r="C35" s="196"/>
      <c r="D35" s="196"/>
      <c r="E35" s="3">
        <v>3</v>
      </c>
      <c r="F35" s="31"/>
      <c r="G35" s="31"/>
      <c r="H35" s="31"/>
      <c r="I35" s="196"/>
      <c r="J35" s="196"/>
      <c r="K35" s="196"/>
      <c r="L35" s="196"/>
      <c r="M35" s="196"/>
      <c r="N35" s="3"/>
      <c r="O35" s="196"/>
      <c r="P35" s="196"/>
      <c r="Q35" s="196"/>
    </row>
    <row r="36" spans="1:17" x14ac:dyDescent="0.3">
      <c r="A36" s="196">
        <v>11</v>
      </c>
      <c r="B36" s="212" t="s">
        <v>345</v>
      </c>
      <c r="C36" s="196"/>
      <c r="D36" s="196"/>
      <c r="E36" s="3">
        <v>2</v>
      </c>
      <c r="F36" s="31"/>
      <c r="G36" s="31"/>
      <c r="H36" s="31"/>
      <c r="I36" s="196"/>
      <c r="J36" s="196"/>
      <c r="K36" s="196"/>
      <c r="L36" s="196"/>
      <c r="M36" s="196"/>
      <c r="N36" s="3"/>
      <c r="O36" s="196"/>
      <c r="P36" s="196"/>
      <c r="Q36" s="196"/>
    </row>
    <row r="37" spans="1:17" x14ac:dyDescent="0.3">
      <c r="A37" s="196">
        <v>12</v>
      </c>
      <c r="B37" s="212" t="s">
        <v>1866</v>
      </c>
      <c r="C37" s="196"/>
      <c r="D37" s="196"/>
      <c r="E37" s="3">
        <v>1</v>
      </c>
      <c r="F37" s="31"/>
      <c r="G37" s="31"/>
      <c r="H37" s="31"/>
      <c r="I37" s="196"/>
      <c r="J37" s="196"/>
      <c r="K37" s="196"/>
      <c r="L37" s="196"/>
      <c r="M37" s="196"/>
      <c r="N37" s="3"/>
      <c r="O37" s="196"/>
      <c r="P37" s="196"/>
      <c r="Q37" s="196"/>
    </row>
    <row r="38" spans="1:17" x14ac:dyDescent="0.3">
      <c r="A38" s="196"/>
      <c r="B38" s="196"/>
      <c r="C38" s="196"/>
      <c r="D38" s="196"/>
      <c r="E38" s="3"/>
      <c r="F38" s="31"/>
      <c r="G38" s="31"/>
      <c r="H38" s="31"/>
      <c r="I38" s="196"/>
      <c r="J38" s="196"/>
      <c r="K38" s="196"/>
      <c r="L38" s="198"/>
      <c r="M38" s="196"/>
      <c r="N38" s="201"/>
      <c r="O38" s="196"/>
      <c r="P38" s="196"/>
      <c r="Q38" s="196"/>
    </row>
    <row r="39" spans="1:17" x14ac:dyDescent="0.3">
      <c r="A39" s="196"/>
      <c r="B39" s="203"/>
      <c r="C39" s="197"/>
      <c r="D39" s="196"/>
      <c r="E39" s="201"/>
      <c r="F39" s="31"/>
      <c r="G39" s="31"/>
      <c r="H39" s="31"/>
      <c r="I39" s="196"/>
      <c r="J39" s="196"/>
      <c r="K39" s="196"/>
      <c r="L39" s="198"/>
      <c r="M39" s="196"/>
      <c r="N39" s="201"/>
      <c r="O39" s="196"/>
      <c r="P39" s="196"/>
      <c r="Q39" s="196"/>
    </row>
    <row r="40" spans="1:17" ht="21" x14ac:dyDescent="0.4">
      <c r="A40" s="36" t="s">
        <v>19</v>
      </c>
      <c r="B40" s="37"/>
      <c r="C40" s="38"/>
      <c r="D40" s="37"/>
      <c r="E40" s="42"/>
      <c r="F40" s="37"/>
      <c r="G40" s="37"/>
      <c r="H40" s="37"/>
      <c r="I40" s="196"/>
      <c r="J40" s="36" t="s">
        <v>33</v>
      </c>
      <c r="K40" s="37"/>
      <c r="L40" s="45"/>
      <c r="M40" s="37"/>
      <c r="N40" s="42"/>
      <c r="O40" s="37"/>
      <c r="P40" s="37"/>
      <c r="Q40" s="31"/>
    </row>
    <row r="41" spans="1:17" ht="15.6" x14ac:dyDescent="0.3">
      <c r="A41" s="200" t="s">
        <v>2118</v>
      </c>
      <c r="B41" s="43"/>
      <c r="C41" s="41"/>
      <c r="D41" s="43"/>
      <c r="E41" s="196"/>
      <c r="F41" s="40"/>
      <c r="G41" s="196"/>
      <c r="H41" s="196"/>
      <c r="I41" s="196"/>
      <c r="J41" s="199" t="s">
        <v>2122</v>
      </c>
      <c r="K41" s="43"/>
      <c r="L41" s="41"/>
      <c r="M41" s="43"/>
      <c r="N41" s="196"/>
      <c r="O41" s="40"/>
      <c r="P41" s="196"/>
      <c r="Q41" s="31"/>
    </row>
    <row r="42" spans="1:17" ht="15.6" x14ac:dyDescent="0.3">
      <c r="A42" s="199" t="s">
        <v>1562</v>
      </c>
      <c r="B42" s="196"/>
      <c r="C42" s="197"/>
      <c r="D42" s="196"/>
      <c r="E42" s="201"/>
      <c r="F42" s="196"/>
      <c r="G42" s="196"/>
      <c r="H42" s="196"/>
      <c r="I42" s="196"/>
      <c r="J42" s="199" t="s">
        <v>930</v>
      </c>
      <c r="K42" s="196"/>
      <c r="L42" s="198"/>
      <c r="M42" s="196"/>
      <c r="N42" s="201"/>
      <c r="O42" s="196"/>
      <c r="P42" s="196"/>
      <c r="Q42" s="31"/>
    </row>
    <row r="43" spans="1:17" x14ac:dyDescent="0.3">
      <c r="A43" s="196"/>
      <c r="B43" s="196"/>
      <c r="C43" s="197"/>
      <c r="D43" s="196"/>
      <c r="E43" s="196"/>
      <c r="F43" s="196"/>
      <c r="G43" s="196"/>
      <c r="H43" s="196"/>
      <c r="I43" s="196"/>
      <c r="J43" s="196"/>
      <c r="K43" s="196"/>
      <c r="L43" s="198"/>
      <c r="M43" s="196"/>
      <c r="N43" s="196"/>
      <c r="O43" s="196"/>
      <c r="P43" s="196"/>
      <c r="Q43" s="196"/>
    </row>
    <row r="44" spans="1:17" x14ac:dyDescent="0.3">
      <c r="A44" s="196">
        <v>1</v>
      </c>
      <c r="B44" s="212" t="s">
        <v>349</v>
      </c>
      <c r="C44" s="196"/>
      <c r="D44" s="196"/>
      <c r="E44" s="3">
        <v>24</v>
      </c>
      <c r="F44" s="51" t="s">
        <v>22</v>
      </c>
      <c r="G44" s="51"/>
      <c r="H44" s="51"/>
      <c r="I44" s="196"/>
      <c r="J44" s="196">
        <v>1</v>
      </c>
      <c r="K44" s="212" t="s">
        <v>1686</v>
      </c>
      <c r="L44" s="210"/>
      <c r="M44" s="196"/>
      <c r="N44" s="3">
        <v>22</v>
      </c>
      <c r="O44" s="51" t="s">
        <v>34</v>
      </c>
      <c r="P44" s="51"/>
      <c r="Q44" s="51"/>
    </row>
    <row r="45" spans="1:17" x14ac:dyDescent="0.3">
      <c r="A45" s="196">
        <v>2</v>
      </c>
      <c r="B45" s="212" t="s">
        <v>1353</v>
      </c>
      <c r="C45" s="210"/>
      <c r="D45" s="196"/>
      <c r="E45" s="3">
        <v>19</v>
      </c>
      <c r="F45" s="31"/>
      <c r="G45" s="31"/>
      <c r="H45" s="31"/>
      <c r="I45" s="196"/>
      <c r="J45" s="196">
        <v>2</v>
      </c>
      <c r="K45" s="212" t="s">
        <v>380</v>
      </c>
      <c r="L45" s="210"/>
      <c r="M45" s="196"/>
      <c r="N45" s="3">
        <v>17</v>
      </c>
      <c r="O45" s="196"/>
      <c r="P45" s="196"/>
      <c r="Q45" s="31"/>
    </row>
    <row r="46" spans="1:17" x14ac:dyDescent="0.3">
      <c r="A46" s="196">
        <v>3</v>
      </c>
      <c r="B46" s="210" t="s">
        <v>2100</v>
      </c>
      <c r="C46" s="196"/>
      <c r="D46" s="196"/>
      <c r="E46" s="3">
        <v>15</v>
      </c>
      <c r="G46" s="31"/>
      <c r="I46" s="196"/>
      <c r="J46" s="196">
        <v>3</v>
      </c>
      <c r="K46" s="212" t="s">
        <v>2111</v>
      </c>
      <c r="L46" s="210"/>
      <c r="M46" s="196"/>
      <c r="N46" s="3">
        <v>13</v>
      </c>
      <c r="O46" s="31"/>
      <c r="P46" s="31"/>
      <c r="Q46" s="31"/>
    </row>
    <row r="47" spans="1:17" x14ac:dyDescent="0.3">
      <c r="A47" s="196">
        <v>4</v>
      </c>
      <c r="B47" s="212" t="s">
        <v>348</v>
      </c>
      <c r="C47" s="196"/>
      <c r="D47" s="196"/>
      <c r="E47" s="3">
        <v>12</v>
      </c>
      <c r="F47" s="31"/>
      <c r="G47" s="31"/>
      <c r="H47" s="31"/>
      <c r="I47" s="196"/>
      <c r="J47" s="196">
        <v>4</v>
      </c>
      <c r="K47" s="212" t="s">
        <v>1346</v>
      </c>
      <c r="L47" s="196"/>
      <c r="M47" s="196"/>
      <c r="N47" s="3">
        <v>10</v>
      </c>
      <c r="O47" s="31"/>
      <c r="P47" s="31"/>
      <c r="Q47" s="31"/>
    </row>
    <row r="48" spans="1:17" x14ac:dyDescent="0.3">
      <c r="A48" s="196">
        <v>5</v>
      </c>
      <c r="B48" s="212" t="s">
        <v>353</v>
      </c>
      <c r="C48" s="196"/>
      <c r="D48" s="196"/>
      <c r="E48" s="3">
        <v>9</v>
      </c>
      <c r="F48" s="31"/>
      <c r="G48" s="31"/>
      <c r="H48" s="31"/>
      <c r="I48" s="196"/>
      <c r="J48" s="196">
        <v>5</v>
      </c>
      <c r="K48" s="212" t="s">
        <v>2112</v>
      </c>
      <c r="L48" s="196"/>
      <c r="M48" s="196"/>
      <c r="N48" s="3">
        <v>8</v>
      </c>
      <c r="O48" s="31"/>
      <c r="Q48" s="31"/>
    </row>
    <row r="49" spans="1:17" x14ac:dyDescent="0.3">
      <c r="A49" s="196">
        <v>6</v>
      </c>
      <c r="B49" s="212" t="s">
        <v>2101</v>
      </c>
      <c r="C49" s="196"/>
      <c r="D49" s="196"/>
      <c r="E49" s="3">
        <v>7</v>
      </c>
      <c r="F49" s="31"/>
      <c r="G49" s="31"/>
      <c r="H49" s="31"/>
      <c r="I49" s="196"/>
      <c r="J49" s="196">
        <v>6</v>
      </c>
      <c r="K49" s="210" t="s">
        <v>374</v>
      </c>
      <c r="L49" s="196"/>
      <c r="M49" s="196"/>
      <c r="N49" s="3">
        <v>6</v>
      </c>
      <c r="O49" s="31"/>
      <c r="P49" s="31"/>
      <c r="Q49" s="31"/>
    </row>
    <row r="50" spans="1:17" x14ac:dyDescent="0.3">
      <c r="A50" s="196">
        <v>7</v>
      </c>
      <c r="B50" s="212" t="s">
        <v>1360</v>
      </c>
      <c r="C50" s="196"/>
      <c r="D50" s="196"/>
      <c r="E50" s="3">
        <v>6</v>
      </c>
      <c r="F50" s="31"/>
      <c r="G50" s="31"/>
      <c r="H50" s="31"/>
      <c r="I50" s="196"/>
      <c r="J50" s="196">
        <v>7</v>
      </c>
      <c r="K50" s="212" t="s">
        <v>2113</v>
      </c>
      <c r="L50" s="196"/>
      <c r="M50" s="196"/>
      <c r="N50" s="3">
        <v>5</v>
      </c>
      <c r="O50" s="31"/>
      <c r="P50" s="31"/>
      <c r="Q50" s="31"/>
    </row>
    <row r="51" spans="1:17" x14ac:dyDescent="0.3">
      <c r="A51" s="196">
        <v>8</v>
      </c>
      <c r="B51" s="212" t="s">
        <v>2102</v>
      </c>
      <c r="C51" s="196"/>
      <c r="D51" s="196"/>
      <c r="E51" s="3">
        <v>5</v>
      </c>
      <c r="F51" s="31"/>
      <c r="G51" s="31"/>
      <c r="H51" s="31"/>
      <c r="I51" s="196"/>
      <c r="J51" s="196"/>
      <c r="K51" s="212"/>
      <c r="L51" s="196"/>
      <c r="M51" s="196"/>
      <c r="N51" s="3"/>
      <c r="O51" s="31"/>
      <c r="P51" s="31"/>
      <c r="Q51" s="31"/>
    </row>
    <row r="52" spans="1:17" x14ac:dyDescent="0.3">
      <c r="A52" s="196">
        <v>9</v>
      </c>
      <c r="B52" s="212" t="s">
        <v>2103</v>
      </c>
      <c r="C52" s="196"/>
      <c r="D52" s="196"/>
      <c r="E52" s="3">
        <v>4</v>
      </c>
      <c r="F52" s="31"/>
      <c r="G52" s="31"/>
      <c r="H52" s="31"/>
      <c r="I52" s="196"/>
      <c r="J52" s="196"/>
      <c r="K52" s="212"/>
      <c r="L52" s="196"/>
      <c r="M52" s="196"/>
      <c r="N52" s="3"/>
      <c r="O52" s="31"/>
      <c r="P52" s="31"/>
      <c r="Q52" s="31"/>
    </row>
    <row r="53" spans="1:17" x14ac:dyDescent="0.3">
      <c r="A53" s="196">
        <v>10</v>
      </c>
      <c r="B53" s="212" t="s">
        <v>356</v>
      </c>
      <c r="C53" s="196"/>
      <c r="D53" s="196"/>
      <c r="E53" s="3">
        <v>3</v>
      </c>
      <c r="F53" s="31"/>
      <c r="G53" s="31"/>
      <c r="H53" s="31"/>
      <c r="I53" s="196"/>
      <c r="J53" s="196"/>
      <c r="K53" s="212"/>
      <c r="L53" s="196"/>
      <c r="M53" s="196"/>
      <c r="N53" s="3"/>
      <c r="O53" s="31"/>
      <c r="P53" s="31"/>
      <c r="Q53" s="31"/>
    </row>
    <row r="54" spans="1:17" x14ac:dyDescent="0.3">
      <c r="A54" s="196">
        <v>11</v>
      </c>
      <c r="B54" s="212" t="s">
        <v>179</v>
      </c>
      <c r="C54" s="196"/>
      <c r="D54" s="196"/>
      <c r="E54" s="3">
        <v>2</v>
      </c>
      <c r="F54" s="31"/>
      <c r="G54" s="31"/>
      <c r="H54" s="31"/>
      <c r="I54" s="196"/>
      <c r="J54" s="196"/>
      <c r="K54" s="212"/>
      <c r="L54" s="196"/>
      <c r="M54" s="196"/>
      <c r="N54" s="3"/>
      <c r="O54" s="31"/>
      <c r="P54" s="31"/>
      <c r="Q54" s="31"/>
    </row>
    <row r="55" spans="1:17" x14ac:dyDescent="0.3">
      <c r="A55" s="196"/>
      <c r="B55" s="212"/>
      <c r="C55" s="196"/>
      <c r="D55" s="196"/>
      <c r="E55" s="3"/>
      <c r="F55" s="31"/>
      <c r="G55" s="31"/>
      <c r="H55" s="31"/>
      <c r="I55" s="196"/>
      <c r="J55" s="196"/>
      <c r="K55" s="210"/>
      <c r="L55" s="196"/>
      <c r="M55" s="196"/>
      <c r="N55" s="3"/>
      <c r="O55" s="31"/>
      <c r="P55" s="31"/>
      <c r="Q55" s="31"/>
    </row>
    <row r="56" spans="1:17" x14ac:dyDescent="0.3">
      <c r="A56" s="196"/>
      <c r="B56" s="210"/>
      <c r="C56" s="196"/>
      <c r="D56" s="196"/>
      <c r="E56" s="3"/>
      <c r="F56" s="31"/>
      <c r="G56" s="31"/>
      <c r="H56" s="31"/>
      <c r="I56" s="196"/>
      <c r="J56" s="196"/>
      <c r="K56" s="196"/>
      <c r="L56" s="196"/>
      <c r="M56" s="196"/>
      <c r="N56" s="3"/>
      <c r="O56" s="31"/>
      <c r="P56" s="31"/>
      <c r="Q56" s="31"/>
    </row>
    <row r="57" spans="1:17" ht="21" x14ac:dyDescent="0.4">
      <c r="A57" s="36" t="s">
        <v>20</v>
      </c>
      <c r="B57" s="37"/>
      <c r="C57" s="38"/>
      <c r="D57" s="196"/>
      <c r="E57" s="201"/>
      <c r="F57" s="196"/>
      <c r="G57" s="196"/>
      <c r="H57" s="196"/>
      <c r="I57" s="196"/>
      <c r="J57" s="36" t="s">
        <v>35</v>
      </c>
      <c r="K57" s="37"/>
      <c r="L57" s="45"/>
      <c r="M57" s="37"/>
      <c r="N57" s="42"/>
      <c r="O57" s="37"/>
      <c r="P57" s="37"/>
      <c r="Q57" s="159"/>
    </row>
    <row r="58" spans="1:17" ht="15.6" x14ac:dyDescent="0.3">
      <c r="A58" s="200" t="s">
        <v>275</v>
      </c>
      <c r="B58" s="43"/>
      <c r="C58" s="41"/>
      <c r="D58" s="43"/>
      <c r="E58" s="196"/>
      <c r="F58" s="40"/>
      <c r="G58" s="196"/>
      <c r="H58" s="196"/>
      <c r="I58" s="196"/>
      <c r="J58" s="199" t="s">
        <v>1856</v>
      </c>
      <c r="K58" s="43"/>
      <c r="L58" s="41"/>
      <c r="M58" s="43"/>
      <c r="N58" s="159"/>
      <c r="O58" s="40"/>
      <c r="P58" s="159"/>
      <c r="Q58" s="31"/>
    </row>
    <row r="59" spans="1:17" ht="15.6" x14ac:dyDescent="0.3">
      <c r="A59" s="199" t="s">
        <v>276</v>
      </c>
      <c r="B59" s="196"/>
      <c r="C59" s="197"/>
      <c r="D59" s="196"/>
      <c r="E59" s="201"/>
      <c r="F59" s="196"/>
      <c r="G59" s="196"/>
      <c r="H59" s="196"/>
      <c r="I59" s="196"/>
      <c r="J59" s="199" t="s">
        <v>271</v>
      </c>
      <c r="K59" s="159"/>
      <c r="L59" s="161"/>
      <c r="M59" s="159"/>
      <c r="N59" s="162"/>
      <c r="O59" s="159"/>
      <c r="P59" s="159"/>
      <c r="Q59" s="31"/>
    </row>
    <row r="60" spans="1:17" x14ac:dyDescent="0.3">
      <c r="A60" s="196"/>
      <c r="B60" s="196"/>
      <c r="C60" s="197"/>
      <c r="D60" s="196"/>
      <c r="E60" s="196"/>
      <c r="F60" s="196"/>
      <c r="G60" s="196"/>
      <c r="H60" s="196"/>
      <c r="I60" s="196"/>
      <c r="J60" s="159"/>
      <c r="K60" s="159"/>
      <c r="L60" s="161"/>
      <c r="M60" s="159"/>
      <c r="N60" s="159"/>
      <c r="O60" s="159"/>
      <c r="P60" s="159"/>
      <c r="Q60" s="159"/>
    </row>
    <row r="61" spans="1:17" x14ac:dyDescent="0.3">
      <c r="A61" s="196">
        <v>1</v>
      </c>
      <c r="B61" s="212" t="s">
        <v>82</v>
      </c>
      <c r="C61" s="196"/>
      <c r="D61" s="196"/>
      <c r="E61" s="3">
        <v>20</v>
      </c>
      <c r="F61" s="51" t="s">
        <v>23</v>
      </c>
      <c r="G61" s="51"/>
      <c r="H61" s="51"/>
      <c r="I61" s="196"/>
      <c r="J61" s="159">
        <v>1</v>
      </c>
      <c r="K61" s="220" t="s">
        <v>2114</v>
      </c>
      <c r="L61" s="220"/>
      <c r="M61" s="159"/>
      <c r="N61" s="3">
        <v>20</v>
      </c>
      <c r="O61" s="51" t="s">
        <v>0</v>
      </c>
      <c r="P61" s="51"/>
      <c r="Q61" s="51"/>
    </row>
    <row r="62" spans="1:17" x14ac:dyDescent="0.3">
      <c r="A62" s="196">
        <v>2</v>
      </c>
      <c r="B62" s="212" t="s">
        <v>363</v>
      </c>
      <c r="C62" s="196"/>
      <c r="D62" s="196"/>
      <c r="E62" s="3">
        <v>15</v>
      </c>
      <c r="F62" s="196"/>
      <c r="G62" s="196"/>
      <c r="H62" s="196"/>
      <c r="I62" s="196"/>
      <c r="J62" s="159">
        <v>2</v>
      </c>
      <c r="K62" s="220" t="s">
        <v>365</v>
      </c>
      <c r="L62" s="220"/>
      <c r="M62" s="159"/>
      <c r="N62" s="3">
        <v>15</v>
      </c>
      <c r="O62" s="159"/>
      <c r="P62" s="159"/>
      <c r="Q62" s="159"/>
    </row>
    <row r="63" spans="1:17" x14ac:dyDescent="0.3">
      <c r="A63" s="196">
        <v>3</v>
      </c>
      <c r="B63" s="212" t="s">
        <v>2104</v>
      </c>
      <c r="C63" s="196"/>
      <c r="D63" s="196"/>
      <c r="E63" s="3">
        <v>11</v>
      </c>
      <c r="F63" s="196"/>
      <c r="G63" s="196"/>
      <c r="H63" s="196"/>
      <c r="I63" s="196"/>
      <c r="J63" s="159">
        <v>3</v>
      </c>
      <c r="K63" s="220" t="s">
        <v>2115</v>
      </c>
      <c r="L63" s="220"/>
      <c r="M63" s="159"/>
      <c r="N63" s="3">
        <v>11</v>
      </c>
      <c r="O63" s="31"/>
      <c r="P63" s="159"/>
      <c r="Q63" s="159"/>
    </row>
    <row r="64" spans="1:17" x14ac:dyDescent="0.3">
      <c r="A64" s="196">
        <v>4</v>
      </c>
      <c r="B64" s="212" t="s">
        <v>2105</v>
      </c>
      <c r="C64" s="196"/>
      <c r="D64" s="196"/>
      <c r="E64" s="3">
        <v>8</v>
      </c>
      <c r="G64" s="196"/>
      <c r="H64" s="196"/>
      <c r="I64" s="196"/>
      <c r="J64" s="159"/>
      <c r="K64" s="220"/>
      <c r="L64" s="220"/>
      <c r="M64" s="159"/>
      <c r="N64" s="3"/>
      <c r="O64" s="159"/>
      <c r="Q64" s="159"/>
    </row>
    <row r="65" spans="1:17" x14ac:dyDescent="0.3">
      <c r="A65" s="196">
        <v>5</v>
      </c>
      <c r="B65" s="212" t="s">
        <v>2106</v>
      </c>
      <c r="C65" s="196"/>
      <c r="D65" s="196"/>
      <c r="E65" s="3">
        <v>6</v>
      </c>
      <c r="F65" s="31"/>
      <c r="H65" s="31"/>
      <c r="I65" s="196"/>
      <c r="J65" s="196"/>
      <c r="K65" s="196"/>
      <c r="L65" s="196"/>
      <c r="M65" s="196"/>
      <c r="N65" s="3"/>
      <c r="O65" s="31"/>
      <c r="Q65" s="196"/>
    </row>
    <row r="66" spans="1:17" x14ac:dyDescent="0.3">
      <c r="A66" s="196"/>
      <c r="B66" s="212"/>
      <c r="E66" s="3"/>
    </row>
    <row r="67" spans="1:17" x14ac:dyDescent="0.3">
      <c r="A67" s="196"/>
      <c r="B67" s="212"/>
      <c r="E67" s="3"/>
    </row>
    <row r="68" spans="1:17" x14ac:dyDescent="0.3">
      <c r="A68" s="196"/>
      <c r="B68" s="212"/>
      <c r="E68" s="3"/>
    </row>
    <row r="69" spans="1:17" x14ac:dyDescent="0.3">
      <c r="A69" s="196"/>
      <c r="B69" s="212"/>
      <c r="E69" s="3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565AAAE8-EBC6-473E-9467-6AA77CE3A3D8}"/>
    <hyperlink ref="F26:H26" location="М11!A1" display="Вернуться к номинации М-11" xr:uid="{898E5755-F92A-43C7-AD88-9CB4650DA598}"/>
    <hyperlink ref="F44:H44" location="М13!A1" display="Вернуться к номинации М-13" xr:uid="{02EB2AD7-24A7-475E-B606-0AAB811C598F}"/>
    <hyperlink ref="O11:Q11" location="Д09!A1" display="Вернуться к номинации Д-9" xr:uid="{4C575C44-07CA-4408-8CAF-8AD6325B2212}"/>
    <hyperlink ref="O26:Q26" location="Д11!A1" display="Вернуться к номинации Д-11" xr:uid="{677373C8-3DAB-474F-B7DC-2A9B834261C0}"/>
    <hyperlink ref="O44:Q44" location="Д13!A1" display="Вернуться к номинации Д-13" xr:uid="{9D19E8CA-9BAE-48D7-AB68-10860F1F68E6}"/>
    <hyperlink ref="F61:H61" location="Ю15!A1" display="Вернуться к номинации Ю-15" xr:uid="{EBC09AD3-8785-4625-9C24-053EBBEC9D9D}"/>
    <hyperlink ref="O61:Q61" location="Д15!A1" display="Вернуться к номинации Д-15" xr:uid="{8C1CA34B-18AB-44F3-8B5F-C0FD9FA364FA}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F5AC-DC6D-4E05-8DBD-724B86B40BD8}">
  <dimension ref="A1:Q33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  <c r="M1" s="196"/>
      <c r="N1" s="196"/>
      <c r="O1" s="196"/>
      <c r="P1" s="196"/>
      <c r="Q1" s="196"/>
    </row>
    <row r="2" spans="1:17" ht="18" x14ac:dyDescent="0.35">
      <c r="A2" s="274" t="s">
        <v>1</v>
      </c>
      <c r="B2" s="274"/>
      <c r="C2" s="274"/>
      <c r="D2" s="33" t="s">
        <v>1903</v>
      </c>
      <c r="E2" s="33"/>
      <c r="F2" s="33"/>
      <c r="G2" s="34"/>
      <c r="H2" s="34"/>
      <c r="I2" s="34"/>
      <c r="J2" s="196"/>
      <c r="K2" s="196"/>
      <c r="L2" s="198"/>
      <c r="M2" s="196"/>
      <c r="N2" s="196"/>
      <c r="O2" s="196"/>
      <c r="P2" s="196"/>
      <c r="Q2" s="196"/>
    </row>
    <row r="3" spans="1:17" ht="18" x14ac:dyDescent="0.35">
      <c r="A3" s="274" t="s">
        <v>2</v>
      </c>
      <c r="B3" s="274"/>
      <c r="C3" s="274"/>
      <c r="D3" s="33" t="s">
        <v>1897</v>
      </c>
      <c r="E3" s="33"/>
      <c r="F3" s="33"/>
      <c r="G3" s="34"/>
      <c r="H3" s="34"/>
      <c r="I3" s="34"/>
      <c r="J3" s="196"/>
      <c r="K3" s="196"/>
      <c r="L3" s="198"/>
      <c r="M3" s="196"/>
      <c r="N3" s="196"/>
      <c r="O3" s="196"/>
      <c r="P3" s="196"/>
      <c r="Q3" s="196"/>
    </row>
    <row r="4" spans="1:17" ht="18" x14ac:dyDescent="0.35">
      <c r="A4" s="274" t="s">
        <v>3</v>
      </c>
      <c r="B4" s="274"/>
      <c r="C4" s="274"/>
      <c r="D4" s="274" t="s">
        <v>1898</v>
      </c>
      <c r="E4" s="274"/>
      <c r="F4" s="274"/>
      <c r="G4" s="34"/>
      <c r="H4" s="34"/>
      <c r="I4" s="157"/>
      <c r="J4" s="196"/>
      <c r="K4" s="196"/>
      <c r="L4" s="196"/>
      <c r="M4" s="196"/>
      <c r="N4" s="196"/>
      <c r="O4" s="196"/>
      <c r="P4" s="196"/>
      <c r="Q4" s="196"/>
    </row>
    <row r="5" spans="1:17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96"/>
      <c r="O5" s="196"/>
      <c r="P5" s="196"/>
      <c r="Q5" s="196"/>
    </row>
    <row r="6" spans="1:17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  <c r="M6" s="196"/>
      <c r="N6" s="196"/>
      <c r="O6" s="196"/>
      <c r="P6" s="196"/>
      <c r="Q6" s="196"/>
    </row>
    <row r="7" spans="1:17" ht="21" x14ac:dyDescent="0.4">
      <c r="A7" s="36" t="s">
        <v>18</v>
      </c>
      <c r="B7" s="37"/>
      <c r="C7" s="38"/>
      <c r="D7" s="37"/>
      <c r="E7" s="42"/>
      <c r="F7" s="37"/>
      <c r="G7" s="37"/>
      <c r="H7" s="37"/>
      <c r="I7" s="196"/>
      <c r="J7" s="36"/>
      <c r="K7" s="37"/>
      <c r="L7" s="45"/>
      <c r="M7" s="37"/>
      <c r="N7" s="42"/>
      <c r="O7" s="37"/>
      <c r="P7" s="37"/>
      <c r="Q7" s="196"/>
    </row>
    <row r="8" spans="1:17" ht="15.6" x14ac:dyDescent="0.3">
      <c r="A8" s="200" t="s">
        <v>1893</v>
      </c>
      <c r="B8" s="40"/>
      <c r="C8" s="41"/>
      <c r="D8" s="40"/>
      <c r="E8" s="196"/>
      <c r="F8" s="40"/>
      <c r="G8" s="196"/>
      <c r="H8" s="196"/>
      <c r="I8" s="196"/>
      <c r="J8" s="199"/>
      <c r="K8" s="43"/>
      <c r="L8" s="41"/>
      <c r="M8" s="43"/>
      <c r="N8" s="196"/>
      <c r="O8" s="40"/>
      <c r="P8" s="196"/>
      <c r="Q8" s="196"/>
    </row>
    <row r="9" spans="1:17" ht="15.6" x14ac:dyDescent="0.3">
      <c r="A9" s="199" t="s">
        <v>393</v>
      </c>
      <c r="B9" s="196"/>
      <c r="C9" s="197"/>
      <c r="D9" s="196"/>
      <c r="E9" s="196"/>
      <c r="F9" s="196"/>
      <c r="G9" s="196"/>
      <c r="H9" s="196"/>
      <c r="I9" s="196"/>
      <c r="J9" s="199"/>
      <c r="K9" s="196"/>
      <c r="L9" s="198"/>
      <c r="M9" s="196"/>
      <c r="N9" s="201"/>
      <c r="O9" s="196"/>
      <c r="P9" s="196"/>
      <c r="Q9" s="196"/>
    </row>
    <row r="10" spans="1:17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8"/>
      <c r="M10" s="196"/>
      <c r="N10" s="196"/>
      <c r="O10" s="196"/>
      <c r="P10" s="196"/>
      <c r="Q10" s="196"/>
    </row>
    <row r="11" spans="1:17" x14ac:dyDescent="0.3">
      <c r="A11" s="196">
        <v>1</v>
      </c>
      <c r="B11" s="212" t="s">
        <v>708</v>
      </c>
      <c r="C11" s="196"/>
      <c r="D11" s="196"/>
      <c r="E11" s="3">
        <v>20</v>
      </c>
      <c r="F11" s="51" t="s">
        <v>21</v>
      </c>
      <c r="G11" s="51"/>
      <c r="H11" s="51"/>
      <c r="I11" s="196"/>
      <c r="J11" s="196"/>
      <c r="K11" s="212"/>
      <c r="L11" s="212"/>
      <c r="M11" s="196"/>
      <c r="N11" s="3"/>
      <c r="O11" s="51"/>
      <c r="P11" s="51"/>
      <c r="Q11" s="51"/>
    </row>
    <row r="12" spans="1:17" x14ac:dyDescent="0.3">
      <c r="A12" s="196">
        <v>2</v>
      </c>
      <c r="B12" s="212" t="s">
        <v>1894</v>
      </c>
      <c r="C12" s="196"/>
      <c r="D12" s="196"/>
      <c r="E12" s="3">
        <v>15</v>
      </c>
      <c r="F12" s="196"/>
      <c r="G12" s="196"/>
      <c r="H12" s="196"/>
      <c r="I12" s="196"/>
      <c r="J12" s="196"/>
      <c r="K12" s="212"/>
      <c r="L12" s="210"/>
      <c r="M12" s="196"/>
      <c r="N12" s="3"/>
      <c r="O12" s="196"/>
      <c r="P12" s="196"/>
      <c r="Q12" s="196"/>
    </row>
    <row r="13" spans="1:17" x14ac:dyDescent="0.3">
      <c r="A13" s="196">
        <v>3</v>
      </c>
      <c r="B13" s="212" t="s">
        <v>1895</v>
      </c>
      <c r="C13" s="196"/>
      <c r="D13" s="196"/>
      <c r="E13" s="3">
        <v>11</v>
      </c>
      <c r="F13" s="196"/>
      <c r="G13" s="196"/>
      <c r="H13" s="196"/>
      <c r="I13" s="196"/>
      <c r="J13" s="196"/>
      <c r="K13" s="212"/>
      <c r="L13" s="210"/>
      <c r="M13" s="196"/>
      <c r="N13" s="3"/>
      <c r="O13" s="31"/>
      <c r="Q13" s="196"/>
    </row>
    <row r="14" spans="1:17" x14ac:dyDescent="0.3">
      <c r="A14" s="196">
        <v>4</v>
      </c>
      <c r="B14" s="212" t="s">
        <v>1896</v>
      </c>
      <c r="C14" s="196"/>
      <c r="D14" s="196"/>
      <c r="E14" s="3">
        <v>8</v>
      </c>
      <c r="F14" s="31"/>
      <c r="G14" s="31"/>
      <c r="H14" s="31"/>
      <c r="I14" s="196"/>
      <c r="J14" s="196"/>
      <c r="K14" s="212"/>
      <c r="L14" s="210"/>
      <c r="M14" s="196"/>
      <c r="N14" s="3"/>
      <c r="O14" s="196"/>
      <c r="P14" s="3"/>
      <c r="Q14" s="196"/>
    </row>
    <row r="15" spans="1:17" x14ac:dyDescent="0.3">
      <c r="A15" s="196"/>
      <c r="B15" s="196"/>
      <c r="C15" s="196"/>
      <c r="D15" s="196"/>
      <c r="E15" s="3"/>
      <c r="F15" s="31"/>
      <c r="G15" s="31"/>
      <c r="H15" s="31"/>
      <c r="I15" s="196"/>
      <c r="J15" s="196"/>
      <c r="K15" s="196"/>
      <c r="L15" s="198"/>
      <c r="M15" s="196"/>
      <c r="N15" s="201"/>
      <c r="O15" s="196"/>
      <c r="P15" s="196"/>
      <c r="Q15" s="196"/>
    </row>
    <row r="16" spans="1:17" x14ac:dyDescent="0.3">
      <c r="A16" s="196"/>
      <c r="B16" s="203"/>
      <c r="C16" s="197"/>
      <c r="D16" s="196"/>
      <c r="E16" s="201"/>
      <c r="F16" s="31"/>
      <c r="G16" s="31"/>
      <c r="H16" s="31"/>
      <c r="I16" s="196"/>
      <c r="J16" s="196"/>
      <c r="K16" s="196"/>
      <c r="L16" s="198"/>
      <c r="M16" s="196"/>
      <c r="N16" s="201"/>
      <c r="O16" s="196"/>
      <c r="P16" s="196"/>
      <c r="Q16" s="196"/>
    </row>
    <row r="17" spans="1:17" ht="21" x14ac:dyDescent="0.4">
      <c r="A17" s="36" t="s">
        <v>19</v>
      </c>
      <c r="B17" s="37"/>
      <c r="C17" s="38"/>
      <c r="D17" s="37"/>
      <c r="E17" s="42"/>
      <c r="F17" s="37"/>
      <c r="G17" s="37"/>
      <c r="H17" s="37"/>
      <c r="I17" s="196"/>
      <c r="J17" s="36"/>
      <c r="K17" s="37"/>
      <c r="L17" s="45"/>
      <c r="M17" s="37"/>
      <c r="N17" s="42"/>
      <c r="O17" s="37"/>
      <c r="P17" s="37"/>
      <c r="Q17" s="31"/>
    </row>
    <row r="18" spans="1:17" ht="15.6" x14ac:dyDescent="0.3">
      <c r="A18" s="200" t="s">
        <v>1899</v>
      </c>
      <c r="B18" s="43"/>
      <c r="C18" s="41"/>
      <c r="D18" s="43"/>
      <c r="E18" s="196"/>
      <c r="F18" s="40"/>
      <c r="G18" s="196"/>
      <c r="H18" s="196"/>
      <c r="I18" s="196"/>
      <c r="J18" s="199"/>
      <c r="K18" s="43"/>
      <c r="L18" s="41"/>
      <c r="M18" s="43"/>
      <c r="N18" s="196"/>
      <c r="O18" s="40"/>
      <c r="P18" s="196"/>
      <c r="Q18" s="31"/>
    </row>
    <row r="19" spans="1:17" ht="15.6" x14ac:dyDescent="0.3">
      <c r="A19" s="199" t="s">
        <v>271</v>
      </c>
      <c r="B19" s="196"/>
      <c r="C19" s="197"/>
      <c r="D19" s="196"/>
      <c r="E19" s="201"/>
      <c r="F19" s="196"/>
      <c r="G19" s="196"/>
      <c r="H19" s="196"/>
      <c r="I19" s="196"/>
      <c r="J19" s="199"/>
      <c r="K19" s="196"/>
      <c r="L19" s="198"/>
      <c r="M19" s="196"/>
      <c r="N19" s="201"/>
      <c r="O19" s="196"/>
      <c r="P19" s="196"/>
      <c r="Q19" s="31"/>
    </row>
    <row r="20" spans="1:17" x14ac:dyDescent="0.3">
      <c r="A20" s="196"/>
      <c r="B20" s="196"/>
      <c r="C20" s="197"/>
      <c r="D20" s="196"/>
      <c r="E20" s="196"/>
      <c r="F20" s="196"/>
      <c r="G20" s="196"/>
      <c r="H20" s="196"/>
      <c r="I20" s="196"/>
      <c r="J20" s="196"/>
      <c r="K20" s="196"/>
      <c r="L20" s="198"/>
      <c r="M20" s="196"/>
      <c r="N20" s="196"/>
      <c r="O20" s="196"/>
      <c r="P20" s="196"/>
      <c r="Q20" s="196"/>
    </row>
    <row r="21" spans="1:17" x14ac:dyDescent="0.3">
      <c r="A21" s="196">
        <v>1</v>
      </c>
      <c r="B21" s="212" t="s">
        <v>1900</v>
      </c>
      <c r="C21" s="196"/>
      <c r="D21" s="196"/>
      <c r="E21" s="3">
        <v>20</v>
      </c>
      <c r="F21" s="51" t="s">
        <v>22</v>
      </c>
      <c r="G21" s="51"/>
      <c r="H21" s="51"/>
      <c r="I21" s="196"/>
      <c r="J21" s="196"/>
      <c r="K21" s="212"/>
      <c r="L21" s="210"/>
      <c r="M21" s="196"/>
      <c r="N21" s="3"/>
      <c r="O21" s="51"/>
      <c r="P21" s="51"/>
      <c r="Q21" s="51"/>
    </row>
    <row r="22" spans="1:17" x14ac:dyDescent="0.3">
      <c r="A22" s="196">
        <v>2</v>
      </c>
      <c r="B22" s="212" t="s">
        <v>1901</v>
      </c>
      <c r="C22" s="210"/>
      <c r="D22" s="196"/>
      <c r="E22" s="3">
        <v>15</v>
      </c>
      <c r="F22" s="31"/>
      <c r="G22" s="31"/>
      <c r="H22" s="31"/>
      <c r="I22" s="196"/>
      <c r="J22" s="196"/>
      <c r="K22" s="212"/>
      <c r="L22" s="210"/>
      <c r="M22" s="196"/>
      <c r="N22" s="3"/>
      <c r="O22" s="196"/>
      <c r="P22" s="196"/>
      <c r="Q22" s="31"/>
    </row>
    <row r="23" spans="1:17" x14ac:dyDescent="0.3">
      <c r="A23" s="196">
        <v>3</v>
      </c>
      <c r="B23" s="218" t="s">
        <v>1902</v>
      </c>
      <c r="C23" s="196"/>
      <c r="D23" s="196"/>
      <c r="E23" s="3">
        <v>11</v>
      </c>
      <c r="G23" s="31"/>
      <c r="I23" s="196"/>
      <c r="J23" s="196"/>
      <c r="K23" s="212"/>
      <c r="L23" s="210"/>
      <c r="M23" s="196"/>
      <c r="N23" s="3"/>
      <c r="O23" s="31"/>
      <c r="P23" s="31"/>
      <c r="Q23" s="31"/>
    </row>
    <row r="24" spans="1:17" x14ac:dyDescent="0.3">
      <c r="A24" s="196"/>
      <c r="B24" s="212"/>
      <c r="C24" s="196"/>
      <c r="D24" s="196"/>
      <c r="E24" s="3"/>
      <c r="F24" s="31"/>
      <c r="G24" s="31"/>
      <c r="H24" s="31"/>
      <c r="I24" s="196"/>
      <c r="J24" s="196"/>
      <c r="K24" s="210"/>
      <c r="L24" s="196"/>
      <c r="M24" s="196"/>
      <c r="N24" s="3"/>
      <c r="O24" s="31"/>
      <c r="P24" s="31"/>
      <c r="Q24" s="31"/>
    </row>
    <row r="25" spans="1:17" x14ac:dyDescent="0.3">
      <c r="A25" s="196"/>
      <c r="B25" s="210"/>
      <c r="C25" s="196"/>
      <c r="D25" s="196"/>
      <c r="E25" s="3"/>
      <c r="F25" s="31"/>
      <c r="G25" s="31"/>
      <c r="H25" s="31"/>
      <c r="I25" s="196"/>
      <c r="J25" s="196"/>
      <c r="K25" s="196"/>
      <c r="L25" s="196"/>
      <c r="M25" s="196"/>
      <c r="N25" s="3"/>
      <c r="O25" s="31"/>
      <c r="P25" s="31"/>
      <c r="Q25" s="31"/>
    </row>
    <row r="26" spans="1:17" ht="21" x14ac:dyDescent="0.4">
      <c r="A26" s="36"/>
      <c r="B26" s="37"/>
      <c r="C26" s="38"/>
      <c r="D26" s="196"/>
      <c r="E26" s="201"/>
      <c r="F26" s="196"/>
      <c r="G26" s="196"/>
      <c r="H26" s="196"/>
      <c r="I26" s="196"/>
      <c r="J26" s="36"/>
      <c r="K26" s="37"/>
      <c r="L26" s="45"/>
      <c r="M26" s="37"/>
      <c r="N26" s="42"/>
      <c r="O26" s="37"/>
      <c r="P26" s="37"/>
      <c r="Q26" s="28"/>
    </row>
    <row r="27" spans="1:17" ht="15.6" x14ac:dyDescent="0.3">
      <c r="A27" s="200"/>
      <c r="B27" s="43"/>
      <c r="C27" s="41"/>
      <c r="D27" s="43"/>
      <c r="E27" s="196"/>
      <c r="F27" s="40"/>
      <c r="G27" s="196"/>
      <c r="H27" s="196"/>
      <c r="I27" s="196"/>
      <c r="J27" s="39"/>
      <c r="K27" s="43"/>
      <c r="L27" s="41"/>
      <c r="M27" s="43"/>
      <c r="N27" s="28"/>
      <c r="O27" s="40"/>
      <c r="P27" s="28"/>
      <c r="Q27" s="31"/>
    </row>
    <row r="28" spans="1:17" ht="15.6" x14ac:dyDescent="0.3">
      <c r="A28" s="199"/>
      <c r="B28" s="196"/>
      <c r="C28" s="197"/>
      <c r="D28" s="196"/>
      <c r="E28" s="201"/>
      <c r="F28" s="196"/>
      <c r="G28" s="196"/>
      <c r="H28" s="196"/>
      <c r="I28" s="196"/>
      <c r="J28" s="39"/>
      <c r="K28" s="28"/>
      <c r="L28" s="44"/>
      <c r="M28" s="28"/>
      <c r="N28" s="32"/>
      <c r="O28" s="28"/>
      <c r="P28" s="28"/>
      <c r="Q28" s="31"/>
    </row>
    <row r="29" spans="1:17" x14ac:dyDescent="0.3">
      <c r="A29" s="196"/>
      <c r="B29" s="196"/>
      <c r="C29" s="197"/>
      <c r="D29" s="196"/>
      <c r="E29" s="196"/>
      <c r="F29" s="196"/>
      <c r="G29" s="196"/>
      <c r="H29" s="196"/>
      <c r="I29" s="196"/>
      <c r="J29" s="28"/>
      <c r="K29" s="28"/>
      <c r="L29" s="44"/>
      <c r="M29" s="28"/>
      <c r="N29" s="28"/>
      <c r="O29" s="28"/>
      <c r="P29" s="28"/>
      <c r="Q29" s="28"/>
    </row>
    <row r="30" spans="1:17" x14ac:dyDescent="0.3">
      <c r="A30" s="196"/>
      <c r="B30" s="212"/>
      <c r="C30" s="196"/>
      <c r="D30" s="196"/>
      <c r="E30" s="3"/>
      <c r="F30" s="51"/>
      <c r="G30" s="51"/>
      <c r="H30" s="51"/>
      <c r="I30" s="196"/>
      <c r="J30" s="28"/>
      <c r="K30" s="194"/>
      <c r="L30" s="194"/>
      <c r="M30" s="28"/>
      <c r="N30" s="3"/>
      <c r="O30" s="51"/>
      <c r="P30" s="51"/>
      <c r="Q30" s="51"/>
    </row>
    <row r="31" spans="1:17" x14ac:dyDescent="0.3">
      <c r="A31" s="196"/>
      <c r="B31" s="212"/>
      <c r="C31" s="196"/>
      <c r="D31" s="196"/>
      <c r="E31" s="3"/>
      <c r="F31" s="196"/>
      <c r="G31" s="196"/>
      <c r="H31" s="196"/>
      <c r="I31" s="196"/>
      <c r="J31" s="28"/>
      <c r="K31" s="194"/>
      <c r="L31" s="194"/>
      <c r="M31" s="28"/>
      <c r="N31" s="3"/>
      <c r="O31" s="28"/>
      <c r="P31" s="28"/>
      <c r="Q31" s="28"/>
    </row>
    <row r="32" spans="1:17" x14ac:dyDescent="0.3">
      <c r="A32" s="196"/>
      <c r="B32" s="212"/>
      <c r="C32" s="196"/>
      <c r="D32" s="196"/>
      <c r="E32" s="3"/>
      <c r="F32" s="196"/>
      <c r="G32" s="31"/>
      <c r="H32" s="196"/>
      <c r="I32" s="196"/>
      <c r="J32" s="196"/>
      <c r="K32" s="196"/>
      <c r="L32" s="196"/>
      <c r="M32" s="196"/>
      <c r="N32" s="3"/>
      <c r="O32" s="31"/>
      <c r="Q32" s="196"/>
    </row>
    <row r="33" spans="1:17" x14ac:dyDescent="0.3">
      <c r="A33" s="196"/>
      <c r="B33" s="212"/>
      <c r="C33" s="196"/>
      <c r="D33" s="196"/>
      <c r="E33" s="3"/>
      <c r="G33" s="196"/>
      <c r="H33" s="196"/>
      <c r="I33" s="196"/>
      <c r="J33" s="196"/>
      <c r="K33" s="196"/>
      <c r="L33" s="196"/>
      <c r="M33" s="196"/>
      <c r="N33" s="3"/>
      <c r="O33" s="196"/>
      <c r="P33" s="31"/>
      <c r="Q33" s="196"/>
    </row>
  </sheetData>
  <mergeCells count="4">
    <mergeCell ref="A2:C2"/>
    <mergeCell ref="A3:C3"/>
    <mergeCell ref="A4:C4"/>
    <mergeCell ref="D4:F4"/>
  </mergeCells>
  <hyperlinks>
    <hyperlink ref="F11:H11" location="М11!A1" display="Вернуться к номинации М-11" xr:uid="{380E906B-58BF-4B91-B8D1-4BDCC2BC317D}"/>
    <hyperlink ref="F21:H21" location="М13!A1" display="Вернуться к номинации М-13" xr:uid="{CF23F539-8564-4FB8-AA81-7D91E6A75A23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559D-6358-466D-ABE8-1F9FBC563BB6}">
  <dimension ref="A1:Q70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1884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1885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1886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286</v>
      </c>
      <c r="B8" s="40"/>
      <c r="C8" s="41"/>
      <c r="D8" s="40"/>
      <c r="E8" s="28"/>
      <c r="F8" s="40"/>
      <c r="G8" s="28"/>
      <c r="H8" s="28"/>
      <c r="I8" s="28"/>
      <c r="J8" s="39" t="s">
        <v>1887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271</v>
      </c>
      <c r="B9" s="28"/>
      <c r="C9" s="29"/>
      <c r="D9" s="28"/>
      <c r="E9" s="28"/>
      <c r="F9" s="28"/>
      <c r="G9" s="28"/>
      <c r="H9" s="28"/>
      <c r="I9" s="28"/>
      <c r="J9" s="39" t="s">
        <v>663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27" t="s">
        <v>2146</v>
      </c>
      <c r="C11" s="169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227" t="s">
        <v>2143</v>
      </c>
      <c r="L11" s="169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227" t="s">
        <v>2145</v>
      </c>
      <c r="C12" s="169"/>
      <c r="D12" s="28"/>
      <c r="E12" s="3">
        <v>15</v>
      </c>
      <c r="F12" s="63"/>
      <c r="G12" s="63"/>
      <c r="H12" s="31"/>
      <c r="I12" s="28"/>
      <c r="J12" s="28">
        <v>2</v>
      </c>
      <c r="K12" s="227" t="s">
        <v>2142</v>
      </c>
      <c r="L12" s="169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227" t="s">
        <v>2144</v>
      </c>
      <c r="C13" s="169"/>
      <c r="D13" s="28"/>
      <c r="E13" s="3">
        <v>11</v>
      </c>
      <c r="F13" s="51"/>
      <c r="G13" s="28"/>
      <c r="H13" s="31"/>
      <c r="I13" s="28"/>
      <c r="J13" s="28"/>
      <c r="K13" s="191"/>
      <c r="L13" s="169"/>
      <c r="M13" s="28"/>
      <c r="N13" s="3"/>
      <c r="O13" s="28"/>
      <c r="Q13" s="31"/>
    </row>
    <row r="14" spans="1:17" x14ac:dyDescent="0.3">
      <c r="A14" s="28"/>
      <c r="B14" s="189"/>
      <c r="C14" s="169"/>
      <c r="D14" s="28"/>
      <c r="E14" s="3"/>
      <c r="F14" s="51"/>
      <c r="G14" s="51"/>
      <c r="H14" s="31"/>
      <c r="I14" s="28"/>
      <c r="J14" s="28"/>
      <c r="K14" s="169"/>
      <c r="L14" s="147"/>
      <c r="M14" s="28"/>
      <c r="N14" s="3"/>
      <c r="O14" s="28"/>
      <c r="Q14" s="31"/>
    </row>
    <row r="15" spans="1:17" x14ac:dyDescent="0.3">
      <c r="A15" s="28"/>
      <c r="B15" s="189"/>
      <c r="C15" s="169"/>
      <c r="D15" s="28"/>
      <c r="E15" s="3"/>
      <c r="F15" s="51"/>
      <c r="G15" s="51"/>
      <c r="H15" s="31"/>
      <c r="I15" s="28"/>
      <c r="J15" s="28"/>
      <c r="K15" s="169"/>
      <c r="L15" s="147"/>
      <c r="M15" s="28"/>
      <c r="N15" s="3"/>
      <c r="O15" s="28"/>
      <c r="Q15" s="31"/>
    </row>
    <row r="16" spans="1:17" ht="21" x14ac:dyDescent="0.4">
      <c r="A16" s="36" t="s">
        <v>18</v>
      </c>
      <c r="B16" s="37"/>
      <c r="C16" s="38"/>
      <c r="D16" s="37"/>
      <c r="E16" s="42"/>
      <c r="F16" s="37"/>
      <c r="G16" s="37"/>
      <c r="H16" s="37"/>
      <c r="I16" s="28"/>
      <c r="J16" s="36" t="s">
        <v>30</v>
      </c>
      <c r="K16" s="37"/>
      <c r="L16" s="45"/>
      <c r="M16" s="37"/>
      <c r="N16" s="42"/>
      <c r="O16" s="37"/>
      <c r="P16" s="37"/>
      <c r="Q16" s="28"/>
    </row>
    <row r="17" spans="1:17" ht="15.6" x14ac:dyDescent="0.3">
      <c r="A17" s="126" t="s">
        <v>1890</v>
      </c>
      <c r="B17" s="40"/>
      <c r="C17" s="41"/>
      <c r="D17" s="40"/>
      <c r="E17" s="28"/>
      <c r="F17" s="40"/>
      <c r="G17" s="28"/>
      <c r="H17" s="28"/>
      <c r="I17" s="28"/>
      <c r="J17" s="39" t="s">
        <v>1888</v>
      </c>
      <c r="K17" s="43"/>
      <c r="L17" s="41"/>
      <c r="M17" s="43"/>
      <c r="N17" s="28"/>
      <c r="O17" s="40"/>
      <c r="P17" s="28"/>
      <c r="Q17" s="28"/>
    </row>
    <row r="18" spans="1:17" ht="15.6" x14ac:dyDescent="0.3">
      <c r="A18" s="39" t="s">
        <v>46</v>
      </c>
      <c r="B18" s="28"/>
      <c r="C18" s="29"/>
      <c r="D18" s="28"/>
      <c r="E18" s="28"/>
      <c r="F18" s="28"/>
      <c r="G18" s="28"/>
      <c r="H18" s="28"/>
      <c r="I18" s="28"/>
      <c r="J18" s="39" t="s">
        <v>271</v>
      </c>
      <c r="K18" s="28"/>
      <c r="L18" s="44"/>
      <c r="M18" s="28"/>
      <c r="N18" s="32"/>
      <c r="O18" s="28"/>
      <c r="P18" s="28"/>
      <c r="Q18" s="28"/>
    </row>
    <row r="19" spans="1:17" x14ac:dyDescent="0.3">
      <c r="A19" s="28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44"/>
      <c r="M19" s="28"/>
      <c r="N19" s="28"/>
      <c r="O19" s="28"/>
      <c r="P19" s="28"/>
      <c r="Q19" s="28"/>
    </row>
    <row r="20" spans="1:17" x14ac:dyDescent="0.3">
      <c r="A20" s="28">
        <v>1</v>
      </c>
      <c r="B20" s="227" t="s">
        <v>308</v>
      </c>
      <c r="C20" s="156"/>
      <c r="D20" s="28"/>
      <c r="E20" s="3">
        <v>22</v>
      </c>
      <c r="F20" s="51" t="s">
        <v>21</v>
      </c>
      <c r="G20" s="51"/>
      <c r="H20" s="51"/>
      <c r="I20" s="28"/>
      <c r="J20" s="28">
        <v>1</v>
      </c>
      <c r="K20" s="227" t="s">
        <v>304</v>
      </c>
      <c r="L20" s="156"/>
      <c r="M20" s="28"/>
      <c r="N20" s="3">
        <v>20</v>
      </c>
      <c r="O20" s="51" t="s">
        <v>31</v>
      </c>
      <c r="P20" s="51"/>
      <c r="Q20" s="51"/>
    </row>
    <row r="21" spans="1:17" x14ac:dyDescent="0.3">
      <c r="A21" s="28">
        <v>2</v>
      </c>
      <c r="B21" s="227" t="s">
        <v>2141</v>
      </c>
      <c r="C21" s="156"/>
      <c r="D21" s="28"/>
      <c r="E21" s="3">
        <v>17</v>
      </c>
      <c r="F21" s="28"/>
      <c r="G21" s="28"/>
      <c r="H21" s="28"/>
      <c r="I21" s="28"/>
      <c r="J21" s="28">
        <v>2</v>
      </c>
      <c r="K21" s="227" t="s">
        <v>2136</v>
      </c>
      <c r="L21" s="156"/>
      <c r="M21" s="28"/>
      <c r="N21" s="3">
        <v>15</v>
      </c>
      <c r="O21" s="28"/>
      <c r="P21" s="28"/>
      <c r="Q21" s="28"/>
    </row>
    <row r="22" spans="1:17" x14ac:dyDescent="0.3">
      <c r="A22" s="28">
        <v>3</v>
      </c>
      <c r="B22" s="227" t="s">
        <v>2140</v>
      </c>
      <c r="C22" s="156"/>
      <c r="D22" s="28"/>
      <c r="E22" s="3">
        <v>13</v>
      </c>
      <c r="F22" s="28"/>
      <c r="G22" s="28"/>
      <c r="H22" s="28"/>
      <c r="I22" s="28"/>
      <c r="J22" s="28">
        <v>3</v>
      </c>
      <c r="K22" s="227" t="s">
        <v>2135</v>
      </c>
      <c r="L22" s="156"/>
      <c r="M22" s="28"/>
      <c r="N22" s="3">
        <v>11</v>
      </c>
      <c r="O22" s="31"/>
      <c r="P22" s="28"/>
      <c r="Q22" s="28"/>
    </row>
    <row r="23" spans="1:17" x14ac:dyDescent="0.3">
      <c r="A23" s="28">
        <v>4</v>
      </c>
      <c r="B23" s="227" t="s">
        <v>2139</v>
      </c>
      <c r="C23" s="156"/>
      <c r="D23" s="28"/>
      <c r="E23" s="3">
        <v>10</v>
      </c>
      <c r="F23" s="31"/>
      <c r="G23" s="28"/>
      <c r="H23" s="31"/>
      <c r="I23" s="28"/>
      <c r="J23" s="28"/>
      <c r="K23" s="191"/>
      <c r="L23" s="156"/>
      <c r="M23" s="28"/>
      <c r="N23" s="3"/>
      <c r="O23" s="28"/>
      <c r="Q23" s="28"/>
    </row>
    <row r="24" spans="1:17" x14ac:dyDescent="0.3">
      <c r="A24" s="28">
        <v>5</v>
      </c>
      <c r="B24" s="227" t="s">
        <v>2138</v>
      </c>
      <c r="C24" s="156"/>
      <c r="D24" s="28"/>
      <c r="E24" s="3">
        <v>8</v>
      </c>
      <c r="G24" s="31"/>
      <c r="H24" s="31"/>
      <c r="I24" s="28"/>
      <c r="J24" s="28"/>
      <c r="K24" s="191"/>
      <c r="L24" s="156"/>
      <c r="M24" s="28"/>
      <c r="N24" s="3"/>
      <c r="O24" s="28"/>
      <c r="P24" s="28"/>
      <c r="Q24" s="28"/>
    </row>
    <row r="25" spans="1:17" x14ac:dyDescent="0.3">
      <c r="A25" s="28">
        <v>6</v>
      </c>
      <c r="B25" s="227" t="s">
        <v>2137</v>
      </c>
      <c r="C25" s="156"/>
      <c r="D25" s="28"/>
      <c r="E25" s="3">
        <v>6</v>
      </c>
      <c r="F25" s="31"/>
      <c r="G25" s="31"/>
      <c r="H25" s="31"/>
      <c r="I25" s="28"/>
      <c r="J25" s="28"/>
      <c r="K25" s="156"/>
      <c r="L25" s="156"/>
      <c r="M25" s="28"/>
      <c r="N25" s="3"/>
      <c r="O25" s="28"/>
      <c r="P25" s="28"/>
      <c r="Q25" s="28"/>
    </row>
    <row r="26" spans="1:17" x14ac:dyDescent="0.3">
      <c r="A26" s="28"/>
      <c r="B26" s="127"/>
      <c r="C26" s="28"/>
      <c r="D26" s="28"/>
      <c r="E26" s="3"/>
      <c r="F26" s="31"/>
      <c r="G26" s="31"/>
      <c r="H26" s="31"/>
      <c r="I26" s="28"/>
      <c r="J26" s="28"/>
      <c r="K26" s="28"/>
      <c r="L26" s="44"/>
      <c r="M26" s="28"/>
      <c r="N26" s="32"/>
      <c r="O26" s="28"/>
      <c r="P26" s="28"/>
      <c r="Q26" s="28"/>
    </row>
    <row r="27" spans="1:17" x14ac:dyDescent="0.3">
      <c r="A27" s="28"/>
      <c r="B27" s="30"/>
      <c r="C27" s="29"/>
      <c r="D27" s="28"/>
      <c r="E27" s="32"/>
      <c r="F27" s="31"/>
      <c r="G27" s="31"/>
      <c r="H27" s="31"/>
      <c r="I27" s="28"/>
      <c r="J27" s="28"/>
      <c r="K27" s="28"/>
      <c r="L27" s="44"/>
      <c r="M27" s="28"/>
      <c r="N27" s="32"/>
      <c r="O27" s="28"/>
      <c r="P27" s="28"/>
      <c r="Q27" s="28"/>
    </row>
    <row r="28" spans="1:17" ht="21" x14ac:dyDescent="0.4">
      <c r="A28" s="36" t="s">
        <v>19</v>
      </c>
      <c r="B28" s="37"/>
      <c r="C28" s="38"/>
      <c r="D28" s="37"/>
      <c r="E28" s="42"/>
      <c r="F28" s="37"/>
      <c r="G28" s="37"/>
      <c r="H28" s="37"/>
      <c r="I28" s="28"/>
      <c r="J28" s="36" t="s">
        <v>33</v>
      </c>
      <c r="K28" s="37"/>
      <c r="L28" s="45"/>
      <c r="M28" s="37"/>
      <c r="N28" s="42"/>
      <c r="O28" s="37"/>
      <c r="P28" s="37"/>
      <c r="Q28" s="31"/>
    </row>
    <row r="29" spans="1:17" ht="15.6" x14ac:dyDescent="0.3">
      <c r="A29" s="126" t="s">
        <v>1891</v>
      </c>
      <c r="B29" s="43"/>
      <c r="C29" s="41"/>
      <c r="D29" s="43"/>
      <c r="E29" s="28"/>
      <c r="F29" s="40"/>
      <c r="G29" s="28"/>
      <c r="H29" s="28"/>
      <c r="I29" s="28"/>
      <c r="J29" s="39" t="s">
        <v>1889</v>
      </c>
      <c r="K29" s="43"/>
      <c r="L29" s="41"/>
      <c r="M29" s="43"/>
      <c r="N29" s="28"/>
      <c r="O29" s="40"/>
      <c r="P29" s="28"/>
      <c r="Q29" s="31"/>
    </row>
    <row r="30" spans="1:17" ht="15.6" x14ac:dyDescent="0.3">
      <c r="A30" s="39" t="s">
        <v>217</v>
      </c>
      <c r="B30" s="28"/>
      <c r="C30" s="29"/>
      <c r="D30" s="28"/>
      <c r="E30" s="32"/>
      <c r="F30" s="28"/>
      <c r="G30" s="28"/>
      <c r="H30" s="28"/>
      <c r="I30" s="28"/>
      <c r="J30" s="39" t="s">
        <v>68</v>
      </c>
      <c r="K30" s="28"/>
      <c r="L30" s="44"/>
      <c r="M30" s="28"/>
      <c r="N30" s="32"/>
      <c r="O30" s="28"/>
      <c r="P30" s="28"/>
      <c r="Q30" s="31"/>
    </row>
    <row r="31" spans="1:17" x14ac:dyDescent="0.3">
      <c r="A31" s="28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44"/>
      <c r="M31" s="28"/>
      <c r="N31" s="28"/>
      <c r="O31" s="28"/>
      <c r="P31" s="28"/>
      <c r="Q31" s="28"/>
    </row>
    <row r="32" spans="1:17" x14ac:dyDescent="0.3">
      <c r="A32" s="28">
        <v>1</v>
      </c>
      <c r="B32" s="227" t="s">
        <v>311</v>
      </c>
      <c r="C32" s="156"/>
      <c r="D32" s="28"/>
      <c r="E32" s="3">
        <v>22</v>
      </c>
      <c r="F32" s="51" t="s">
        <v>22</v>
      </c>
      <c r="G32" s="51"/>
      <c r="H32" s="51"/>
      <c r="I32" s="28"/>
      <c r="J32" s="28">
        <v>1</v>
      </c>
      <c r="K32" s="227" t="s">
        <v>2131</v>
      </c>
      <c r="L32" s="156"/>
      <c r="M32" s="28"/>
      <c r="N32" s="3">
        <v>18</v>
      </c>
      <c r="O32" s="51" t="s">
        <v>34</v>
      </c>
      <c r="P32" s="51"/>
      <c r="Q32" s="51"/>
    </row>
    <row r="33" spans="1:17" x14ac:dyDescent="0.3">
      <c r="A33" s="28">
        <v>2</v>
      </c>
      <c r="B33" s="227" t="s">
        <v>313</v>
      </c>
      <c r="C33" s="156"/>
      <c r="D33" s="28"/>
      <c r="E33" s="3">
        <v>17</v>
      </c>
      <c r="F33" s="31"/>
      <c r="G33" s="31"/>
      <c r="H33" s="31"/>
      <c r="I33" s="28"/>
      <c r="J33" s="28">
        <v>2</v>
      </c>
      <c r="K33" s="227" t="s">
        <v>2130</v>
      </c>
      <c r="L33" s="156"/>
      <c r="M33" s="28"/>
      <c r="N33" s="3">
        <v>18</v>
      </c>
      <c r="O33" s="28"/>
      <c r="P33" s="28"/>
      <c r="Q33" s="31"/>
    </row>
    <row r="34" spans="1:17" x14ac:dyDescent="0.3">
      <c r="A34" s="28">
        <v>3</v>
      </c>
      <c r="B34" s="227" t="s">
        <v>2134</v>
      </c>
      <c r="C34" s="156"/>
      <c r="D34" s="28"/>
      <c r="E34" s="3">
        <v>13</v>
      </c>
      <c r="G34" s="31"/>
      <c r="I34" s="28"/>
      <c r="J34" s="28">
        <v>3</v>
      </c>
      <c r="K34" s="227" t="s">
        <v>2129</v>
      </c>
      <c r="L34" s="156"/>
      <c r="M34" s="28"/>
      <c r="N34" s="3">
        <v>11</v>
      </c>
      <c r="O34" s="31"/>
      <c r="Q34" s="31"/>
    </row>
    <row r="35" spans="1:17" x14ac:dyDescent="0.3">
      <c r="A35" s="28">
        <v>4</v>
      </c>
      <c r="B35" s="227" t="s">
        <v>1404</v>
      </c>
      <c r="C35" s="156"/>
      <c r="D35" s="28"/>
      <c r="E35" s="3">
        <v>10</v>
      </c>
      <c r="F35" s="31"/>
      <c r="G35" s="31"/>
      <c r="H35" s="31"/>
      <c r="I35" s="28"/>
      <c r="J35" s="28"/>
      <c r="K35" s="191"/>
      <c r="L35" s="28"/>
      <c r="M35" s="28"/>
      <c r="N35" s="3"/>
      <c r="O35" s="31"/>
      <c r="P35" s="31"/>
      <c r="Q35" s="31"/>
    </row>
    <row r="36" spans="1:17" x14ac:dyDescent="0.3">
      <c r="A36" s="28">
        <v>5</v>
      </c>
      <c r="B36" s="227" t="s">
        <v>2133</v>
      </c>
      <c r="C36" s="156"/>
      <c r="D36" s="28"/>
      <c r="E36" s="3">
        <v>8</v>
      </c>
      <c r="F36" s="31"/>
      <c r="G36" s="31"/>
      <c r="H36" s="31"/>
      <c r="I36" s="28"/>
      <c r="J36" s="28"/>
      <c r="K36" s="191"/>
      <c r="L36" s="156"/>
      <c r="M36" s="28"/>
      <c r="N36" s="3"/>
      <c r="O36" s="31"/>
      <c r="P36" s="31"/>
      <c r="Q36" s="31"/>
    </row>
    <row r="37" spans="1:17" x14ac:dyDescent="0.3">
      <c r="A37" s="28">
        <v>6</v>
      </c>
      <c r="B37" s="227" t="s">
        <v>2132</v>
      </c>
      <c r="C37" s="156"/>
      <c r="D37" s="28"/>
      <c r="E37" s="3">
        <v>6</v>
      </c>
      <c r="F37" s="31"/>
      <c r="G37" s="31"/>
      <c r="H37" s="31"/>
      <c r="I37" s="28"/>
      <c r="J37" s="28"/>
      <c r="K37" s="169"/>
      <c r="L37" s="156"/>
      <c r="M37" s="28"/>
      <c r="N37" s="3"/>
      <c r="O37" s="31"/>
      <c r="P37" s="31"/>
      <c r="Q37" s="31"/>
    </row>
    <row r="38" spans="1:17" x14ac:dyDescent="0.3">
      <c r="A38" s="28"/>
      <c r="B38" s="212"/>
      <c r="C38" s="28"/>
      <c r="D38" s="28"/>
      <c r="E38" s="3"/>
      <c r="F38" s="31"/>
      <c r="G38" s="31"/>
      <c r="H38" s="31"/>
      <c r="I38" s="28"/>
      <c r="J38" s="28"/>
      <c r="K38" s="156"/>
      <c r="L38" s="28"/>
      <c r="M38" s="28"/>
      <c r="N38" s="3"/>
      <c r="O38" s="31"/>
      <c r="P38" s="31"/>
      <c r="Q38" s="31"/>
    </row>
    <row r="39" spans="1:17" x14ac:dyDescent="0.3">
      <c r="A39" s="28"/>
      <c r="B39" s="156"/>
      <c r="C39" s="28"/>
      <c r="D39" s="28"/>
      <c r="E39" s="3"/>
      <c r="F39" s="31"/>
      <c r="G39" s="31"/>
      <c r="H39" s="31"/>
      <c r="I39" s="28"/>
      <c r="J39" s="28"/>
      <c r="K39" s="156"/>
      <c r="L39" s="28"/>
      <c r="M39" s="28"/>
      <c r="N39" s="3"/>
      <c r="O39" s="31"/>
      <c r="P39" s="31"/>
      <c r="Q39" s="31"/>
    </row>
    <row r="40" spans="1:17" ht="21" x14ac:dyDescent="0.4">
      <c r="A40" s="36" t="s">
        <v>20</v>
      </c>
      <c r="B40" s="37"/>
      <c r="C40" s="38"/>
      <c r="D40" s="28"/>
      <c r="E40" s="32"/>
      <c r="F40" s="28"/>
      <c r="G40" s="28"/>
      <c r="H40" s="28"/>
      <c r="I40" s="28"/>
      <c r="J40" s="36" t="s">
        <v>35</v>
      </c>
      <c r="K40" s="37"/>
      <c r="L40" s="45"/>
      <c r="M40" s="37"/>
      <c r="N40" s="42"/>
      <c r="O40" s="37"/>
      <c r="P40" s="37"/>
      <c r="Q40" s="28"/>
    </row>
    <row r="41" spans="1:17" ht="15.6" x14ac:dyDescent="0.3">
      <c r="A41" s="126" t="s">
        <v>1892</v>
      </c>
      <c r="B41" s="43"/>
      <c r="C41" s="41"/>
      <c r="D41" s="43"/>
      <c r="E41" s="28"/>
      <c r="F41" s="40"/>
      <c r="G41" s="28"/>
      <c r="H41" s="28"/>
      <c r="I41" s="28"/>
      <c r="J41" s="39" t="s">
        <v>2124</v>
      </c>
      <c r="K41" s="43"/>
      <c r="L41" s="41"/>
      <c r="M41" s="43"/>
      <c r="N41" s="28"/>
      <c r="O41" s="40"/>
      <c r="P41" s="28"/>
      <c r="Q41" s="31"/>
    </row>
    <row r="42" spans="1:17" ht="15.6" x14ac:dyDescent="0.3">
      <c r="A42" s="39" t="s">
        <v>46</v>
      </c>
      <c r="B42" s="28"/>
      <c r="C42" s="29"/>
      <c r="D42" s="28"/>
      <c r="E42" s="32"/>
      <c r="F42" s="28"/>
      <c r="G42" s="28"/>
      <c r="H42" s="28"/>
      <c r="I42" s="28"/>
      <c r="J42" s="39" t="s">
        <v>2123</v>
      </c>
      <c r="K42" s="28"/>
      <c r="L42" s="44"/>
      <c r="M42" s="28"/>
      <c r="N42" s="32"/>
      <c r="O42" s="28"/>
      <c r="P42" s="28"/>
      <c r="Q42" s="31"/>
    </row>
    <row r="43" spans="1:17" x14ac:dyDescent="0.3">
      <c r="A43" s="28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44"/>
      <c r="M43" s="28"/>
      <c r="N43" s="28"/>
      <c r="O43" s="28"/>
      <c r="P43" s="28"/>
      <c r="Q43" s="28"/>
    </row>
    <row r="44" spans="1:17" x14ac:dyDescent="0.3">
      <c r="A44" s="28">
        <v>1</v>
      </c>
      <c r="B44" s="227" t="s">
        <v>317</v>
      </c>
      <c r="C44" s="156"/>
      <c r="D44" s="28"/>
      <c r="E44" s="3">
        <v>22</v>
      </c>
      <c r="F44" s="51" t="s">
        <v>23</v>
      </c>
      <c r="G44" s="51"/>
      <c r="H44" s="51"/>
      <c r="I44" s="28"/>
      <c r="J44" s="28">
        <v>1</v>
      </c>
      <c r="K44" s="227" t="s">
        <v>2125</v>
      </c>
      <c r="L44" s="194"/>
      <c r="M44" s="28"/>
      <c r="N44" s="3">
        <v>20</v>
      </c>
      <c r="O44" s="51" t="s">
        <v>0</v>
      </c>
      <c r="P44" s="51"/>
      <c r="Q44" s="51"/>
    </row>
    <row r="45" spans="1:17" x14ac:dyDescent="0.3">
      <c r="A45" s="28">
        <v>2</v>
      </c>
      <c r="B45" s="227" t="s">
        <v>2125</v>
      </c>
      <c r="C45" s="156"/>
      <c r="D45" s="28"/>
      <c r="E45" s="3">
        <v>17</v>
      </c>
      <c r="F45" s="28"/>
      <c r="G45" s="28"/>
      <c r="H45" s="28"/>
      <c r="I45" s="28"/>
      <c r="J45" s="28">
        <v>2</v>
      </c>
      <c r="K45" s="227" t="s">
        <v>2126</v>
      </c>
      <c r="L45" s="194"/>
      <c r="M45" s="28"/>
      <c r="N45" s="3">
        <v>15</v>
      </c>
      <c r="O45" s="28"/>
      <c r="P45" s="28"/>
      <c r="Q45" s="28"/>
    </row>
    <row r="46" spans="1:17" x14ac:dyDescent="0.3">
      <c r="A46" s="28">
        <v>3</v>
      </c>
      <c r="B46" s="227" t="s">
        <v>2126</v>
      </c>
      <c r="C46" s="156"/>
      <c r="D46" s="28"/>
      <c r="E46" s="3">
        <v>13</v>
      </c>
      <c r="F46" s="28"/>
      <c r="H46" s="28"/>
      <c r="I46" s="28"/>
      <c r="J46" s="196"/>
      <c r="K46" s="196"/>
      <c r="L46" s="196"/>
      <c r="M46" s="196"/>
      <c r="N46" s="3"/>
      <c r="O46" s="31"/>
      <c r="Q46" s="196"/>
    </row>
    <row r="47" spans="1:17" x14ac:dyDescent="0.3">
      <c r="A47" s="28">
        <v>4</v>
      </c>
      <c r="B47" s="227" t="s">
        <v>322</v>
      </c>
      <c r="C47" s="156"/>
      <c r="D47" s="28"/>
      <c r="E47" s="3">
        <v>10</v>
      </c>
      <c r="F47" s="28"/>
      <c r="G47" s="28"/>
      <c r="H47" s="28"/>
      <c r="I47" s="28"/>
      <c r="J47" s="28"/>
      <c r="K47" s="191"/>
      <c r="L47" s="156"/>
      <c r="M47" s="28"/>
      <c r="N47" s="3"/>
      <c r="O47" s="28"/>
      <c r="P47" s="31"/>
      <c r="Q47" s="28"/>
    </row>
    <row r="48" spans="1:17" x14ac:dyDescent="0.3">
      <c r="A48" s="28">
        <v>5</v>
      </c>
      <c r="B48" s="227" t="s">
        <v>2128</v>
      </c>
      <c r="C48" s="156"/>
      <c r="D48" s="28"/>
      <c r="E48" s="3">
        <v>8</v>
      </c>
      <c r="F48" s="31"/>
      <c r="H48" s="31"/>
      <c r="I48" s="28"/>
      <c r="J48" s="28"/>
      <c r="K48" s="169"/>
      <c r="L48" s="156"/>
      <c r="M48" s="28"/>
      <c r="N48" s="3"/>
      <c r="O48" s="31"/>
      <c r="Q48" s="28"/>
    </row>
    <row r="49" spans="1:17" x14ac:dyDescent="0.3">
      <c r="A49" s="28">
        <v>6</v>
      </c>
      <c r="B49" s="227" t="s">
        <v>2127</v>
      </c>
      <c r="C49" s="156"/>
      <c r="D49" s="28"/>
      <c r="E49" s="3">
        <v>6</v>
      </c>
      <c r="I49" s="28"/>
      <c r="J49" s="28"/>
      <c r="K49" s="169"/>
      <c r="L49" s="156"/>
      <c r="M49" s="28"/>
      <c r="N49" s="3"/>
      <c r="O49" s="31"/>
      <c r="P49" s="31"/>
      <c r="Q49" s="28"/>
    </row>
    <row r="50" spans="1:17" x14ac:dyDescent="0.3">
      <c r="B50" s="212"/>
    </row>
    <row r="51" spans="1:17" x14ac:dyDescent="0.3">
      <c r="B51" s="212"/>
    </row>
    <row r="52" spans="1:17" x14ac:dyDescent="0.3">
      <c r="B52" s="212"/>
    </row>
    <row r="53" spans="1:17" x14ac:dyDescent="0.3">
      <c r="B53" s="212"/>
    </row>
    <row r="54" spans="1:17" x14ac:dyDescent="0.3">
      <c r="B54" s="212"/>
    </row>
    <row r="55" spans="1:17" x14ac:dyDescent="0.3">
      <c r="B55" s="212"/>
    </row>
    <row r="56" spans="1:17" x14ac:dyDescent="0.3">
      <c r="B56" s="212"/>
    </row>
    <row r="57" spans="1:17" x14ac:dyDescent="0.3">
      <c r="B57" s="212"/>
    </row>
    <row r="58" spans="1:17" x14ac:dyDescent="0.3">
      <c r="B58" s="212"/>
    </row>
    <row r="59" spans="1:17" x14ac:dyDescent="0.3">
      <c r="B59" s="212"/>
    </row>
    <row r="60" spans="1:17" x14ac:dyDescent="0.3">
      <c r="B60" s="212"/>
    </row>
    <row r="61" spans="1:17" x14ac:dyDescent="0.3">
      <c r="B61" s="212"/>
    </row>
    <row r="62" spans="1:17" x14ac:dyDescent="0.3">
      <c r="B62" s="212"/>
    </row>
    <row r="63" spans="1:17" x14ac:dyDescent="0.3">
      <c r="B63" s="212"/>
    </row>
    <row r="64" spans="1:17" x14ac:dyDescent="0.3">
      <c r="B64" s="212"/>
    </row>
    <row r="65" spans="2:2" x14ac:dyDescent="0.3">
      <c r="B65" s="212"/>
    </row>
    <row r="66" spans="2:2" x14ac:dyDescent="0.3">
      <c r="B66" s="212"/>
    </row>
    <row r="67" spans="2:2" x14ac:dyDescent="0.3">
      <c r="B67" s="212"/>
    </row>
    <row r="68" spans="2:2" x14ac:dyDescent="0.3">
      <c r="B68" s="212"/>
    </row>
    <row r="69" spans="2:2" x14ac:dyDescent="0.3">
      <c r="B69" s="212"/>
    </row>
    <row r="70" spans="2:2" x14ac:dyDescent="0.3">
      <c r="B70" s="212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06EA90CF-B2A1-4879-9FE0-8A5BA4D3D00C}"/>
    <hyperlink ref="F20:H20" location="М11!A1" display="Вернуться к номинации М-11" xr:uid="{D1758CD6-FA36-489C-A2A4-F9848374BAAE}"/>
    <hyperlink ref="F32:H32" location="М13!A1" display="Вернуться к номинации М-13" xr:uid="{B6CA1EA7-170A-4207-B7F9-3288748BD56E}"/>
    <hyperlink ref="O11:Q11" location="Д09!A1" display="Вернуться к номинации Д-9" xr:uid="{82F36945-E768-4DA3-B98C-499F5ACC5733}"/>
    <hyperlink ref="O20:Q20" location="Д11!A1" display="Вернуться к номинации Д-11" xr:uid="{3D192AD8-CDF1-41B7-93E3-CFE49330D928}"/>
    <hyperlink ref="O32:Q32" location="Д13!A1" display="Вернуться к номинации Д-13" xr:uid="{2105B644-6981-40BD-BF13-D34864E851E2}"/>
    <hyperlink ref="F44:H44" location="Ю15!A1" display="Вернуться к номинации Ю-15" xr:uid="{A2F5734D-9C8E-4CA8-9B05-173E407D257B}"/>
    <hyperlink ref="O44:Q44" location="Д15!A1" display="Вернуться к номинации Д-15" xr:uid="{A3ED9DC3-9B1B-4AAD-A6C9-2E7D0F2E4675}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52B9-7E94-4428-BBAD-22EC0C19D320}">
  <dimension ref="A1:Q47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  <c r="M1" s="196"/>
      <c r="N1" s="196"/>
      <c r="O1" s="196"/>
      <c r="P1" s="196"/>
      <c r="Q1" s="196"/>
    </row>
    <row r="2" spans="1:17" ht="18" x14ac:dyDescent="0.35">
      <c r="A2" s="274" t="s">
        <v>1</v>
      </c>
      <c r="B2" s="274"/>
      <c r="C2" s="274"/>
      <c r="D2" s="33" t="s">
        <v>1904</v>
      </c>
      <c r="E2" s="33"/>
      <c r="F2" s="33"/>
      <c r="G2" s="34"/>
      <c r="H2" s="34"/>
      <c r="I2" s="34"/>
      <c r="J2" s="196"/>
      <c r="K2" s="196"/>
      <c r="L2" s="198"/>
      <c r="M2" s="196"/>
      <c r="N2" s="196"/>
      <c r="O2" s="196"/>
      <c r="P2" s="196"/>
      <c r="Q2" s="196"/>
    </row>
    <row r="3" spans="1:17" ht="18" x14ac:dyDescent="0.35">
      <c r="A3" s="274" t="s">
        <v>2</v>
      </c>
      <c r="B3" s="274"/>
      <c r="C3" s="274"/>
      <c r="D3" s="33" t="s">
        <v>1905</v>
      </c>
      <c r="E3" s="33"/>
      <c r="F3" s="33"/>
      <c r="G3" s="34"/>
      <c r="H3" s="34"/>
      <c r="I3" s="34"/>
      <c r="J3" s="196"/>
      <c r="K3" s="196"/>
      <c r="L3" s="198"/>
      <c r="M3" s="196"/>
      <c r="N3" s="196"/>
      <c r="O3" s="196"/>
      <c r="P3" s="196"/>
      <c r="Q3" s="196"/>
    </row>
    <row r="4" spans="1:17" ht="18" x14ac:dyDescent="0.35">
      <c r="A4" s="274" t="s">
        <v>3</v>
      </c>
      <c r="B4" s="274"/>
      <c r="C4" s="274"/>
      <c r="D4" s="274" t="s">
        <v>1906</v>
      </c>
      <c r="E4" s="274"/>
      <c r="F4" s="274"/>
      <c r="G4" s="34"/>
      <c r="H4" s="34"/>
      <c r="I4" s="157"/>
      <c r="J4" s="196"/>
      <c r="K4" s="196"/>
      <c r="L4" s="196"/>
      <c r="M4" s="196"/>
      <c r="N4" s="196"/>
      <c r="O4" s="196"/>
      <c r="P4" s="196"/>
      <c r="Q4" s="196"/>
    </row>
    <row r="5" spans="1:17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  <c r="M5" s="196"/>
      <c r="N5" s="196"/>
      <c r="O5" s="196"/>
      <c r="P5" s="196"/>
      <c r="Q5" s="196"/>
    </row>
    <row r="6" spans="1:17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  <c r="M6" s="196"/>
      <c r="N6" s="196"/>
      <c r="O6" s="196"/>
      <c r="P6" s="196"/>
      <c r="Q6" s="196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199" t="s">
        <v>1907</v>
      </c>
      <c r="B8" s="40"/>
      <c r="C8" s="41"/>
      <c r="D8" s="40"/>
      <c r="E8" s="196"/>
      <c r="F8" s="40"/>
      <c r="G8" s="196"/>
      <c r="H8" s="196"/>
      <c r="I8" s="196"/>
      <c r="J8" s="199"/>
      <c r="K8" s="39"/>
      <c r="L8" s="46"/>
      <c r="M8" s="39"/>
      <c r="N8" s="196"/>
      <c r="O8" s="40"/>
      <c r="P8" s="196"/>
      <c r="Q8" s="196"/>
    </row>
    <row r="9" spans="1:17" ht="15.6" x14ac:dyDescent="0.3">
      <c r="A9" s="199" t="s">
        <v>393</v>
      </c>
      <c r="B9" s="196"/>
      <c r="C9" s="197"/>
      <c r="D9" s="196"/>
      <c r="E9" s="196"/>
      <c r="F9" s="196"/>
      <c r="G9" s="196"/>
      <c r="H9" s="196"/>
      <c r="I9" s="196"/>
      <c r="J9" s="199"/>
      <c r="K9" s="39"/>
      <c r="L9" s="46"/>
      <c r="M9" s="39"/>
      <c r="N9" s="196"/>
      <c r="O9" s="196"/>
      <c r="P9" s="196"/>
      <c r="Q9" s="196"/>
    </row>
    <row r="10" spans="1:17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8"/>
      <c r="M10" s="196"/>
      <c r="N10" s="196"/>
      <c r="O10" s="196"/>
      <c r="P10" s="196"/>
      <c r="Q10" s="196"/>
    </row>
    <row r="11" spans="1:17" x14ac:dyDescent="0.3">
      <c r="A11" s="196">
        <v>1</v>
      </c>
      <c r="B11" s="220" t="s">
        <v>713</v>
      </c>
      <c r="C11" s="210"/>
      <c r="D11" s="196"/>
      <c r="E11" s="3">
        <v>20</v>
      </c>
      <c r="F11" s="51" t="s">
        <v>29</v>
      </c>
      <c r="G11" s="51"/>
      <c r="H11" s="31"/>
      <c r="I11" s="196"/>
      <c r="J11" s="196"/>
      <c r="K11" s="212"/>
      <c r="L11" s="210"/>
      <c r="M11" s="196"/>
      <c r="N11" s="3"/>
      <c r="O11" s="51"/>
      <c r="P11" s="51"/>
      <c r="Q11" s="51"/>
    </row>
    <row r="12" spans="1:17" x14ac:dyDescent="0.3">
      <c r="A12" s="196">
        <v>2</v>
      </c>
      <c r="B12" s="220" t="s">
        <v>1915</v>
      </c>
      <c r="C12" s="212"/>
      <c r="D12" s="196"/>
      <c r="E12" s="3">
        <v>15</v>
      </c>
      <c r="F12" s="63"/>
      <c r="G12" s="63"/>
      <c r="H12" s="31"/>
      <c r="I12" s="196"/>
      <c r="J12" s="196"/>
      <c r="K12" s="212"/>
      <c r="L12" s="210"/>
      <c r="M12" s="196"/>
      <c r="N12" s="3"/>
      <c r="O12" s="31"/>
      <c r="Q12" s="31"/>
    </row>
    <row r="13" spans="1:17" x14ac:dyDescent="0.3">
      <c r="A13" s="196">
        <v>3</v>
      </c>
      <c r="B13" s="220" t="s">
        <v>715</v>
      </c>
      <c r="C13" s="212"/>
      <c r="D13" s="196"/>
      <c r="E13" s="3">
        <v>11</v>
      </c>
      <c r="F13" s="51"/>
      <c r="G13" s="196"/>
      <c r="H13" s="31"/>
      <c r="I13" s="196"/>
      <c r="J13" s="196"/>
      <c r="K13" s="212"/>
      <c r="L13" s="196"/>
      <c r="M13" s="196"/>
      <c r="N13" s="3"/>
      <c r="O13" s="196"/>
      <c r="Q13" s="31"/>
    </row>
    <row r="14" spans="1:17" x14ac:dyDescent="0.3">
      <c r="A14" s="196">
        <v>4</v>
      </c>
      <c r="B14" s="220" t="s">
        <v>1916</v>
      </c>
      <c r="C14" s="212"/>
      <c r="D14" s="196"/>
      <c r="E14" s="3">
        <v>8</v>
      </c>
      <c r="F14" s="51"/>
      <c r="G14" s="31"/>
      <c r="H14" s="31"/>
      <c r="I14" s="196"/>
      <c r="J14" s="196"/>
      <c r="K14" s="210"/>
      <c r="L14" s="196"/>
      <c r="M14" s="196"/>
      <c r="N14" s="3"/>
      <c r="O14" s="196"/>
      <c r="P14" s="196"/>
      <c r="Q14" s="31"/>
    </row>
    <row r="15" spans="1:17" x14ac:dyDescent="0.3">
      <c r="A15" s="196"/>
      <c r="B15" s="212"/>
      <c r="C15" s="212"/>
      <c r="D15" s="196"/>
      <c r="E15" s="3"/>
      <c r="F15" s="51"/>
      <c r="G15" s="51"/>
      <c r="H15" s="210"/>
      <c r="I15" s="196"/>
      <c r="J15" s="196"/>
      <c r="K15" s="212"/>
      <c r="L15" s="196"/>
      <c r="M15" s="196"/>
      <c r="N15" s="3"/>
      <c r="O15" s="196"/>
      <c r="Q15" s="31"/>
    </row>
    <row r="16" spans="1:17" x14ac:dyDescent="0.3">
      <c r="A16" s="196"/>
      <c r="B16" s="196"/>
      <c r="C16" s="196"/>
      <c r="D16" s="196"/>
      <c r="E16" s="3"/>
      <c r="F16" s="51"/>
      <c r="G16" s="196"/>
      <c r="I16" s="196"/>
      <c r="J16" s="196"/>
      <c r="K16" s="196"/>
      <c r="L16" s="196"/>
      <c r="M16" s="196"/>
      <c r="N16" s="3"/>
      <c r="O16" s="196"/>
      <c r="P16" s="31"/>
      <c r="Q16" s="31"/>
    </row>
    <row r="17" spans="1:17" ht="21" x14ac:dyDescent="0.4">
      <c r="A17" s="36" t="s">
        <v>18</v>
      </c>
      <c r="B17" s="37"/>
      <c r="C17" s="38"/>
      <c r="D17" s="37"/>
      <c r="E17" s="42"/>
      <c r="F17" s="37"/>
      <c r="G17" s="37"/>
      <c r="H17" s="37"/>
      <c r="I17" s="196"/>
      <c r="J17" s="36"/>
      <c r="K17" s="37"/>
      <c r="L17" s="45"/>
      <c r="M17" s="37"/>
      <c r="N17" s="42"/>
      <c r="O17" s="37"/>
      <c r="P17" s="37"/>
      <c r="Q17" s="196"/>
    </row>
    <row r="18" spans="1:17" ht="15.6" x14ac:dyDescent="0.3">
      <c r="A18" s="200" t="s">
        <v>1908</v>
      </c>
      <c r="B18" s="40"/>
      <c r="C18" s="41"/>
      <c r="D18" s="40"/>
      <c r="E18" s="196"/>
      <c r="F18" s="40"/>
      <c r="G18" s="196"/>
      <c r="H18" s="196"/>
      <c r="I18" s="196"/>
      <c r="J18" s="199"/>
      <c r="K18" s="43"/>
      <c r="L18" s="41"/>
      <c r="M18" s="43"/>
      <c r="N18" s="196"/>
      <c r="O18" s="40"/>
      <c r="P18" s="196"/>
      <c r="Q18" s="196"/>
    </row>
    <row r="19" spans="1:17" ht="15.6" x14ac:dyDescent="0.3">
      <c r="A19" s="199" t="s">
        <v>64</v>
      </c>
      <c r="B19" s="196"/>
      <c r="C19" s="197"/>
      <c r="D19" s="196"/>
      <c r="E19" s="196"/>
      <c r="F19" s="196"/>
      <c r="G19" s="196"/>
      <c r="H19" s="196"/>
      <c r="I19" s="196"/>
      <c r="J19" s="199"/>
      <c r="K19" s="196"/>
      <c r="L19" s="198"/>
      <c r="M19" s="196"/>
      <c r="N19" s="201"/>
      <c r="O19" s="196"/>
      <c r="P19" s="196"/>
      <c r="Q19" s="196"/>
    </row>
    <row r="20" spans="1:17" x14ac:dyDescent="0.3">
      <c r="A20" s="196"/>
      <c r="B20" s="196"/>
      <c r="C20" s="197"/>
      <c r="D20" s="196"/>
      <c r="E20" s="196"/>
      <c r="F20" s="196"/>
      <c r="G20" s="196"/>
      <c r="H20" s="196"/>
      <c r="I20" s="196"/>
      <c r="J20" s="196"/>
      <c r="K20" s="196"/>
      <c r="L20" s="198"/>
      <c r="M20" s="196"/>
      <c r="N20" s="196"/>
      <c r="O20" s="196"/>
      <c r="P20" s="196"/>
      <c r="Q20" s="196"/>
    </row>
    <row r="21" spans="1:17" x14ac:dyDescent="0.3">
      <c r="A21" s="196">
        <v>1</v>
      </c>
      <c r="B21" s="220" t="s">
        <v>1576</v>
      </c>
      <c r="C21" s="196"/>
      <c r="D21" s="196"/>
      <c r="E21" s="3">
        <v>20</v>
      </c>
      <c r="F21" s="51" t="s">
        <v>21</v>
      </c>
      <c r="G21" s="51"/>
      <c r="H21" s="51"/>
      <c r="I21" s="196"/>
      <c r="J21" s="196"/>
      <c r="K21" s="212"/>
      <c r="L21" s="212"/>
      <c r="M21" s="196"/>
      <c r="N21" s="3"/>
      <c r="O21" s="51"/>
      <c r="P21" s="51"/>
      <c r="Q21" s="51"/>
    </row>
    <row r="22" spans="1:17" x14ac:dyDescent="0.3">
      <c r="A22" s="196">
        <v>2</v>
      </c>
      <c r="B22" s="220" t="s">
        <v>1253</v>
      </c>
      <c r="C22" s="196"/>
      <c r="D22" s="196"/>
      <c r="E22" s="3">
        <v>15</v>
      </c>
      <c r="F22" s="196"/>
      <c r="G22" s="196"/>
      <c r="H22" s="196"/>
      <c r="I22" s="196"/>
      <c r="J22" s="196"/>
      <c r="K22" s="212"/>
      <c r="L22" s="210"/>
      <c r="M22" s="196"/>
      <c r="N22" s="3"/>
      <c r="O22" s="196"/>
      <c r="P22" s="196"/>
      <c r="Q22" s="196"/>
    </row>
    <row r="23" spans="1:17" x14ac:dyDescent="0.3">
      <c r="A23" s="196">
        <v>3</v>
      </c>
      <c r="B23" s="220" t="s">
        <v>627</v>
      </c>
      <c r="C23" s="196"/>
      <c r="D23" s="196"/>
      <c r="E23" s="3">
        <v>11</v>
      </c>
      <c r="F23" s="196"/>
      <c r="G23" s="196"/>
      <c r="H23" s="196"/>
      <c r="I23" s="196"/>
      <c r="J23" s="196"/>
      <c r="K23" s="212"/>
      <c r="L23" s="210"/>
      <c r="M23" s="196"/>
      <c r="N23" s="3"/>
      <c r="O23" s="31"/>
      <c r="Q23" s="196"/>
    </row>
    <row r="24" spans="1:17" x14ac:dyDescent="0.3">
      <c r="A24" s="196">
        <v>4</v>
      </c>
      <c r="B24" s="220" t="s">
        <v>705</v>
      </c>
      <c r="C24" s="196"/>
      <c r="D24" s="196"/>
      <c r="E24" s="3">
        <v>8</v>
      </c>
      <c r="F24" s="31"/>
      <c r="G24" s="196"/>
      <c r="H24" s="31"/>
      <c r="I24" s="196"/>
      <c r="J24" s="196"/>
      <c r="K24" s="212"/>
      <c r="L24" s="210"/>
      <c r="M24" s="196"/>
      <c r="N24" s="3"/>
      <c r="O24" s="196"/>
      <c r="P24" s="3"/>
      <c r="Q24" s="196"/>
    </row>
    <row r="25" spans="1:17" x14ac:dyDescent="0.3">
      <c r="A25" s="196">
        <v>5</v>
      </c>
      <c r="B25" s="220" t="s">
        <v>1914</v>
      </c>
      <c r="C25" s="196"/>
      <c r="D25" s="196"/>
      <c r="E25" s="3">
        <v>6</v>
      </c>
      <c r="F25" s="31"/>
      <c r="G25" s="31"/>
      <c r="H25" s="31"/>
      <c r="I25" s="196"/>
      <c r="J25" s="196"/>
      <c r="K25" s="212"/>
      <c r="L25" s="210"/>
      <c r="M25" s="196"/>
      <c r="N25" s="3"/>
      <c r="O25" s="196"/>
      <c r="P25" s="3"/>
      <c r="Q25" s="196"/>
    </row>
    <row r="26" spans="1:17" x14ac:dyDescent="0.3">
      <c r="A26" s="196"/>
      <c r="B26" s="196"/>
      <c r="C26" s="196"/>
      <c r="D26" s="196"/>
      <c r="E26" s="3"/>
      <c r="F26" s="31"/>
      <c r="G26" s="31"/>
      <c r="H26" s="31"/>
      <c r="I26" s="196"/>
      <c r="J26" s="196"/>
      <c r="K26" s="196"/>
      <c r="L26" s="198"/>
      <c r="M26" s="196"/>
      <c r="N26" s="201"/>
      <c r="O26" s="196"/>
      <c r="P26" s="196"/>
      <c r="Q26" s="196"/>
    </row>
    <row r="27" spans="1:17" x14ac:dyDescent="0.3">
      <c r="A27" s="196"/>
      <c r="B27" s="203"/>
      <c r="C27" s="197"/>
      <c r="D27" s="196"/>
      <c r="E27" s="201"/>
      <c r="F27" s="31"/>
      <c r="G27" s="31"/>
      <c r="H27" s="31"/>
      <c r="I27" s="196"/>
      <c r="J27" s="196"/>
      <c r="K27" s="196"/>
      <c r="L27" s="198"/>
      <c r="M27" s="196"/>
      <c r="N27" s="201"/>
      <c r="O27" s="196"/>
      <c r="P27" s="196"/>
      <c r="Q27" s="196"/>
    </row>
    <row r="28" spans="1:17" ht="21" x14ac:dyDescent="0.4">
      <c r="A28" s="36" t="s">
        <v>19</v>
      </c>
      <c r="B28" s="37"/>
      <c r="C28" s="38"/>
      <c r="D28" s="37"/>
      <c r="E28" s="42"/>
      <c r="F28" s="37"/>
      <c r="G28" s="37"/>
      <c r="H28" s="37"/>
      <c r="I28" s="196"/>
      <c r="J28" s="36"/>
      <c r="K28" s="37"/>
      <c r="L28" s="45"/>
      <c r="M28" s="37"/>
      <c r="N28" s="42"/>
      <c r="O28" s="37"/>
      <c r="P28" s="37"/>
      <c r="Q28" s="31"/>
    </row>
    <row r="29" spans="1:17" ht="15.6" x14ac:dyDescent="0.3">
      <c r="A29" s="200" t="s">
        <v>1909</v>
      </c>
      <c r="B29" s="43"/>
      <c r="C29" s="41"/>
      <c r="D29" s="43"/>
      <c r="E29" s="196"/>
      <c r="F29" s="40"/>
      <c r="G29" s="196"/>
      <c r="H29" s="196"/>
      <c r="I29" s="196"/>
      <c r="J29" s="199"/>
      <c r="K29" s="43"/>
      <c r="L29" s="41"/>
      <c r="M29" s="43"/>
      <c r="N29" s="196"/>
      <c r="O29" s="40"/>
      <c r="P29" s="196"/>
      <c r="Q29" s="31"/>
    </row>
    <row r="30" spans="1:17" ht="15.6" x14ac:dyDescent="0.3">
      <c r="A30" s="199" t="s">
        <v>398</v>
      </c>
      <c r="B30" s="196"/>
      <c r="C30" s="197"/>
      <c r="D30" s="196"/>
      <c r="E30" s="201"/>
      <c r="F30" s="196"/>
      <c r="G30" s="196"/>
      <c r="H30" s="196"/>
      <c r="I30" s="196"/>
      <c r="J30" s="199"/>
      <c r="K30" s="196"/>
      <c r="L30" s="198"/>
      <c r="M30" s="196"/>
      <c r="N30" s="201"/>
      <c r="O30" s="196"/>
      <c r="P30" s="196"/>
      <c r="Q30" s="31"/>
    </row>
    <row r="31" spans="1:17" x14ac:dyDescent="0.3">
      <c r="A31" s="196"/>
      <c r="B31" s="196"/>
      <c r="C31" s="197"/>
      <c r="D31" s="196"/>
      <c r="E31" s="196"/>
      <c r="F31" s="196"/>
      <c r="G31" s="196"/>
      <c r="H31" s="196"/>
      <c r="I31" s="196"/>
      <c r="J31" s="196"/>
      <c r="K31" s="196"/>
      <c r="L31" s="198"/>
      <c r="M31" s="196"/>
      <c r="N31" s="196"/>
      <c r="O31" s="196"/>
      <c r="P31" s="196"/>
      <c r="Q31" s="196"/>
    </row>
    <row r="32" spans="1:17" x14ac:dyDescent="0.3">
      <c r="A32" s="196">
        <v>1</v>
      </c>
      <c r="B32" s="220" t="s">
        <v>1910</v>
      </c>
      <c r="C32" s="196"/>
      <c r="D32" s="196"/>
      <c r="E32" s="3">
        <v>20</v>
      </c>
      <c r="F32" s="51" t="s">
        <v>22</v>
      </c>
      <c r="G32" s="51"/>
      <c r="H32" s="51"/>
      <c r="I32" s="196"/>
      <c r="J32" s="196"/>
      <c r="K32" s="212"/>
      <c r="L32" s="210"/>
      <c r="M32" s="196"/>
      <c r="N32" s="3"/>
      <c r="O32" s="51"/>
      <c r="P32" s="51"/>
      <c r="Q32" s="51"/>
    </row>
    <row r="33" spans="1:17" x14ac:dyDescent="0.3">
      <c r="A33" s="196">
        <v>2</v>
      </c>
      <c r="B33" s="220" t="s">
        <v>1911</v>
      </c>
      <c r="C33" s="210"/>
      <c r="D33" s="196"/>
      <c r="E33" s="3">
        <v>15</v>
      </c>
      <c r="F33" s="31"/>
      <c r="G33" s="31"/>
      <c r="H33" s="31"/>
      <c r="I33" s="196"/>
      <c r="J33" s="196"/>
      <c r="K33" s="212"/>
      <c r="L33" s="210"/>
      <c r="M33" s="196"/>
      <c r="N33" s="3"/>
      <c r="O33" s="196"/>
      <c r="P33" s="196"/>
      <c r="Q33" s="31"/>
    </row>
    <row r="34" spans="1:17" x14ac:dyDescent="0.3">
      <c r="A34" s="196">
        <v>3</v>
      </c>
      <c r="B34" s="220" t="s">
        <v>1912</v>
      </c>
      <c r="C34" s="196"/>
      <c r="D34" s="196"/>
      <c r="E34" s="3">
        <v>11</v>
      </c>
      <c r="G34" s="31"/>
      <c r="I34" s="196"/>
      <c r="J34" s="196"/>
      <c r="K34" s="212"/>
      <c r="L34" s="210"/>
      <c r="M34" s="196"/>
      <c r="N34" s="3"/>
      <c r="O34" s="31"/>
      <c r="P34" s="31"/>
      <c r="Q34" s="31"/>
    </row>
    <row r="35" spans="1:17" x14ac:dyDescent="0.3">
      <c r="A35" s="196">
        <v>4</v>
      </c>
      <c r="B35" s="220" t="s">
        <v>1913</v>
      </c>
      <c r="C35" s="196"/>
      <c r="D35" s="196"/>
      <c r="E35" s="3">
        <v>8</v>
      </c>
      <c r="F35" s="31"/>
      <c r="G35" s="196"/>
      <c r="H35" s="31"/>
      <c r="I35" s="196"/>
      <c r="J35" s="196"/>
      <c r="K35" s="212"/>
      <c r="L35" s="196"/>
      <c r="M35" s="196"/>
      <c r="N35" s="3"/>
      <c r="O35" s="31"/>
      <c r="P35" s="31"/>
      <c r="Q35" s="31"/>
    </row>
    <row r="36" spans="1:17" x14ac:dyDescent="0.3">
      <c r="A36" s="196"/>
      <c r="B36" s="212"/>
      <c r="C36" s="196"/>
      <c r="D36" s="196"/>
      <c r="E36" s="3"/>
      <c r="F36" s="31"/>
      <c r="G36" s="31"/>
      <c r="H36" s="31"/>
      <c r="I36" s="196"/>
      <c r="J36" s="196"/>
      <c r="K36" s="212"/>
      <c r="L36" s="196"/>
      <c r="M36" s="196"/>
      <c r="N36" s="3"/>
      <c r="O36" s="31"/>
      <c r="Q36" s="31"/>
    </row>
    <row r="37" spans="1:17" x14ac:dyDescent="0.3">
      <c r="A37" s="196"/>
      <c r="B37" s="212"/>
      <c r="C37" s="196"/>
      <c r="D37" s="196"/>
      <c r="E37" s="3"/>
      <c r="F37" s="31"/>
      <c r="G37" s="31"/>
      <c r="H37" s="31"/>
      <c r="I37" s="196"/>
      <c r="J37" s="196"/>
      <c r="K37" s="210"/>
      <c r="M37" s="196"/>
      <c r="N37" s="3"/>
      <c r="O37" s="31"/>
      <c r="P37" s="31"/>
      <c r="Q37" s="31"/>
    </row>
    <row r="38" spans="1:17" x14ac:dyDescent="0.3">
      <c r="A38" s="196"/>
      <c r="B38" s="212"/>
      <c r="C38" s="196"/>
      <c r="D38" s="196"/>
      <c r="E38" s="3"/>
      <c r="F38" s="31"/>
      <c r="G38" s="31"/>
      <c r="H38" s="31"/>
      <c r="I38" s="196"/>
      <c r="J38" s="196"/>
      <c r="K38" s="210"/>
      <c r="L38" s="196"/>
      <c r="M38" s="196"/>
      <c r="N38" s="3"/>
      <c r="O38" s="31"/>
      <c r="P38" s="31"/>
      <c r="Q38" s="31"/>
    </row>
    <row r="39" spans="1:17" x14ac:dyDescent="0.3">
      <c r="A39" s="196"/>
      <c r="B39" s="210"/>
      <c r="C39" s="196"/>
      <c r="D39" s="196"/>
      <c r="E39" s="3"/>
      <c r="F39" s="31"/>
      <c r="G39" s="31"/>
      <c r="H39" s="31"/>
      <c r="I39" s="196"/>
      <c r="J39" s="196"/>
      <c r="K39" s="196"/>
      <c r="L39" s="196"/>
      <c r="M39" s="196"/>
      <c r="N39" s="3"/>
      <c r="O39" s="31"/>
      <c r="P39" s="31"/>
      <c r="Q39" s="31"/>
    </row>
    <row r="40" spans="1:17" ht="21" x14ac:dyDescent="0.4">
      <c r="A40" s="36"/>
      <c r="B40" s="37"/>
      <c r="C40" s="38"/>
      <c r="D40" s="196"/>
      <c r="E40" s="201"/>
      <c r="F40" s="196"/>
      <c r="G40" s="196"/>
      <c r="H40" s="196"/>
      <c r="I40" s="196"/>
      <c r="J40" s="36"/>
      <c r="K40" s="37"/>
      <c r="L40" s="45"/>
      <c r="M40" s="37"/>
      <c r="N40" s="42"/>
      <c r="O40" s="37"/>
      <c r="P40" s="37"/>
      <c r="Q40" s="28"/>
    </row>
    <row r="41" spans="1:17" ht="15.6" x14ac:dyDescent="0.3">
      <c r="A41" s="200"/>
      <c r="B41" s="43"/>
      <c r="C41" s="41"/>
      <c r="D41" s="43"/>
      <c r="E41" s="196"/>
      <c r="F41" s="40"/>
      <c r="G41" s="196"/>
      <c r="H41" s="196"/>
      <c r="I41" s="196"/>
      <c r="J41" s="39"/>
      <c r="K41" s="43"/>
      <c r="L41" s="41"/>
      <c r="M41" s="43"/>
      <c r="N41" s="28"/>
      <c r="O41" s="40"/>
      <c r="P41" s="28"/>
      <c r="Q41" s="31"/>
    </row>
    <row r="42" spans="1:17" ht="15.6" x14ac:dyDescent="0.3">
      <c r="A42" s="199"/>
      <c r="B42" s="196"/>
      <c r="C42" s="197"/>
      <c r="D42" s="196"/>
      <c r="E42" s="201"/>
      <c r="F42" s="196"/>
      <c r="G42" s="196"/>
      <c r="H42" s="196"/>
      <c r="I42" s="196"/>
      <c r="J42" s="39"/>
      <c r="K42" s="28"/>
      <c r="L42" s="44"/>
      <c r="M42" s="28"/>
      <c r="N42" s="32"/>
      <c r="O42" s="28"/>
      <c r="P42" s="28"/>
      <c r="Q42" s="31"/>
    </row>
    <row r="43" spans="1:17" x14ac:dyDescent="0.3">
      <c r="A43" s="196"/>
      <c r="B43" s="196"/>
      <c r="C43" s="197"/>
      <c r="D43" s="196"/>
      <c r="E43" s="196"/>
      <c r="F43" s="196"/>
      <c r="G43" s="196"/>
      <c r="H43" s="196"/>
      <c r="I43" s="196"/>
      <c r="J43" s="28"/>
      <c r="K43" s="28"/>
      <c r="L43" s="44"/>
      <c r="M43" s="28"/>
      <c r="N43" s="28"/>
      <c r="O43" s="28"/>
      <c r="P43" s="28"/>
      <c r="Q43" s="28"/>
    </row>
    <row r="44" spans="1:17" x14ac:dyDescent="0.3">
      <c r="A44" s="196"/>
      <c r="B44" s="212"/>
      <c r="C44" s="196"/>
      <c r="D44" s="196"/>
      <c r="E44" s="3"/>
      <c r="F44" s="51"/>
      <c r="G44" s="51"/>
      <c r="H44" s="51"/>
      <c r="I44" s="196"/>
      <c r="J44" s="28"/>
      <c r="K44" s="194"/>
      <c r="L44" s="194"/>
      <c r="M44" s="28"/>
      <c r="N44" s="3"/>
      <c r="O44" s="51"/>
      <c r="P44" s="51"/>
      <c r="Q44" s="51"/>
    </row>
    <row r="45" spans="1:17" x14ac:dyDescent="0.3">
      <c r="A45" s="196"/>
      <c r="B45" s="212"/>
      <c r="C45" s="196"/>
      <c r="D45" s="196"/>
      <c r="E45" s="3"/>
      <c r="F45" s="196"/>
      <c r="G45" s="196"/>
      <c r="H45" s="196"/>
      <c r="I45" s="196"/>
      <c r="J45" s="28"/>
      <c r="K45" s="194"/>
      <c r="L45" s="194"/>
      <c r="M45" s="28"/>
      <c r="N45" s="3"/>
      <c r="O45" s="28"/>
      <c r="P45" s="28"/>
      <c r="Q45" s="28"/>
    </row>
    <row r="46" spans="1:17" x14ac:dyDescent="0.3">
      <c r="A46" s="196"/>
      <c r="B46" s="212"/>
      <c r="C46" s="196"/>
      <c r="D46" s="196"/>
      <c r="E46" s="3"/>
      <c r="F46" s="196"/>
      <c r="G46" s="31"/>
      <c r="H46" s="196"/>
      <c r="I46" s="196"/>
      <c r="J46" s="196"/>
      <c r="K46" s="196"/>
      <c r="L46" s="196"/>
      <c r="M46" s="196"/>
      <c r="N46" s="3"/>
      <c r="O46" s="31"/>
      <c r="Q46" s="196"/>
    </row>
    <row r="47" spans="1:17" x14ac:dyDescent="0.3">
      <c r="A47" s="196"/>
      <c r="B47" s="212"/>
      <c r="C47" s="196"/>
      <c r="D47" s="196"/>
      <c r="E47" s="3"/>
      <c r="G47" s="196"/>
      <c r="H47" s="196"/>
      <c r="I47" s="196"/>
      <c r="J47" s="196"/>
      <c r="K47" s="196"/>
      <c r="L47" s="196"/>
      <c r="M47" s="196"/>
      <c r="N47" s="3"/>
      <c r="O47" s="196"/>
      <c r="P47" s="31"/>
      <c r="Q47" s="196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1C30DE9F-4AF3-47E4-8690-1FF77F7DE3EE}"/>
    <hyperlink ref="F21:H21" location="М11!A1" display="Вернуться к номинации М-11" xr:uid="{A3893461-1A57-4925-9109-BA2B423D359E}"/>
    <hyperlink ref="F32:H32" location="М13!A1" display="Вернуться к номинации М-13" xr:uid="{FDE8E7D6-D07C-4332-892D-050DAF4B4E01}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2AAA-3DDD-4D30-8756-F03081F63AF7}">
  <dimension ref="A1:Q106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59"/>
      <c r="C1" s="160"/>
      <c r="D1" s="159"/>
      <c r="E1" s="159"/>
      <c r="F1" s="159"/>
      <c r="G1" s="159"/>
      <c r="H1" s="159"/>
      <c r="I1" s="159"/>
      <c r="J1" s="159"/>
      <c r="K1" s="159"/>
      <c r="L1" s="161"/>
      <c r="M1" s="159"/>
      <c r="N1" s="159"/>
      <c r="O1" s="159"/>
      <c r="P1" s="159"/>
      <c r="Q1" s="159"/>
    </row>
    <row r="2" spans="1:17" ht="18" x14ac:dyDescent="0.35">
      <c r="A2" s="274" t="s">
        <v>1</v>
      </c>
      <c r="B2" s="274"/>
      <c r="C2" s="274"/>
      <c r="D2" s="33" t="s">
        <v>1918</v>
      </c>
      <c r="E2" s="33"/>
      <c r="F2" s="33"/>
      <c r="G2" s="34"/>
      <c r="H2" s="34"/>
      <c r="I2" s="34"/>
      <c r="J2" s="159"/>
      <c r="K2" s="159"/>
      <c r="L2" s="161"/>
      <c r="M2" s="159"/>
      <c r="N2" s="159"/>
      <c r="O2" s="159"/>
      <c r="P2" s="159"/>
      <c r="Q2" s="159"/>
    </row>
    <row r="3" spans="1:17" ht="18" x14ac:dyDescent="0.35">
      <c r="A3" s="274" t="s">
        <v>2</v>
      </c>
      <c r="B3" s="274"/>
      <c r="C3" s="274"/>
      <c r="D3" s="33" t="s">
        <v>1919</v>
      </c>
      <c r="E3" s="33"/>
      <c r="F3" s="33"/>
      <c r="G3" s="34"/>
      <c r="H3" s="34"/>
      <c r="I3" s="34"/>
      <c r="J3" s="159"/>
      <c r="K3" s="159"/>
      <c r="L3" s="161"/>
      <c r="M3" s="159"/>
      <c r="N3" s="159"/>
      <c r="O3" s="159"/>
      <c r="P3" s="159"/>
      <c r="Q3" s="159"/>
    </row>
    <row r="4" spans="1:17" ht="18" x14ac:dyDescent="0.35">
      <c r="A4" s="274" t="s">
        <v>3</v>
      </c>
      <c r="B4" s="274"/>
      <c r="C4" s="274"/>
      <c r="D4" s="274" t="s">
        <v>1920</v>
      </c>
      <c r="E4" s="274"/>
      <c r="F4" s="274"/>
      <c r="G4" s="34"/>
      <c r="H4" s="34"/>
      <c r="I4" s="34"/>
      <c r="J4" s="159"/>
      <c r="K4" s="159"/>
      <c r="L4" s="159"/>
      <c r="M4" s="159"/>
      <c r="N4" s="159"/>
      <c r="O4" s="159"/>
      <c r="P4" s="159"/>
      <c r="Q4" s="159"/>
    </row>
    <row r="5" spans="1:17" ht="15" x14ac:dyDescent="0.3">
      <c r="A5" s="35"/>
      <c r="B5" s="159"/>
      <c r="C5" s="160"/>
      <c r="D5" s="159"/>
      <c r="E5" s="159"/>
      <c r="F5" s="159"/>
      <c r="G5" s="159"/>
      <c r="H5" s="159"/>
      <c r="I5" s="159"/>
      <c r="J5" s="159"/>
      <c r="K5" s="159"/>
      <c r="L5" s="161"/>
      <c r="M5" s="159"/>
      <c r="N5" s="159"/>
      <c r="O5" s="159"/>
      <c r="P5" s="159"/>
      <c r="Q5" s="159"/>
    </row>
    <row r="6" spans="1:17" ht="15" x14ac:dyDescent="0.3">
      <c r="A6" s="35"/>
      <c r="B6" s="159"/>
      <c r="C6" s="160"/>
      <c r="D6" s="159"/>
      <c r="E6" s="159"/>
      <c r="F6" s="159"/>
      <c r="G6" s="159"/>
      <c r="H6" s="159"/>
      <c r="I6" s="159"/>
      <c r="J6" s="159"/>
      <c r="K6" s="159"/>
      <c r="L6" s="161"/>
      <c r="M6" s="159"/>
      <c r="N6" s="159"/>
      <c r="O6" s="159"/>
      <c r="P6" s="159"/>
      <c r="Q6" s="159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1921</v>
      </c>
      <c r="B8" s="40"/>
      <c r="C8" s="41"/>
      <c r="D8" s="40"/>
      <c r="E8" s="159"/>
      <c r="F8" s="40"/>
      <c r="G8" s="159"/>
      <c r="H8" s="159"/>
      <c r="I8" s="159"/>
      <c r="J8" s="39" t="s">
        <v>1989</v>
      </c>
      <c r="K8" s="39"/>
      <c r="L8" s="46"/>
      <c r="M8" s="39"/>
      <c r="N8" s="159"/>
      <c r="O8" s="40"/>
      <c r="P8" s="159"/>
      <c r="Q8" s="159"/>
    </row>
    <row r="9" spans="1:17" ht="15.6" x14ac:dyDescent="0.3">
      <c r="A9" s="39" t="s">
        <v>1922</v>
      </c>
      <c r="B9" s="159"/>
      <c r="C9" s="160"/>
      <c r="D9" s="159"/>
      <c r="E9" s="159"/>
      <c r="F9" s="159"/>
      <c r="G9" s="159"/>
      <c r="H9" s="159"/>
      <c r="I9" s="159"/>
      <c r="J9" s="39" t="s">
        <v>2005</v>
      </c>
      <c r="K9" s="39"/>
      <c r="L9" s="46"/>
      <c r="M9" s="39"/>
      <c r="N9" s="159"/>
      <c r="O9" s="159"/>
      <c r="P9" s="159"/>
      <c r="Q9" s="159"/>
    </row>
    <row r="10" spans="1:17" x14ac:dyDescent="0.3">
      <c r="A10" s="159"/>
      <c r="B10" s="159"/>
      <c r="C10" s="160"/>
      <c r="D10" s="159"/>
      <c r="E10" s="159"/>
      <c r="F10" s="159"/>
      <c r="G10" s="159"/>
      <c r="H10" s="159"/>
      <c r="I10" s="159"/>
      <c r="J10" s="159"/>
      <c r="K10" s="159"/>
      <c r="L10" s="161"/>
      <c r="M10" s="159"/>
      <c r="N10" s="159"/>
      <c r="O10" s="159"/>
      <c r="P10" s="159"/>
      <c r="Q10" s="159"/>
    </row>
    <row r="11" spans="1:17" x14ac:dyDescent="0.3">
      <c r="A11" s="159">
        <v>1</v>
      </c>
      <c r="B11" s="220" t="s">
        <v>1053</v>
      </c>
      <c r="C11" s="220"/>
      <c r="D11" s="159"/>
      <c r="E11" s="3">
        <v>33</v>
      </c>
      <c r="F11" s="51" t="s">
        <v>29</v>
      </c>
      <c r="G11" s="51"/>
      <c r="H11" s="31"/>
      <c r="I11" s="159"/>
      <c r="J11" s="159">
        <v>1</v>
      </c>
      <c r="K11" s="220" t="s">
        <v>1983</v>
      </c>
      <c r="L11" s="220"/>
      <c r="M11" s="159"/>
      <c r="N11" s="3">
        <v>22</v>
      </c>
      <c r="O11" s="51" t="s">
        <v>37</v>
      </c>
      <c r="P11" s="51"/>
      <c r="Q11" s="51"/>
    </row>
    <row r="12" spans="1:17" x14ac:dyDescent="0.3">
      <c r="A12" s="159">
        <v>2</v>
      </c>
      <c r="B12" s="220" t="s">
        <v>1923</v>
      </c>
      <c r="C12" s="220"/>
      <c r="D12" s="159"/>
      <c r="E12" s="3">
        <v>28</v>
      </c>
      <c r="F12" s="63"/>
      <c r="G12" s="63"/>
      <c r="H12" s="31"/>
      <c r="I12" s="159"/>
      <c r="J12" s="159">
        <v>2</v>
      </c>
      <c r="K12" s="220" t="s">
        <v>1984</v>
      </c>
      <c r="L12" s="220"/>
      <c r="M12" s="159"/>
      <c r="N12" s="3">
        <v>17</v>
      </c>
      <c r="O12" s="31"/>
      <c r="P12" s="31"/>
      <c r="Q12" s="31"/>
    </row>
    <row r="13" spans="1:17" x14ac:dyDescent="0.3">
      <c r="A13" s="159">
        <v>3</v>
      </c>
      <c r="B13" s="220" t="s">
        <v>1924</v>
      </c>
      <c r="C13" s="220"/>
      <c r="D13" s="159"/>
      <c r="E13" s="3">
        <v>25</v>
      </c>
      <c r="F13" s="51"/>
      <c r="G13" s="51"/>
      <c r="H13" s="31"/>
      <c r="I13" s="159"/>
      <c r="J13" s="159">
        <v>3</v>
      </c>
      <c r="K13" s="220" t="s">
        <v>1508</v>
      </c>
      <c r="L13" s="220"/>
      <c r="M13" s="159"/>
      <c r="N13" s="3">
        <v>13</v>
      </c>
      <c r="O13" s="159"/>
      <c r="P13" s="31"/>
      <c r="Q13" s="31"/>
    </row>
    <row r="14" spans="1:17" x14ac:dyDescent="0.3">
      <c r="A14" s="159">
        <v>4</v>
      </c>
      <c r="B14" s="220" t="s">
        <v>1925</v>
      </c>
      <c r="C14" s="220"/>
      <c r="D14" s="159"/>
      <c r="E14" s="3">
        <v>21</v>
      </c>
      <c r="F14" s="51"/>
      <c r="G14" s="159"/>
      <c r="I14" s="159"/>
      <c r="J14" s="159">
        <v>4</v>
      </c>
      <c r="K14" s="220" t="s">
        <v>1985</v>
      </c>
      <c r="L14" s="220"/>
      <c r="M14" s="159"/>
      <c r="N14" s="3">
        <v>10</v>
      </c>
      <c r="O14" s="159"/>
      <c r="P14" s="31"/>
      <c r="Q14" s="31"/>
    </row>
    <row r="15" spans="1:17" x14ac:dyDescent="0.3">
      <c r="A15" s="159">
        <v>5</v>
      </c>
      <c r="B15" s="220" t="s">
        <v>1926</v>
      </c>
      <c r="C15" s="220"/>
      <c r="D15" s="159"/>
      <c r="E15" s="3">
        <v>17</v>
      </c>
      <c r="F15" s="51"/>
      <c r="G15" s="159"/>
      <c r="I15" s="159"/>
      <c r="J15" s="159">
        <v>5</v>
      </c>
      <c r="K15" s="220" t="s">
        <v>1986</v>
      </c>
      <c r="L15" s="220"/>
      <c r="M15" s="159"/>
      <c r="N15" s="3">
        <v>8</v>
      </c>
      <c r="O15" s="159"/>
      <c r="P15" s="31"/>
      <c r="Q15" s="31"/>
    </row>
    <row r="16" spans="1:17" x14ac:dyDescent="0.3">
      <c r="A16" s="159">
        <v>6</v>
      </c>
      <c r="B16" s="220" t="s">
        <v>1927</v>
      </c>
      <c r="C16" s="220"/>
      <c r="D16" s="159"/>
      <c r="E16" s="3">
        <v>14</v>
      </c>
      <c r="F16" s="51"/>
      <c r="G16" s="159"/>
      <c r="I16" s="159"/>
      <c r="J16" s="159">
        <v>6</v>
      </c>
      <c r="K16" s="220" t="s">
        <v>1987</v>
      </c>
      <c r="L16" s="220"/>
      <c r="M16" s="159"/>
      <c r="N16" s="3">
        <v>6</v>
      </c>
      <c r="O16" s="159"/>
      <c r="P16" s="51"/>
      <c r="Q16" s="31"/>
    </row>
    <row r="17" spans="1:17" x14ac:dyDescent="0.3">
      <c r="A17" s="159">
        <v>7</v>
      </c>
      <c r="B17" s="220" t="s">
        <v>1928</v>
      </c>
      <c r="C17" s="220"/>
      <c r="D17" s="159"/>
      <c r="E17" s="3">
        <v>11</v>
      </c>
      <c r="F17" s="51"/>
      <c r="G17" s="159"/>
      <c r="I17" s="159"/>
      <c r="J17" s="159">
        <v>7</v>
      </c>
      <c r="K17" s="220" t="s">
        <v>1988</v>
      </c>
      <c r="L17" s="220"/>
      <c r="M17" s="159"/>
      <c r="N17" s="3">
        <v>5</v>
      </c>
      <c r="O17" s="159"/>
      <c r="P17" s="31"/>
      <c r="Q17" s="31"/>
    </row>
    <row r="18" spans="1:17" x14ac:dyDescent="0.3">
      <c r="A18" s="159">
        <v>8</v>
      </c>
      <c r="B18" s="220" t="s">
        <v>161</v>
      </c>
      <c r="C18" s="220"/>
      <c r="D18" s="159"/>
      <c r="E18" s="3">
        <v>9</v>
      </c>
      <c r="F18" s="51"/>
      <c r="G18" s="159"/>
      <c r="I18" s="159"/>
      <c r="J18" s="159">
        <v>8</v>
      </c>
      <c r="K18" s="222" t="s">
        <v>2006</v>
      </c>
      <c r="L18" s="222"/>
      <c r="M18" s="159"/>
      <c r="N18" s="3">
        <v>4</v>
      </c>
      <c r="O18" s="159"/>
      <c r="P18" s="31"/>
      <c r="Q18" s="31"/>
    </row>
    <row r="19" spans="1:17" x14ac:dyDescent="0.3">
      <c r="A19" s="159">
        <v>9</v>
      </c>
      <c r="B19" s="220" t="s">
        <v>1929</v>
      </c>
      <c r="C19" s="220"/>
      <c r="D19" s="159"/>
      <c r="E19" s="3">
        <v>7</v>
      </c>
      <c r="F19" s="51"/>
      <c r="I19" s="159"/>
      <c r="J19" s="159"/>
      <c r="K19" s="173"/>
      <c r="L19" s="173"/>
      <c r="M19" s="159"/>
      <c r="N19" s="3"/>
      <c r="O19" s="159"/>
      <c r="P19" s="31"/>
      <c r="Q19" s="31"/>
    </row>
    <row r="20" spans="1:17" x14ac:dyDescent="0.3">
      <c r="A20" s="159">
        <v>10</v>
      </c>
      <c r="B20" s="220" t="s">
        <v>1930</v>
      </c>
      <c r="C20" s="220"/>
      <c r="D20" s="159"/>
      <c r="E20" s="3">
        <v>6</v>
      </c>
      <c r="F20" s="51"/>
      <c r="G20" s="159"/>
      <c r="I20" s="159"/>
      <c r="J20" s="159"/>
      <c r="K20" s="173"/>
      <c r="L20" s="173"/>
      <c r="M20" s="159"/>
      <c r="N20" s="3"/>
      <c r="O20" s="159"/>
      <c r="P20" s="31"/>
      <c r="Q20" s="31"/>
    </row>
    <row r="21" spans="1:17" x14ac:dyDescent="0.3">
      <c r="A21" s="159">
        <v>11</v>
      </c>
      <c r="B21" s="220" t="s">
        <v>1931</v>
      </c>
      <c r="C21" s="220"/>
      <c r="D21" s="159"/>
      <c r="E21" s="3">
        <v>5</v>
      </c>
      <c r="F21" s="51"/>
      <c r="G21" s="159"/>
      <c r="I21" s="159"/>
      <c r="J21" s="159"/>
      <c r="K21" s="159"/>
      <c r="L21" s="159"/>
      <c r="M21" s="159"/>
      <c r="N21" s="3"/>
      <c r="O21" s="159"/>
      <c r="P21" s="31"/>
      <c r="Q21" s="31"/>
    </row>
    <row r="22" spans="1:17" x14ac:dyDescent="0.3">
      <c r="A22" s="159">
        <v>12</v>
      </c>
      <c r="B22" s="220" t="s">
        <v>1932</v>
      </c>
      <c r="C22" s="220"/>
      <c r="D22" s="159"/>
      <c r="E22" s="3">
        <v>4</v>
      </c>
      <c r="F22" s="51"/>
      <c r="G22" s="159"/>
      <c r="I22" s="159"/>
      <c r="J22" s="159"/>
      <c r="K22" s="159"/>
      <c r="L22" s="159"/>
      <c r="M22" s="159"/>
      <c r="N22" s="3"/>
      <c r="O22" s="159"/>
      <c r="P22" s="31"/>
      <c r="Q22" s="31"/>
    </row>
    <row r="23" spans="1:17" x14ac:dyDescent="0.3">
      <c r="A23" s="159">
        <v>13</v>
      </c>
      <c r="B23" s="220" t="s">
        <v>1933</v>
      </c>
      <c r="C23" s="220"/>
      <c r="D23" s="159"/>
      <c r="E23" s="3">
        <v>3</v>
      </c>
      <c r="F23" s="51"/>
      <c r="G23" s="159"/>
      <c r="I23" s="159"/>
      <c r="J23" s="159"/>
      <c r="K23" s="159"/>
      <c r="L23" s="159"/>
      <c r="M23" s="159"/>
      <c r="N23" s="3"/>
      <c r="O23" s="159"/>
      <c r="P23" s="31"/>
      <c r="Q23" s="31"/>
    </row>
    <row r="24" spans="1:17" x14ac:dyDescent="0.3">
      <c r="A24" s="159">
        <v>14</v>
      </c>
      <c r="B24" s="220" t="s">
        <v>1934</v>
      </c>
      <c r="C24" s="220"/>
      <c r="D24" s="159"/>
      <c r="E24" s="3">
        <v>2</v>
      </c>
      <c r="F24" s="51"/>
      <c r="G24" s="159"/>
      <c r="I24" s="159"/>
      <c r="J24" s="159"/>
      <c r="K24" s="159"/>
      <c r="L24" s="159"/>
      <c r="M24" s="159"/>
      <c r="N24" s="3"/>
      <c r="O24" s="159"/>
      <c r="P24" s="31"/>
      <c r="Q24" s="31"/>
    </row>
    <row r="25" spans="1:17" x14ac:dyDescent="0.3">
      <c r="A25" s="159">
        <v>15</v>
      </c>
      <c r="B25" s="220" t="s">
        <v>1935</v>
      </c>
      <c r="C25" s="220"/>
      <c r="D25" s="159"/>
      <c r="E25" s="3">
        <v>1</v>
      </c>
      <c r="F25" s="51"/>
      <c r="G25" s="159"/>
      <c r="I25" s="159"/>
      <c r="J25" s="159"/>
      <c r="K25" s="159"/>
      <c r="L25" s="159"/>
      <c r="M25" s="159"/>
      <c r="N25" s="3"/>
      <c r="O25" s="159"/>
      <c r="P25" s="31"/>
      <c r="Q25" s="31"/>
    </row>
    <row r="26" spans="1:17" x14ac:dyDescent="0.3">
      <c r="A26" s="159">
        <v>16</v>
      </c>
      <c r="B26" s="220" t="s">
        <v>1936</v>
      </c>
      <c r="C26" s="220"/>
      <c r="D26" s="159"/>
      <c r="E26" s="3">
        <v>1</v>
      </c>
      <c r="F26" s="51"/>
      <c r="G26" s="159"/>
      <c r="I26" s="159"/>
      <c r="J26" s="159"/>
      <c r="K26" s="159"/>
      <c r="L26" s="159"/>
      <c r="M26" s="159"/>
      <c r="N26" s="3"/>
      <c r="O26" s="159"/>
      <c r="P26" s="31"/>
      <c r="Q26" s="31"/>
    </row>
    <row r="27" spans="1:17" x14ac:dyDescent="0.3">
      <c r="A27" s="159">
        <v>17</v>
      </c>
      <c r="B27" s="220" t="s">
        <v>1937</v>
      </c>
      <c r="C27" s="220"/>
      <c r="D27" s="159"/>
      <c r="E27" s="3">
        <v>1</v>
      </c>
      <c r="F27" s="51"/>
      <c r="G27" s="159"/>
      <c r="I27" s="159"/>
      <c r="J27" s="159"/>
      <c r="K27" s="159"/>
      <c r="L27" s="159"/>
      <c r="M27" s="159"/>
      <c r="N27" s="3"/>
      <c r="O27" s="159"/>
      <c r="P27" s="31"/>
      <c r="Q27" s="31"/>
    </row>
    <row r="28" spans="1:17" x14ac:dyDescent="0.3">
      <c r="A28" s="159">
        <v>18</v>
      </c>
      <c r="B28" s="220" t="s">
        <v>1541</v>
      </c>
      <c r="C28" s="220"/>
      <c r="D28" s="159"/>
      <c r="E28" s="3">
        <v>1</v>
      </c>
      <c r="F28" s="51"/>
      <c r="G28" s="159"/>
      <c r="I28" s="159"/>
      <c r="J28" s="159"/>
      <c r="K28" s="159"/>
      <c r="L28" s="159"/>
      <c r="M28" s="159"/>
      <c r="N28" s="3"/>
      <c r="O28" s="159"/>
      <c r="P28" s="31"/>
      <c r="Q28" s="31"/>
    </row>
    <row r="29" spans="1:17" x14ac:dyDescent="0.3">
      <c r="A29" s="159">
        <v>19</v>
      </c>
      <c r="B29" s="220" t="s">
        <v>1938</v>
      </c>
      <c r="C29" s="220"/>
      <c r="D29" s="159"/>
      <c r="E29" s="3">
        <v>1</v>
      </c>
      <c r="F29" s="51"/>
      <c r="G29" s="159"/>
      <c r="I29" s="159"/>
      <c r="J29" s="159"/>
      <c r="K29" s="159"/>
      <c r="L29" s="159"/>
      <c r="M29" s="159"/>
      <c r="N29" s="3"/>
      <c r="O29" s="159"/>
      <c r="P29" s="31"/>
      <c r="Q29" s="31"/>
    </row>
    <row r="30" spans="1:17" x14ac:dyDescent="0.3">
      <c r="A30" s="159">
        <v>20</v>
      </c>
      <c r="B30" s="220" t="s">
        <v>1939</v>
      </c>
      <c r="C30" s="220"/>
      <c r="D30" s="159"/>
      <c r="E30" s="3">
        <v>1</v>
      </c>
      <c r="F30" s="51"/>
      <c r="G30" s="159"/>
      <c r="I30" s="159"/>
      <c r="J30" s="159"/>
      <c r="K30" s="159"/>
      <c r="L30" s="159"/>
      <c r="M30" s="159"/>
      <c r="N30" s="3"/>
      <c r="O30" s="159"/>
      <c r="P30" s="31"/>
      <c r="Q30" s="31"/>
    </row>
    <row r="31" spans="1:17" x14ac:dyDescent="0.3">
      <c r="A31" s="159"/>
      <c r="B31" s="159"/>
      <c r="C31" s="159"/>
      <c r="D31" s="159"/>
      <c r="E31" s="3"/>
      <c r="F31" s="51"/>
      <c r="G31" s="159"/>
      <c r="I31" s="159"/>
      <c r="J31" s="159"/>
      <c r="K31" s="159"/>
      <c r="L31" s="159"/>
      <c r="M31" s="159"/>
      <c r="N31" s="3"/>
      <c r="O31" s="159"/>
      <c r="P31" s="31"/>
      <c r="Q31" s="31"/>
    </row>
    <row r="32" spans="1:17" x14ac:dyDescent="0.3">
      <c r="A32" s="159"/>
      <c r="B32" s="159"/>
      <c r="C32" s="159"/>
      <c r="D32" s="159"/>
      <c r="E32" s="3"/>
      <c r="F32" s="51"/>
      <c r="G32" s="159"/>
      <c r="I32" s="159"/>
      <c r="J32" s="159"/>
      <c r="K32" s="159"/>
      <c r="L32" s="159"/>
      <c r="M32" s="159"/>
      <c r="N32" s="3"/>
      <c r="O32" s="159"/>
      <c r="P32" s="31"/>
      <c r="Q32" s="31"/>
    </row>
    <row r="33" spans="1:17" ht="21" x14ac:dyDescent="0.4">
      <c r="A33" s="36" t="s">
        <v>18</v>
      </c>
      <c r="B33" s="37"/>
      <c r="C33" s="38"/>
      <c r="D33" s="37"/>
      <c r="E33" s="42"/>
      <c r="F33" s="37"/>
      <c r="G33" s="37"/>
      <c r="H33" s="37"/>
      <c r="I33" s="159"/>
      <c r="J33" s="36" t="s">
        <v>30</v>
      </c>
      <c r="K33" s="37"/>
      <c r="L33" s="45"/>
      <c r="M33" s="37"/>
      <c r="N33" s="42"/>
      <c r="O33" s="37"/>
      <c r="P33" s="37"/>
      <c r="Q33" s="159"/>
    </row>
    <row r="34" spans="1:17" ht="15.6" x14ac:dyDescent="0.3">
      <c r="A34" s="126" t="s">
        <v>1940</v>
      </c>
      <c r="B34" s="40"/>
      <c r="C34" s="41"/>
      <c r="D34" s="40"/>
      <c r="E34" s="159"/>
      <c r="F34" s="40"/>
      <c r="G34" s="159"/>
      <c r="H34" s="159"/>
      <c r="I34" s="159"/>
      <c r="J34" s="39" t="s">
        <v>1990</v>
      </c>
      <c r="K34" s="43"/>
      <c r="L34" s="41"/>
      <c r="M34" s="43"/>
      <c r="N34" s="159"/>
      <c r="O34" s="40"/>
      <c r="P34" s="159"/>
      <c r="Q34" s="159"/>
    </row>
    <row r="35" spans="1:17" ht="15.6" x14ac:dyDescent="0.3">
      <c r="A35" s="39" t="s">
        <v>1941</v>
      </c>
      <c r="B35" s="159"/>
      <c r="C35" s="160"/>
      <c r="D35" s="159"/>
      <c r="E35" s="159"/>
      <c r="F35" s="159"/>
      <c r="G35" s="159"/>
      <c r="H35" s="159"/>
      <c r="I35" s="159"/>
      <c r="J35" s="39" t="s">
        <v>1423</v>
      </c>
      <c r="K35" s="159"/>
      <c r="L35" s="161"/>
      <c r="M35" s="159"/>
      <c r="N35" s="162"/>
      <c r="O35" s="159"/>
      <c r="P35" s="159"/>
      <c r="Q35" s="159"/>
    </row>
    <row r="36" spans="1:17" x14ac:dyDescent="0.3">
      <c r="A36" s="159"/>
      <c r="B36" s="159"/>
      <c r="C36" s="160"/>
      <c r="D36" s="159"/>
      <c r="E36" s="159"/>
      <c r="F36" s="159"/>
      <c r="G36" s="159"/>
      <c r="H36" s="159"/>
      <c r="I36" s="159"/>
      <c r="J36" s="159"/>
      <c r="K36" s="159"/>
      <c r="L36" s="161"/>
      <c r="M36" s="159"/>
      <c r="N36" s="159"/>
      <c r="O36" s="159"/>
      <c r="P36" s="159"/>
      <c r="Q36" s="159"/>
    </row>
    <row r="37" spans="1:17" x14ac:dyDescent="0.3">
      <c r="A37" s="159">
        <v>1</v>
      </c>
      <c r="B37" s="220" t="s">
        <v>1942</v>
      </c>
      <c r="C37" s="220"/>
      <c r="D37" s="159"/>
      <c r="E37" s="3">
        <v>36</v>
      </c>
      <c r="F37" s="51" t="s">
        <v>21</v>
      </c>
      <c r="G37" s="51"/>
      <c r="H37" s="51"/>
      <c r="I37" s="159"/>
      <c r="J37" s="159">
        <v>1</v>
      </c>
      <c r="K37" s="220" t="s">
        <v>223</v>
      </c>
      <c r="L37" s="220"/>
      <c r="M37" s="159"/>
      <c r="N37" s="3">
        <v>27</v>
      </c>
      <c r="O37" s="51" t="s">
        <v>31</v>
      </c>
      <c r="P37" s="51"/>
      <c r="Q37" s="51"/>
    </row>
    <row r="38" spans="1:17" x14ac:dyDescent="0.3">
      <c r="A38" s="159">
        <v>2</v>
      </c>
      <c r="B38" s="220" t="s">
        <v>1943</v>
      </c>
      <c r="C38" s="220"/>
      <c r="D38" s="159"/>
      <c r="E38" s="3">
        <v>31</v>
      </c>
      <c r="F38" s="159"/>
      <c r="G38" s="159"/>
      <c r="H38" s="159"/>
      <c r="I38" s="159"/>
      <c r="J38" s="159">
        <v>2</v>
      </c>
      <c r="K38" s="220" t="s">
        <v>1991</v>
      </c>
      <c r="L38" s="220"/>
      <c r="M38" s="159"/>
      <c r="N38" s="3">
        <v>22</v>
      </c>
      <c r="O38" s="159"/>
      <c r="P38" s="159"/>
      <c r="Q38" s="159"/>
    </row>
    <row r="39" spans="1:17" x14ac:dyDescent="0.3">
      <c r="A39" s="159">
        <v>3</v>
      </c>
      <c r="B39" s="220" t="s">
        <v>1072</v>
      </c>
      <c r="C39" s="220"/>
      <c r="D39" s="159"/>
      <c r="E39" s="3">
        <v>28</v>
      </c>
      <c r="F39" s="159"/>
      <c r="G39" s="159"/>
      <c r="H39" s="159"/>
      <c r="I39" s="159"/>
      <c r="J39" s="159">
        <v>3</v>
      </c>
      <c r="K39" s="220" t="s">
        <v>1992</v>
      </c>
      <c r="L39" s="220"/>
      <c r="M39" s="159"/>
      <c r="N39" s="3">
        <v>18</v>
      </c>
      <c r="O39" s="31"/>
      <c r="P39" s="31"/>
      <c r="Q39" s="159"/>
    </row>
    <row r="40" spans="1:17" x14ac:dyDescent="0.3">
      <c r="A40" s="159">
        <v>4</v>
      </c>
      <c r="B40" s="220" t="s">
        <v>168</v>
      </c>
      <c r="C40" s="220"/>
      <c r="D40" s="159"/>
      <c r="E40" s="3">
        <v>24</v>
      </c>
      <c r="F40" s="31"/>
      <c r="G40" s="31"/>
      <c r="H40" s="31"/>
      <c r="I40" s="159"/>
      <c r="J40" s="159">
        <v>4</v>
      </c>
      <c r="K40" s="220" t="s">
        <v>162</v>
      </c>
      <c r="L40" s="220"/>
      <c r="M40" s="159"/>
      <c r="N40" s="3">
        <v>14</v>
      </c>
      <c r="O40" s="159"/>
      <c r="P40" s="159"/>
      <c r="Q40" s="159"/>
    </row>
    <row r="41" spans="1:17" x14ac:dyDescent="0.3">
      <c r="A41" s="159">
        <v>5</v>
      </c>
      <c r="B41" s="220" t="s">
        <v>1944</v>
      </c>
      <c r="C41" s="220"/>
      <c r="D41" s="159"/>
      <c r="E41" s="3">
        <v>20</v>
      </c>
      <c r="G41" s="31"/>
      <c r="I41" s="159"/>
      <c r="J41" s="159">
        <v>5</v>
      </c>
      <c r="K41" s="220" t="s">
        <v>1993</v>
      </c>
      <c r="L41" s="220"/>
      <c r="M41" s="159"/>
      <c r="N41" s="3">
        <v>11</v>
      </c>
      <c r="O41" s="159"/>
      <c r="P41" s="159"/>
      <c r="Q41" s="159"/>
    </row>
    <row r="42" spans="1:17" x14ac:dyDescent="0.3">
      <c r="A42" s="159">
        <v>6</v>
      </c>
      <c r="B42" s="220" t="s">
        <v>1945</v>
      </c>
      <c r="C42" s="220"/>
      <c r="D42" s="159"/>
      <c r="E42" s="3">
        <v>17</v>
      </c>
      <c r="F42" s="31"/>
      <c r="G42" s="31"/>
      <c r="H42" s="31"/>
      <c r="I42" s="159"/>
      <c r="J42" s="159">
        <v>6</v>
      </c>
      <c r="K42" s="220" t="s">
        <v>1994</v>
      </c>
      <c r="L42" s="220"/>
      <c r="M42" s="159"/>
      <c r="N42" s="3">
        <v>9</v>
      </c>
      <c r="O42" s="159"/>
      <c r="P42" s="159"/>
      <c r="Q42" s="159"/>
    </row>
    <row r="43" spans="1:17" x14ac:dyDescent="0.3">
      <c r="A43" s="159">
        <v>7</v>
      </c>
      <c r="B43" s="220" t="s">
        <v>1449</v>
      </c>
      <c r="C43" s="220"/>
      <c r="D43" s="159"/>
      <c r="E43" s="3">
        <v>14</v>
      </c>
      <c r="F43" s="31"/>
      <c r="G43" s="31"/>
      <c r="H43" s="31"/>
      <c r="I43" s="159"/>
      <c r="J43" s="159">
        <v>7</v>
      </c>
      <c r="K43" s="220" t="s">
        <v>1995</v>
      </c>
      <c r="L43" s="220"/>
      <c r="M43" s="159"/>
      <c r="N43" s="3">
        <v>7</v>
      </c>
      <c r="O43" s="159"/>
      <c r="Q43" s="159"/>
    </row>
    <row r="44" spans="1:17" ht="14.4" customHeight="1" x14ac:dyDescent="0.3">
      <c r="A44" s="165">
        <v>8</v>
      </c>
      <c r="B44" s="220" t="s">
        <v>1462</v>
      </c>
      <c r="C44" s="220"/>
      <c r="D44" s="165"/>
      <c r="E44" s="133">
        <v>12</v>
      </c>
      <c r="F44" s="134"/>
      <c r="G44" s="134"/>
      <c r="H44" s="134"/>
      <c r="I44" s="135"/>
      <c r="J44" s="165">
        <v>8</v>
      </c>
      <c r="K44" s="220" t="s">
        <v>1996</v>
      </c>
      <c r="L44" s="220"/>
      <c r="M44" s="165"/>
      <c r="N44" s="3">
        <v>6</v>
      </c>
      <c r="O44" s="159"/>
      <c r="P44" s="159"/>
      <c r="Q44" s="159"/>
    </row>
    <row r="45" spans="1:17" x14ac:dyDescent="0.3">
      <c r="A45" s="159">
        <v>9</v>
      </c>
      <c r="B45" s="220" t="s">
        <v>1946</v>
      </c>
      <c r="C45" s="220"/>
      <c r="D45" s="159"/>
      <c r="E45" s="3">
        <v>10</v>
      </c>
      <c r="F45" s="31"/>
      <c r="G45" s="31"/>
      <c r="H45" s="31"/>
      <c r="I45" s="159"/>
      <c r="J45" s="159">
        <v>9</v>
      </c>
      <c r="K45" s="220" t="s">
        <v>1082</v>
      </c>
      <c r="L45" s="220"/>
      <c r="M45" s="159"/>
      <c r="N45" s="3">
        <v>5</v>
      </c>
      <c r="O45" s="159"/>
      <c r="P45" s="159"/>
      <c r="Q45" s="159"/>
    </row>
    <row r="46" spans="1:17" x14ac:dyDescent="0.3">
      <c r="A46" s="159">
        <v>10</v>
      </c>
      <c r="B46" s="220" t="s">
        <v>1947</v>
      </c>
      <c r="C46" s="220"/>
      <c r="D46" s="159"/>
      <c r="E46" s="3">
        <v>9</v>
      </c>
      <c r="F46" s="31"/>
      <c r="G46" s="31"/>
      <c r="H46" s="31"/>
      <c r="I46" s="159"/>
      <c r="J46" s="159">
        <v>10</v>
      </c>
      <c r="K46" s="220" t="s">
        <v>1997</v>
      </c>
      <c r="L46" s="220"/>
      <c r="M46" s="159"/>
      <c r="N46" s="3">
        <v>4</v>
      </c>
      <c r="O46" s="159"/>
      <c r="P46" s="159"/>
      <c r="Q46" s="159"/>
    </row>
    <row r="47" spans="1:17" x14ac:dyDescent="0.3">
      <c r="A47" s="159">
        <v>11</v>
      </c>
      <c r="B47" s="220" t="s">
        <v>1948</v>
      </c>
      <c r="C47" s="220"/>
      <c r="D47" s="159"/>
      <c r="E47" s="3">
        <v>8</v>
      </c>
      <c r="F47" s="31"/>
      <c r="G47" s="31"/>
      <c r="H47" s="31"/>
      <c r="I47" s="159"/>
      <c r="J47" s="159">
        <v>11</v>
      </c>
      <c r="K47" s="220" t="s">
        <v>1998</v>
      </c>
      <c r="L47" s="220"/>
      <c r="M47" s="159"/>
      <c r="N47" s="3">
        <v>3</v>
      </c>
      <c r="O47" s="159"/>
      <c r="P47" s="159"/>
      <c r="Q47" s="159"/>
    </row>
    <row r="48" spans="1:17" x14ac:dyDescent="0.3">
      <c r="A48" s="159">
        <v>12</v>
      </c>
      <c r="B48" s="220" t="s">
        <v>1949</v>
      </c>
      <c r="C48" s="220"/>
      <c r="D48" s="159"/>
      <c r="E48" s="3">
        <v>7</v>
      </c>
      <c r="F48" s="31"/>
      <c r="G48" s="31"/>
      <c r="H48" s="31"/>
      <c r="I48" s="159"/>
      <c r="J48" s="159">
        <v>12</v>
      </c>
      <c r="K48" s="220" t="s">
        <v>1999</v>
      </c>
      <c r="L48" s="220"/>
      <c r="M48" s="159"/>
      <c r="N48" s="3">
        <v>2</v>
      </c>
      <c r="O48" s="159"/>
      <c r="P48" s="159"/>
      <c r="Q48" s="159"/>
    </row>
    <row r="49" spans="1:17" x14ac:dyDescent="0.3">
      <c r="A49" s="159">
        <v>13</v>
      </c>
      <c r="B49" s="220" t="s">
        <v>1950</v>
      </c>
      <c r="C49" s="220"/>
      <c r="D49" s="159"/>
      <c r="E49" s="3">
        <v>6</v>
      </c>
      <c r="F49" s="31"/>
      <c r="G49" s="31"/>
      <c r="H49" s="31"/>
      <c r="I49" s="159"/>
      <c r="J49" s="159"/>
      <c r="K49" s="173"/>
      <c r="L49" s="173"/>
      <c r="M49" s="159"/>
      <c r="N49" s="3"/>
      <c r="O49" s="159"/>
      <c r="P49" s="159"/>
      <c r="Q49" s="159"/>
    </row>
    <row r="50" spans="1:17" x14ac:dyDescent="0.3">
      <c r="A50" s="159">
        <v>14</v>
      </c>
      <c r="B50" s="220" t="s">
        <v>1951</v>
      </c>
      <c r="C50" s="220"/>
      <c r="D50" s="159"/>
      <c r="E50" s="3">
        <v>5</v>
      </c>
      <c r="F50" s="31"/>
      <c r="G50" s="31"/>
      <c r="H50" s="31"/>
      <c r="I50" s="159"/>
      <c r="J50" s="159"/>
      <c r="K50" s="159"/>
      <c r="L50" s="159"/>
      <c r="M50" s="159"/>
      <c r="N50" s="3"/>
      <c r="O50" s="159"/>
      <c r="P50" s="159"/>
      <c r="Q50" s="159"/>
    </row>
    <row r="51" spans="1:17" x14ac:dyDescent="0.3">
      <c r="A51" s="159">
        <v>15</v>
      </c>
      <c r="B51" s="220" t="s">
        <v>1952</v>
      </c>
      <c r="C51" s="220"/>
      <c r="D51" s="159"/>
      <c r="E51" s="3">
        <v>4</v>
      </c>
      <c r="F51" s="31"/>
      <c r="G51" s="31"/>
      <c r="H51" s="31"/>
      <c r="I51" s="159"/>
      <c r="J51" s="159"/>
      <c r="K51" s="159"/>
      <c r="L51" s="159"/>
      <c r="M51" s="159"/>
      <c r="N51" s="3"/>
      <c r="O51" s="159"/>
      <c r="P51" s="159"/>
      <c r="Q51" s="159"/>
    </row>
    <row r="52" spans="1:17" x14ac:dyDescent="0.3">
      <c r="A52" s="159">
        <v>16</v>
      </c>
      <c r="B52" s="220" t="s">
        <v>1953</v>
      </c>
      <c r="C52" s="220"/>
      <c r="D52" s="159"/>
      <c r="E52" s="3">
        <v>1</v>
      </c>
      <c r="F52" s="31"/>
      <c r="G52" s="31"/>
      <c r="H52" s="31"/>
      <c r="I52" s="159"/>
      <c r="J52" s="159"/>
      <c r="K52" s="159"/>
      <c r="L52" s="161"/>
      <c r="M52" s="159"/>
      <c r="N52" s="162"/>
      <c r="O52" s="159"/>
      <c r="P52" s="159"/>
      <c r="Q52" s="159"/>
    </row>
    <row r="53" spans="1:17" x14ac:dyDescent="0.3">
      <c r="A53" s="159">
        <v>17</v>
      </c>
      <c r="B53" s="220" t="s">
        <v>1954</v>
      </c>
      <c r="C53" s="220"/>
      <c r="D53" s="159"/>
      <c r="E53" s="3">
        <v>1</v>
      </c>
      <c r="F53" s="31"/>
      <c r="G53" s="31"/>
      <c r="H53" s="31"/>
      <c r="I53" s="159"/>
      <c r="J53" s="159"/>
      <c r="K53" s="159"/>
      <c r="L53" s="161"/>
      <c r="M53" s="159"/>
      <c r="N53" s="162"/>
      <c r="O53" s="159"/>
      <c r="P53" s="159"/>
      <c r="Q53" s="159"/>
    </row>
    <row r="54" spans="1:17" x14ac:dyDescent="0.3">
      <c r="A54" s="159">
        <v>18</v>
      </c>
      <c r="B54" s="220" t="s">
        <v>1955</v>
      </c>
      <c r="C54" s="220"/>
      <c r="D54" s="159"/>
      <c r="E54" s="3">
        <v>1</v>
      </c>
      <c r="F54" s="31"/>
      <c r="G54" s="31"/>
      <c r="H54" s="31"/>
      <c r="I54" s="159"/>
      <c r="J54" s="159"/>
      <c r="K54" s="159"/>
      <c r="L54" s="161"/>
      <c r="M54" s="159"/>
      <c r="N54" s="162"/>
      <c r="O54" s="159"/>
      <c r="P54" s="159"/>
      <c r="Q54" s="159"/>
    </row>
    <row r="55" spans="1:17" x14ac:dyDescent="0.3">
      <c r="A55" s="159">
        <v>19</v>
      </c>
      <c r="B55" s="220" t="s">
        <v>1768</v>
      </c>
      <c r="C55" s="220"/>
      <c r="D55" s="159"/>
      <c r="E55" s="3">
        <v>1</v>
      </c>
      <c r="F55" s="31"/>
      <c r="G55" s="31"/>
      <c r="H55" s="31"/>
      <c r="I55" s="159"/>
      <c r="J55" s="159"/>
      <c r="K55" s="159"/>
      <c r="L55" s="161"/>
      <c r="M55" s="159"/>
      <c r="N55" s="162"/>
      <c r="O55" s="159"/>
      <c r="P55" s="159"/>
      <c r="Q55" s="159"/>
    </row>
    <row r="56" spans="1:17" x14ac:dyDescent="0.3">
      <c r="A56" s="159">
        <v>20</v>
      </c>
      <c r="B56" s="220" t="s">
        <v>1956</v>
      </c>
      <c r="C56" s="220"/>
      <c r="D56" s="159"/>
      <c r="E56" s="3">
        <v>1</v>
      </c>
      <c r="F56" s="31"/>
      <c r="G56" s="31"/>
      <c r="H56" s="31"/>
      <c r="I56" s="159"/>
      <c r="J56" s="159"/>
      <c r="K56" s="159"/>
      <c r="L56" s="161"/>
      <c r="M56" s="159"/>
      <c r="N56" s="162"/>
      <c r="O56" s="159"/>
      <c r="P56" s="159"/>
      <c r="Q56" s="159"/>
    </row>
    <row r="57" spans="1:17" x14ac:dyDescent="0.3">
      <c r="A57" s="159">
        <v>21</v>
      </c>
      <c r="B57" s="220" t="s">
        <v>1957</v>
      </c>
      <c r="C57" s="220"/>
      <c r="D57" s="159"/>
      <c r="E57" s="3">
        <v>1</v>
      </c>
      <c r="F57" s="31"/>
      <c r="G57" s="31"/>
      <c r="H57" s="31"/>
      <c r="I57" s="159"/>
      <c r="J57" s="159"/>
      <c r="K57" s="159"/>
      <c r="L57" s="161"/>
      <c r="M57" s="159"/>
      <c r="N57" s="162"/>
      <c r="O57" s="159"/>
      <c r="P57" s="159"/>
      <c r="Q57" s="159"/>
    </row>
    <row r="58" spans="1:17" x14ac:dyDescent="0.3">
      <c r="A58" s="159">
        <v>22</v>
      </c>
      <c r="B58" s="220" t="s">
        <v>1444</v>
      </c>
      <c r="C58" s="220"/>
      <c r="D58" s="159"/>
      <c r="E58" s="3">
        <v>1</v>
      </c>
      <c r="F58" s="31"/>
      <c r="G58" s="31"/>
      <c r="H58" s="31"/>
      <c r="I58" s="159"/>
      <c r="J58" s="159"/>
      <c r="K58" s="159"/>
      <c r="L58" s="161"/>
      <c r="M58" s="159"/>
      <c r="N58" s="162"/>
      <c r="O58" s="159"/>
      <c r="P58" s="159"/>
      <c r="Q58" s="159"/>
    </row>
    <row r="59" spans="1:17" x14ac:dyDescent="0.3">
      <c r="A59" s="159">
        <v>23</v>
      </c>
      <c r="B59" s="220" t="s">
        <v>135</v>
      </c>
      <c r="C59" s="220"/>
      <c r="D59" s="159"/>
      <c r="E59" s="3">
        <v>1</v>
      </c>
      <c r="F59" s="31"/>
      <c r="G59" s="31"/>
      <c r="H59" s="31"/>
      <c r="I59" s="159"/>
      <c r="J59" s="159"/>
      <c r="K59" s="159"/>
      <c r="L59" s="161"/>
      <c r="M59" s="159"/>
      <c r="N59" s="162"/>
      <c r="O59" s="159"/>
      <c r="P59" s="159"/>
      <c r="Q59" s="159"/>
    </row>
    <row r="60" spans="1:17" x14ac:dyDescent="0.3">
      <c r="A60" s="159"/>
      <c r="B60" s="159"/>
      <c r="C60" s="159"/>
      <c r="D60" s="159"/>
      <c r="E60" s="3"/>
      <c r="F60" s="31"/>
      <c r="G60" s="31"/>
      <c r="H60" s="31"/>
      <c r="I60" s="159"/>
      <c r="J60" s="159"/>
      <c r="K60" s="159"/>
      <c r="L60" s="161"/>
      <c r="M60" s="159"/>
      <c r="N60" s="162"/>
      <c r="O60" s="159"/>
      <c r="P60" s="159"/>
      <c r="Q60" s="159"/>
    </row>
    <row r="61" spans="1:17" x14ac:dyDescent="0.3">
      <c r="A61" s="159"/>
      <c r="B61" s="163"/>
      <c r="C61" s="160"/>
      <c r="D61" s="159"/>
      <c r="E61" s="162"/>
      <c r="F61" s="31"/>
      <c r="G61" s="31"/>
      <c r="H61" s="31"/>
      <c r="I61" s="159"/>
      <c r="J61" s="159"/>
      <c r="K61" s="159"/>
      <c r="L61" s="161"/>
      <c r="M61" s="159"/>
      <c r="N61" s="162"/>
      <c r="O61" s="159"/>
      <c r="P61" s="159"/>
      <c r="Q61" s="159"/>
    </row>
    <row r="62" spans="1:17" ht="21" x14ac:dyDescent="0.4">
      <c r="A62" s="36" t="s">
        <v>19</v>
      </c>
      <c r="B62" s="37"/>
      <c r="C62" s="38"/>
      <c r="D62" s="37"/>
      <c r="E62" s="42"/>
      <c r="F62" s="37"/>
      <c r="G62" s="37"/>
      <c r="H62" s="37"/>
      <c r="I62" s="159"/>
      <c r="J62" s="36" t="s">
        <v>33</v>
      </c>
      <c r="K62" s="37"/>
      <c r="L62" s="45"/>
      <c r="M62" s="37"/>
      <c r="N62" s="42"/>
      <c r="O62" s="37"/>
      <c r="P62" s="37"/>
      <c r="Q62" s="31"/>
    </row>
    <row r="63" spans="1:17" ht="15.6" x14ac:dyDescent="0.3">
      <c r="A63" s="126" t="s">
        <v>2007</v>
      </c>
      <c r="B63" s="43"/>
      <c r="C63" s="41"/>
      <c r="D63" s="43"/>
      <c r="E63" s="159"/>
      <c r="F63" s="40"/>
      <c r="G63" s="159"/>
      <c r="H63" s="159"/>
      <c r="I63" s="159"/>
      <c r="J63" s="39" t="s">
        <v>1008</v>
      </c>
      <c r="K63" s="43"/>
      <c r="L63" s="41"/>
      <c r="M63" s="43"/>
      <c r="N63" s="159"/>
      <c r="O63" s="40"/>
      <c r="P63" s="159"/>
      <c r="Q63" s="31"/>
    </row>
    <row r="64" spans="1:17" ht="15.6" x14ac:dyDescent="0.3">
      <c r="A64" s="39" t="s">
        <v>1958</v>
      </c>
      <c r="B64" s="159"/>
      <c r="C64" s="160"/>
      <c r="D64" s="159"/>
      <c r="E64" s="162"/>
      <c r="F64" s="159"/>
      <c r="G64" s="159"/>
      <c r="H64" s="159"/>
      <c r="I64" s="159"/>
      <c r="J64" s="39" t="s">
        <v>563</v>
      </c>
      <c r="K64" s="159"/>
      <c r="L64" s="161"/>
      <c r="M64" s="159"/>
      <c r="N64" s="162"/>
      <c r="O64" s="159"/>
      <c r="P64" s="159"/>
      <c r="Q64" s="31"/>
    </row>
    <row r="65" spans="1:17" x14ac:dyDescent="0.3">
      <c r="A65" s="159"/>
      <c r="B65" s="159"/>
      <c r="C65" s="160"/>
      <c r="D65" s="159"/>
      <c r="E65" s="159"/>
      <c r="F65" s="159"/>
      <c r="G65" s="159"/>
      <c r="H65" s="159"/>
      <c r="I65" s="159"/>
      <c r="J65" s="159"/>
      <c r="K65" s="159"/>
      <c r="L65" s="161"/>
      <c r="M65" s="159"/>
      <c r="N65" s="159"/>
      <c r="O65" s="159"/>
      <c r="P65" s="159"/>
      <c r="Q65" s="159"/>
    </row>
    <row r="66" spans="1:17" x14ac:dyDescent="0.3">
      <c r="A66" s="159">
        <v>1</v>
      </c>
      <c r="B66" s="220" t="s">
        <v>1742</v>
      </c>
      <c r="C66" s="220"/>
      <c r="D66" s="159"/>
      <c r="E66" s="3">
        <v>30</v>
      </c>
      <c r="F66" s="51" t="s">
        <v>22</v>
      </c>
      <c r="G66" s="51"/>
      <c r="H66" s="51"/>
      <c r="I66" s="159"/>
      <c r="J66" s="159">
        <v>1</v>
      </c>
      <c r="K66" s="220" t="s">
        <v>2000</v>
      </c>
      <c r="L66" s="220"/>
      <c r="M66" s="159"/>
      <c r="N66" s="3">
        <v>20</v>
      </c>
      <c r="O66" s="51" t="s">
        <v>34</v>
      </c>
      <c r="P66" s="51"/>
      <c r="Q66" s="51"/>
    </row>
    <row r="67" spans="1:17" x14ac:dyDescent="0.3">
      <c r="A67" s="159">
        <v>2</v>
      </c>
      <c r="B67" s="220" t="s">
        <v>1959</v>
      </c>
      <c r="C67" s="220"/>
      <c r="D67" s="159"/>
      <c r="E67" s="3">
        <v>25</v>
      </c>
      <c r="F67" s="31"/>
      <c r="G67" s="31"/>
      <c r="H67" s="31"/>
      <c r="I67" s="159"/>
      <c r="J67" s="159">
        <v>2</v>
      </c>
      <c r="K67" s="220" t="s">
        <v>683</v>
      </c>
      <c r="L67" s="220"/>
      <c r="M67" s="159"/>
      <c r="N67" s="3">
        <v>15</v>
      </c>
      <c r="O67" s="159"/>
      <c r="P67" s="159"/>
      <c r="Q67" s="31"/>
    </row>
    <row r="68" spans="1:17" x14ac:dyDescent="0.3">
      <c r="A68" s="159">
        <v>3</v>
      </c>
      <c r="B68" s="220" t="s">
        <v>100</v>
      </c>
      <c r="C68" s="220"/>
      <c r="D68" s="159"/>
      <c r="E68" s="3">
        <v>21</v>
      </c>
      <c r="F68" s="159"/>
      <c r="G68" s="31"/>
      <c r="H68" s="31"/>
      <c r="I68" s="159"/>
      <c r="J68" s="159">
        <v>3</v>
      </c>
      <c r="K68" s="220" t="s">
        <v>2001</v>
      </c>
      <c r="L68" s="220"/>
      <c r="M68" s="159"/>
      <c r="N68" s="3">
        <v>11</v>
      </c>
      <c r="O68" s="31"/>
      <c r="P68" s="31"/>
      <c r="Q68" s="31"/>
    </row>
    <row r="69" spans="1:17" x14ac:dyDescent="0.3">
      <c r="A69" s="159">
        <v>4</v>
      </c>
      <c r="B69" s="220" t="s">
        <v>791</v>
      </c>
      <c r="C69" s="220"/>
      <c r="D69" s="159"/>
      <c r="E69" s="3">
        <v>17</v>
      </c>
      <c r="F69" s="31"/>
      <c r="G69" s="31"/>
      <c r="H69" s="31"/>
      <c r="I69" s="159"/>
      <c r="J69" s="159">
        <v>4</v>
      </c>
      <c r="K69" s="220" t="s">
        <v>2002</v>
      </c>
      <c r="L69" s="220"/>
      <c r="M69" s="159"/>
      <c r="N69" s="3">
        <v>8</v>
      </c>
      <c r="O69" s="31"/>
      <c r="Q69" s="31"/>
    </row>
    <row r="70" spans="1:17" x14ac:dyDescent="0.3">
      <c r="A70" s="159">
        <v>5</v>
      </c>
      <c r="B70" s="220" t="s">
        <v>1960</v>
      </c>
      <c r="C70" s="220"/>
      <c r="D70" s="159"/>
      <c r="E70" s="3">
        <v>14</v>
      </c>
      <c r="F70" s="31"/>
      <c r="G70" s="159"/>
      <c r="H70" s="31"/>
      <c r="I70" s="159"/>
      <c r="J70" s="159">
        <v>5</v>
      </c>
      <c r="K70" s="220" t="s">
        <v>1349</v>
      </c>
      <c r="L70" s="220"/>
      <c r="M70" s="159"/>
      <c r="N70" s="3">
        <v>6</v>
      </c>
      <c r="O70" s="31"/>
      <c r="P70" s="31"/>
      <c r="Q70" s="31"/>
    </row>
    <row r="71" spans="1:17" x14ac:dyDescent="0.3">
      <c r="A71" s="159">
        <v>6</v>
      </c>
      <c r="B71" s="220" t="s">
        <v>1961</v>
      </c>
      <c r="C71" s="220"/>
      <c r="D71" s="159"/>
      <c r="E71" s="3">
        <v>11</v>
      </c>
      <c r="F71" s="31"/>
      <c r="G71" s="31"/>
      <c r="H71" s="31"/>
      <c r="I71" s="159"/>
      <c r="J71" s="159"/>
      <c r="K71" s="173"/>
      <c r="L71" s="173"/>
      <c r="M71" s="159"/>
      <c r="N71" s="3"/>
      <c r="O71" s="31"/>
      <c r="P71" s="31"/>
      <c r="Q71" s="159"/>
    </row>
    <row r="72" spans="1:17" x14ac:dyDescent="0.3">
      <c r="A72" s="159">
        <v>7</v>
      </c>
      <c r="B72" s="220" t="s">
        <v>1962</v>
      </c>
      <c r="C72" s="220"/>
      <c r="D72" s="159"/>
      <c r="E72" s="3">
        <v>9</v>
      </c>
      <c r="F72" s="31"/>
      <c r="G72" s="31"/>
      <c r="H72" s="31"/>
      <c r="I72" s="159"/>
      <c r="J72" s="159"/>
      <c r="K72" s="173"/>
      <c r="L72" s="173"/>
      <c r="M72" s="159"/>
      <c r="N72" s="3"/>
      <c r="O72" s="159"/>
      <c r="P72" s="31"/>
      <c r="Q72" s="159"/>
    </row>
    <row r="73" spans="1:17" x14ac:dyDescent="0.3">
      <c r="A73" s="159">
        <v>8</v>
      </c>
      <c r="B73" s="220" t="s">
        <v>1963</v>
      </c>
      <c r="C73" s="220"/>
      <c r="D73" s="159"/>
      <c r="E73" s="3">
        <v>7</v>
      </c>
      <c r="F73" s="31"/>
      <c r="G73" s="159"/>
      <c r="H73" s="31"/>
      <c r="I73" s="159"/>
      <c r="J73" s="159"/>
      <c r="K73" s="173"/>
      <c r="L73" s="173"/>
      <c r="M73" s="159"/>
      <c r="N73" s="3"/>
      <c r="O73" s="31"/>
      <c r="P73" s="31"/>
      <c r="Q73" s="159"/>
    </row>
    <row r="74" spans="1:17" x14ac:dyDescent="0.3">
      <c r="A74" s="159">
        <v>9</v>
      </c>
      <c r="B74" s="220" t="s">
        <v>909</v>
      </c>
      <c r="C74" s="220"/>
      <c r="D74" s="159"/>
      <c r="E74" s="3">
        <v>6</v>
      </c>
      <c r="F74" s="31"/>
      <c r="G74" s="31"/>
      <c r="H74" s="31"/>
      <c r="I74" s="159"/>
      <c r="J74" s="159"/>
      <c r="K74" s="159"/>
      <c r="L74" s="159"/>
      <c r="M74" s="159"/>
      <c r="N74" s="3"/>
      <c r="O74" s="31"/>
      <c r="P74" s="31"/>
      <c r="Q74" s="159"/>
    </row>
    <row r="75" spans="1:17" x14ac:dyDescent="0.3">
      <c r="A75" s="159">
        <v>10</v>
      </c>
      <c r="B75" s="220" t="s">
        <v>1964</v>
      </c>
      <c r="C75" s="220"/>
      <c r="D75" s="159"/>
      <c r="E75" s="3">
        <v>5</v>
      </c>
      <c r="F75" s="31"/>
      <c r="G75" s="31"/>
      <c r="H75" s="31"/>
      <c r="I75" s="159"/>
      <c r="J75" s="159"/>
      <c r="K75" s="159"/>
      <c r="L75" s="159"/>
      <c r="M75" s="159"/>
      <c r="N75" s="3"/>
      <c r="O75" s="31"/>
      <c r="P75" s="31"/>
      <c r="Q75" s="159"/>
    </row>
    <row r="76" spans="1:17" x14ac:dyDescent="0.3">
      <c r="A76" s="159">
        <v>11</v>
      </c>
      <c r="B76" s="220" t="s">
        <v>1965</v>
      </c>
      <c r="C76" s="220"/>
      <c r="D76" s="159"/>
      <c r="E76" s="3">
        <v>4</v>
      </c>
      <c r="F76" s="31"/>
      <c r="G76" s="31"/>
      <c r="H76" s="31"/>
      <c r="I76" s="159"/>
      <c r="J76" s="159"/>
      <c r="K76" s="159"/>
      <c r="L76" s="159"/>
      <c r="M76" s="159"/>
      <c r="N76" s="3"/>
      <c r="O76" s="31"/>
      <c r="P76" s="31"/>
      <c r="Q76" s="159"/>
    </row>
    <row r="77" spans="1:17" x14ac:dyDescent="0.3">
      <c r="A77" s="159">
        <v>12</v>
      </c>
      <c r="B77" s="220" t="s">
        <v>1966</v>
      </c>
      <c r="C77" s="220"/>
      <c r="D77" s="159"/>
      <c r="E77" s="3">
        <v>3</v>
      </c>
      <c r="F77" s="31"/>
      <c r="G77" s="31"/>
      <c r="H77" s="31"/>
      <c r="I77" s="159"/>
      <c r="J77" s="159"/>
      <c r="K77" s="159"/>
      <c r="L77" s="159"/>
      <c r="M77" s="159"/>
      <c r="N77" s="3"/>
      <c r="O77" s="31"/>
      <c r="P77" s="31"/>
      <c r="Q77" s="159"/>
    </row>
    <row r="78" spans="1:17" x14ac:dyDescent="0.3">
      <c r="A78" s="159">
        <v>13</v>
      </c>
      <c r="B78" s="220" t="s">
        <v>1967</v>
      </c>
      <c r="C78" s="220"/>
      <c r="D78" s="159"/>
      <c r="E78" s="3">
        <v>2</v>
      </c>
      <c r="F78" s="31"/>
      <c r="G78" s="31"/>
      <c r="H78" s="31"/>
      <c r="I78" s="159"/>
      <c r="J78" s="159"/>
      <c r="K78" s="159"/>
      <c r="L78" s="159"/>
      <c r="M78" s="159"/>
      <c r="N78" s="3"/>
      <c r="O78" s="31"/>
      <c r="P78" s="31"/>
      <c r="Q78" s="159"/>
    </row>
    <row r="79" spans="1:17" x14ac:dyDescent="0.3">
      <c r="A79" s="159">
        <v>14</v>
      </c>
      <c r="B79" s="220" t="s">
        <v>1968</v>
      </c>
      <c r="C79" s="220"/>
      <c r="D79" s="159"/>
      <c r="E79" s="3">
        <v>1</v>
      </c>
      <c r="F79" s="31"/>
      <c r="G79" s="31"/>
      <c r="H79" s="31"/>
      <c r="I79" s="159"/>
      <c r="J79" s="159"/>
      <c r="K79" s="159"/>
      <c r="L79" s="159"/>
      <c r="M79" s="159"/>
      <c r="N79" s="3"/>
      <c r="O79" s="31"/>
      <c r="P79" s="31"/>
      <c r="Q79" s="159"/>
    </row>
    <row r="80" spans="1:17" x14ac:dyDescent="0.3">
      <c r="A80" s="159">
        <v>15</v>
      </c>
      <c r="B80" s="220" t="s">
        <v>1969</v>
      </c>
      <c r="C80" s="220"/>
      <c r="D80" s="159"/>
      <c r="E80" s="3">
        <v>1</v>
      </c>
      <c r="F80" s="31"/>
      <c r="G80" s="31"/>
      <c r="H80" s="31"/>
      <c r="I80" s="159"/>
      <c r="J80" s="159"/>
      <c r="K80" s="159"/>
      <c r="L80" s="159"/>
      <c r="M80" s="159"/>
      <c r="N80" s="3"/>
      <c r="O80" s="31"/>
      <c r="P80" s="31"/>
      <c r="Q80" s="159"/>
    </row>
    <row r="81" spans="1:17" x14ac:dyDescent="0.3">
      <c r="A81" s="159">
        <v>16</v>
      </c>
      <c r="B81" s="220" t="s">
        <v>1970</v>
      </c>
      <c r="C81" s="220"/>
      <c r="D81" s="159"/>
      <c r="E81" s="3">
        <v>1</v>
      </c>
      <c r="F81" s="31"/>
      <c r="G81" s="31"/>
      <c r="H81" s="31"/>
      <c r="I81" s="159"/>
      <c r="J81" s="159"/>
      <c r="K81" s="159"/>
      <c r="L81" s="159"/>
      <c r="M81" s="159"/>
      <c r="N81" s="3"/>
      <c r="O81" s="31"/>
      <c r="P81" s="31"/>
      <c r="Q81" s="159"/>
    </row>
    <row r="82" spans="1:17" x14ac:dyDescent="0.3">
      <c r="A82" s="159">
        <v>17</v>
      </c>
      <c r="B82" s="220" t="s">
        <v>1971</v>
      </c>
      <c r="C82" s="220"/>
      <c r="D82" s="159"/>
      <c r="E82" s="3">
        <v>1</v>
      </c>
      <c r="F82" s="31"/>
      <c r="G82" s="31"/>
      <c r="H82" s="31"/>
      <c r="I82" s="159"/>
      <c r="J82" s="159"/>
      <c r="K82" s="159"/>
      <c r="L82" s="159"/>
      <c r="M82" s="159"/>
      <c r="N82" s="3"/>
      <c r="O82" s="31"/>
      <c r="P82" s="31"/>
      <c r="Q82" s="159"/>
    </row>
    <row r="83" spans="1:17" x14ac:dyDescent="0.3">
      <c r="A83" s="159"/>
      <c r="B83" s="159"/>
      <c r="C83" s="159"/>
      <c r="D83" s="159"/>
      <c r="E83" s="3"/>
      <c r="F83" s="31"/>
      <c r="G83" s="31"/>
      <c r="H83" s="31"/>
      <c r="I83" s="159"/>
      <c r="J83" s="159"/>
      <c r="K83" s="163"/>
      <c r="L83" s="161"/>
      <c r="M83" s="159"/>
      <c r="N83" s="162"/>
      <c r="O83" s="31"/>
      <c r="P83" s="31"/>
      <c r="Q83" s="159"/>
    </row>
    <row r="84" spans="1:17" x14ac:dyDescent="0.3">
      <c r="A84" s="159"/>
      <c r="B84" s="159"/>
      <c r="C84" s="159"/>
      <c r="D84" s="159"/>
      <c r="E84" s="3"/>
      <c r="F84" s="31"/>
      <c r="G84" s="31"/>
      <c r="H84" s="31"/>
      <c r="I84" s="159"/>
      <c r="J84" s="159"/>
      <c r="K84" s="163"/>
      <c r="L84" s="161"/>
      <c r="M84" s="159"/>
      <c r="N84" s="162"/>
      <c r="O84" s="31"/>
      <c r="P84" s="31"/>
      <c r="Q84" s="159"/>
    </row>
    <row r="85" spans="1:17" ht="21" x14ac:dyDescent="0.4">
      <c r="A85" s="36" t="s">
        <v>20</v>
      </c>
      <c r="B85" s="37"/>
      <c r="C85" s="38"/>
      <c r="D85" s="159"/>
      <c r="E85" s="162"/>
      <c r="F85" s="159"/>
      <c r="G85" s="159"/>
      <c r="H85" s="159"/>
      <c r="I85" s="159"/>
      <c r="J85" s="36" t="s">
        <v>35</v>
      </c>
      <c r="K85" s="37"/>
      <c r="L85" s="45"/>
      <c r="M85" s="37"/>
      <c r="N85" s="42"/>
      <c r="O85" s="37"/>
      <c r="P85" s="37"/>
      <c r="Q85" s="159"/>
    </row>
    <row r="86" spans="1:17" ht="15.6" x14ac:dyDescent="0.3">
      <c r="A86" s="126" t="s">
        <v>1972</v>
      </c>
      <c r="B86" s="43"/>
      <c r="C86" s="41"/>
      <c r="D86" s="43"/>
      <c r="E86" s="159"/>
      <c r="F86" s="40"/>
      <c r="G86" s="159"/>
      <c r="H86" s="159"/>
      <c r="I86" s="159"/>
      <c r="J86" s="39" t="s">
        <v>1917</v>
      </c>
      <c r="K86" s="43"/>
      <c r="L86" s="41"/>
      <c r="M86" s="43"/>
      <c r="N86" s="159"/>
      <c r="O86" s="40"/>
      <c r="P86" s="159"/>
      <c r="Q86" s="31"/>
    </row>
    <row r="87" spans="1:17" ht="15.6" x14ac:dyDescent="0.3">
      <c r="A87" s="39" t="s">
        <v>41</v>
      </c>
      <c r="B87" s="159"/>
      <c r="C87" s="160"/>
      <c r="D87" s="159"/>
      <c r="E87" s="162"/>
      <c r="F87" s="159"/>
      <c r="G87" s="159"/>
      <c r="H87" s="159"/>
      <c r="I87" s="159"/>
      <c r="J87" s="39" t="s">
        <v>398</v>
      </c>
      <c r="K87" s="159"/>
      <c r="L87" s="161"/>
      <c r="M87" s="159"/>
      <c r="N87" s="162"/>
      <c r="O87" s="159"/>
      <c r="P87" s="159"/>
      <c r="Q87" s="31"/>
    </row>
    <row r="88" spans="1:17" x14ac:dyDescent="0.3">
      <c r="A88" s="159"/>
      <c r="B88" s="159"/>
      <c r="C88" s="160"/>
      <c r="D88" s="159"/>
      <c r="E88" s="159"/>
      <c r="F88" s="159"/>
      <c r="G88" s="159"/>
      <c r="H88" s="159"/>
      <c r="I88" s="159"/>
      <c r="J88" s="159"/>
      <c r="K88" s="159"/>
      <c r="L88" s="161"/>
      <c r="M88" s="159"/>
      <c r="N88" s="159"/>
      <c r="O88" s="159"/>
      <c r="P88" s="159"/>
      <c r="Q88" s="159"/>
    </row>
    <row r="89" spans="1:17" x14ac:dyDescent="0.3">
      <c r="A89" s="159">
        <v>1</v>
      </c>
      <c r="B89" s="220" t="s">
        <v>1490</v>
      </c>
      <c r="C89" s="220"/>
      <c r="D89" s="159"/>
      <c r="E89" s="3">
        <v>24</v>
      </c>
      <c r="F89" s="51" t="s">
        <v>23</v>
      </c>
      <c r="G89" s="51"/>
      <c r="H89" s="51"/>
      <c r="I89" s="159"/>
      <c r="J89" s="159">
        <v>1</v>
      </c>
      <c r="K89" s="220" t="s">
        <v>1883</v>
      </c>
      <c r="L89" s="220"/>
      <c r="M89" s="159"/>
      <c r="N89" s="3">
        <v>20</v>
      </c>
      <c r="O89" s="51" t="s">
        <v>0</v>
      </c>
      <c r="P89" s="51"/>
      <c r="Q89" s="51"/>
    </row>
    <row r="90" spans="1:17" x14ac:dyDescent="0.3">
      <c r="A90" s="159">
        <v>2</v>
      </c>
      <c r="B90" s="220" t="s">
        <v>1973</v>
      </c>
      <c r="C90" s="220"/>
      <c r="D90" s="159"/>
      <c r="E90" s="3">
        <v>19</v>
      </c>
      <c r="F90" s="159"/>
      <c r="G90" s="159"/>
      <c r="H90" s="159"/>
      <c r="I90" s="159"/>
      <c r="J90" s="159">
        <v>2</v>
      </c>
      <c r="K90" s="220" t="s">
        <v>2003</v>
      </c>
      <c r="L90" s="220"/>
      <c r="M90" s="159"/>
      <c r="N90" s="3">
        <v>15</v>
      </c>
      <c r="O90" s="159"/>
      <c r="P90" s="159"/>
      <c r="Q90" s="159"/>
    </row>
    <row r="91" spans="1:17" x14ac:dyDescent="0.3">
      <c r="A91" s="159">
        <v>3</v>
      </c>
      <c r="B91" s="220" t="s">
        <v>1974</v>
      </c>
      <c r="C91" s="220"/>
      <c r="D91" s="159"/>
      <c r="E91" s="3">
        <v>15</v>
      </c>
      <c r="F91" s="159"/>
      <c r="G91" s="159"/>
      <c r="H91" s="159"/>
      <c r="I91" s="159"/>
      <c r="J91" s="159">
        <v>3</v>
      </c>
      <c r="K91" s="220" t="s">
        <v>1857</v>
      </c>
      <c r="L91" s="220"/>
      <c r="M91" s="159"/>
      <c r="N91" s="3">
        <v>11</v>
      </c>
      <c r="O91" s="31"/>
      <c r="P91" s="159"/>
      <c r="Q91" s="159"/>
    </row>
    <row r="92" spans="1:17" x14ac:dyDescent="0.3">
      <c r="A92" s="159">
        <v>4</v>
      </c>
      <c r="B92" s="220" t="s">
        <v>1975</v>
      </c>
      <c r="C92" s="220"/>
      <c r="D92" s="159"/>
      <c r="E92" s="3">
        <v>12</v>
      </c>
      <c r="F92" s="159"/>
      <c r="G92" s="159"/>
      <c r="H92" s="159"/>
      <c r="I92" s="159"/>
      <c r="J92" s="159">
        <v>4</v>
      </c>
      <c r="K92" s="220" t="s">
        <v>2004</v>
      </c>
      <c r="L92" s="220"/>
      <c r="M92" s="159"/>
      <c r="N92" s="3">
        <v>8</v>
      </c>
      <c r="O92" s="159"/>
      <c r="Q92" s="159"/>
    </row>
    <row r="93" spans="1:17" x14ac:dyDescent="0.3">
      <c r="A93" s="159">
        <v>5</v>
      </c>
      <c r="B93" s="220" t="s">
        <v>1184</v>
      </c>
      <c r="C93" s="220"/>
      <c r="D93" s="159"/>
      <c r="E93" s="3">
        <v>9</v>
      </c>
      <c r="F93" s="31"/>
      <c r="H93" s="31"/>
      <c r="I93" s="159"/>
      <c r="J93" s="159"/>
      <c r="K93" s="173"/>
      <c r="L93" s="173"/>
      <c r="M93" s="159"/>
      <c r="N93" s="3"/>
      <c r="P93" s="31"/>
      <c r="Q93" s="159"/>
    </row>
    <row r="94" spans="1:17" x14ac:dyDescent="0.3">
      <c r="A94" s="159">
        <v>6</v>
      </c>
      <c r="B94" s="220" t="s">
        <v>1976</v>
      </c>
      <c r="C94" s="220"/>
      <c r="D94" s="159"/>
      <c r="E94" s="3">
        <v>7</v>
      </c>
      <c r="I94" s="159"/>
      <c r="J94" s="159"/>
      <c r="K94" s="173"/>
      <c r="L94" s="173"/>
      <c r="M94" s="159"/>
      <c r="N94" s="3"/>
      <c r="O94" s="31"/>
      <c r="Q94" s="159"/>
    </row>
    <row r="95" spans="1:17" x14ac:dyDescent="0.3">
      <c r="A95" s="159">
        <v>7</v>
      </c>
      <c r="B95" s="220" t="s">
        <v>1977</v>
      </c>
      <c r="C95" s="220"/>
      <c r="D95" s="159"/>
      <c r="E95" s="3">
        <v>6</v>
      </c>
      <c r="F95" s="159"/>
      <c r="G95" s="159"/>
      <c r="H95" s="159"/>
      <c r="I95" s="159"/>
      <c r="J95" s="159"/>
      <c r="K95" s="173"/>
      <c r="L95" s="173"/>
      <c r="M95" s="159"/>
      <c r="N95" s="3"/>
      <c r="O95" s="159"/>
      <c r="P95" s="159"/>
      <c r="Q95" s="159"/>
    </row>
    <row r="96" spans="1:17" x14ac:dyDescent="0.3">
      <c r="A96" s="159">
        <v>8</v>
      </c>
      <c r="B96" s="220" t="s">
        <v>1978</v>
      </c>
      <c r="C96" s="220"/>
      <c r="E96" s="3">
        <v>5</v>
      </c>
      <c r="J96" s="159"/>
      <c r="K96" s="173"/>
      <c r="L96" s="173"/>
      <c r="N96" s="3"/>
    </row>
    <row r="97" spans="1:11" x14ac:dyDescent="0.3">
      <c r="A97" s="159">
        <v>9</v>
      </c>
      <c r="B97" s="220" t="s">
        <v>1979</v>
      </c>
      <c r="C97" s="220"/>
      <c r="E97" s="3">
        <v>4</v>
      </c>
      <c r="K97" s="159"/>
    </row>
    <row r="98" spans="1:11" x14ac:dyDescent="0.3">
      <c r="A98" s="159">
        <v>10</v>
      </c>
      <c r="B98" s="220" t="s">
        <v>1980</v>
      </c>
      <c r="C98" s="220"/>
      <c r="E98" s="3">
        <v>3</v>
      </c>
      <c r="K98" s="159"/>
    </row>
    <row r="99" spans="1:11" x14ac:dyDescent="0.3">
      <c r="A99" s="159">
        <v>11</v>
      </c>
      <c r="B99" s="220" t="s">
        <v>1981</v>
      </c>
      <c r="C99" s="220"/>
      <c r="E99" s="3">
        <v>2</v>
      </c>
      <c r="K99" s="159"/>
    </row>
    <row r="100" spans="1:11" x14ac:dyDescent="0.3">
      <c r="A100" s="159">
        <v>12</v>
      </c>
      <c r="B100" s="220" t="s">
        <v>1982</v>
      </c>
      <c r="C100" s="220"/>
      <c r="E100" s="3">
        <v>1</v>
      </c>
      <c r="K100" s="159"/>
    </row>
    <row r="101" spans="1:11" x14ac:dyDescent="0.3">
      <c r="A101" s="159"/>
      <c r="B101" s="173"/>
      <c r="C101" s="173"/>
      <c r="E101" s="3"/>
      <c r="K101" s="159"/>
    </row>
    <row r="102" spans="1:11" x14ac:dyDescent="0.3">
      <c r="A102" s="159"/>
      <c r="B102" s="173"/>
      <c r="C102" s="173"/>
      <c r="E102" s="3"/>
      <c r="K102" s="159"/>
    </row>
    <row r="103" spans="1:11" x14ac:dyDescent="0.3">
      <c r="A103" s="159"/>
      <c r="B103" s="173"/>
      <c r="C103" s="173"/>
      <c r="E103" s="3"/>
      <c r="K103" s="159"/>
    </row>
    <row r="104" spans="1:11" x14ac:dyDescent="0.3">
      <c r="A104" s="159"/>
      <c r="B104" s="173"/>
      <c r="C104" s="173"/>
      <c r="E104" s="3"/>
    </row>
    <row r="105" spans="1:11" x14ac:dyDescent="0.3">
      <c r="A105" s="159"/>
      <c r="B105" s="173"/>
      <c r="C105" s="173"/>
      <c r="E105" s="3"/>
    </row>
    <row r="106" spans="1:11" x14ac:dyDescent="0.3">
      <c r="A106" s="159"/>
      <c r="B106" s="159"/>
      <c r="C106" s="159"/>
      <c r="E106" s="3"/>
    </row>
  </sheetData>
  <mergeCells count="4">
    <mergeCell ref="A2:C2"/>
    <mergeCell ref="A3:C3"/>
    <mergeCell ref="A4:C4"/>
    <mergeCell ref="D4:F4"/>
  </mergeCells>
  <hyperlinks>
    <hyperlink ref="F68:H68" location="'Мальчики до 13 лет'!A1" display="Вернуться к номинации М-13" xr:uid="{ECD3134B-74B7-42A9-AFED-D2B8BFA65F84}"/>
    <hyperlink ref="O14:Q14" location="'Девочки до 9 лет'!A1" display="Вернуться к номинации Д-9" xr:uid="{5E484A80-E250-4276-8A3B-6E046986999C}"/>
    <hyperlink ref="F11:H11" location="М09!A1" display="Вернуться к номинации М-9" xr:uid="{031AE201-B76E-4D32-B839-C5B0A7FF6180}"/>
    <hyperlink ref="F37:H37" location="М11!A1" display="Вернуться к номинации М-11" xr:uid="{0A3A382C-3DE4-4670-B2CA-5927434D9846}"/>
    <hyperlink ref="F66:H66" location="М13!A1" display="Вернуться к номинации М-13" xr:uid="{2110CD8D-7DDB-4CB6-BBB3-78FADB2B21C2}"/>
    <hyperlink ref="O11:Q11" location="Д09!A1" display="Вернуться к номинации Д-9" xr:uid="{FB01499E-C1E0-4F0B-AC14-F7A2D596070D}"/>
    <hyperlink ref="O37:Q37" location="Д11!A1" display="Вернуться к номинации Д-11" xr:uid="{156F0390-6C91-461C-8374-6166C9A76F50}"/>
    <hyperlink ref="O66:Q66" location="Д13!A1" display="Вернуться к номинации Д-13" xr:uid="{56CE96A0-190D-4DC5-94FC-FE3DBED303B4}"/>
    <hyperlink ref="O89:Q89" location="Д15!A1" display="Вернуться к номинации Д-15" xr:uid="{96299B99-2C5E-48FA-A6E6-D10BC1EE738D}"/>
    <hyperlink ref="F89:H89" location="Ю15!A1" display="Вернуться к номинации Ю-15" xr:uid="{360BF6F4-713C-4270-A7F0-7FB67C501BB7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9A23-D65A-4F70-80AA-A2B4B0E9B86B}">
  <dimension ref="A1:L14"/>
  <sheetViews>
    <sheetView workbookViewId="0"/>
  </sheetViews>
  <sheetFormatPr defaultRowHeight="14.4" x14ac:dyDescent="0.3"/>
  <sheetData>
    <row r="1" spans="1:12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</row>
    <row r="2" spans="1:12" ht="18" x14ac:dyDescent="0.35">
      <c r="A2" s="274" t="s">
        <v>1</v>
      </c>
      <c r="B2" s="274"/>
      <c r="C2" s="274"/>
      <c r="D2" s="33" t="s">
        <v>2194</v>
      </c>
      <c r="E2" s="33"/>
      <c r="F2" s="33"/>
      <c r="G2" s="34"/>
      <c r="H2" s="34"/>
      <c r="I2" s="34"/>
      <c r="J2" s="196"/>
      <c r="K2" s="196"/>
      <c r="L2" s="198"/>
    </row>
    <row r="3" spans="1:12" ht="18" x14ac:dyDescent="0.35">
      <c r="A3" s="274" t="s">
        <v>2</v>
      </c>
      <c r="B3" s="274"/>
      <c r="C3" s="274"/>
      <c r="D3" s="33" t="s">
        <v>2195</v>
      </c>
      <c r="E3" s="33"/>
      <c r="F3" s="33"/>
      <c r="G3" s="34"/>
      <c r="H3" s="34"/>
      <c r="I3" s="34"/>
      <c r="J3" s="196"/>
      <c r="K3" s="196"/>
      <c r="L3" s="198"/>
    </row>
    <row r="4" spans="1:12" ht="18" x14ac:dyDescent="0.35">
      <c r="A4" s="274" t="s">
        <v>3</v>
      </c>
      <c r="B4" s="274"/>
      <c r="C4" s="274"/>
      <c r="D4" s="274" t="s">
        <v>2196</v>
      </c>
      <c r="E4" s="274"/>
      <c r="F4" s="274"/>
      <c r="G4" s="34"/>
      <c r="H4" s="34"/>
      <c r="I4" s="157"/>
      <c r="J4" s="196"/>
      <c r="K4" s="196"/>
      <c r="L4" s="196"/>
    </row>
    <row r="5" spans="1:12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</row>
    <row r="6" spans="1:12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</row>
    <row r="7" spans="1:12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</row>
    <row r="8" spans="1:12" ht="15.6" x14ac:dyDescent="0.3">
      <c r="A8" s="199" t="s">
        <v>1899</v>
      </c>
      <c r="B8" s="40"/>
      <c r="C8" s="41"/>
      <c r="D8" s="40"/>
      <c r="E8" s="196"/>
      <c r="F8" s="40"/>
      <c r="G8" s="196"/>
      <c r="H8" s="196"/>
      <c r="I8" s="196"/>
      <c r="J8" s="199"/>
      <c r="K8" s="39"/>
      <c r="L8" s="46"/>
    </row>
    <row r="9" spans="1:12" ht="15.6" x14ac:dyDescent="0.3">
      <c r="A9" s="199" t="s">
        <v>271</v>
      </c>
      <c r="B9" s="196"/>
      <c r="C9" s="197"/>
      <c r="D9" s="196"/>
      <c r="E9" s="196"/>
      <c r="F9" s="196"/>
      <c r="G9" s="196"/>
      <c r="H9" s="196"/>
      <c r="I9" s="196"/>
      <c r="J9" s="199"/>
      <c r="K9" s="39"/>
      <c r="L9" s="46"/>
    </row>
    <row r="10" spans="1:12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196"/>
      <c r="K10" s="196"/>
      <c r="L10" s="198"/>
    </row>
    <row r="11" spans="1:12" x14ac:dyDescent="0.3">
      <c r="A11" s="196">
        <v>1</v>
      </c>
      <c r="B11" s="238" t="s">
        <v>834</v>
      </c>
      <c r="C11" s="210"/>
      <c r="D11" s="196"/>
      <c r="E11" s="3">
        <v>20</v>
      </c>
      <c r="F11" s="51" t="s">
        <v>29</v>
      </c>
      <c r="G11" s="51"/>
      <c r="H11" s="31"/>
      <c r="I11" s="196"/>
      <c r="J11" s="196"/>
      <c r="K11" s="212"/>
      <c r="L11" s="210"/>
    </row>
    <row r="12" spans="1:12" x14ac:dyDescent="0.3">
      <c r="A12" s="196">
        <v>2</v>
      </c>
      <c r="B12" s="238" t="s">
        <v>835</v>
      </c>
      <c r="C12" s="212"/>
      <c r="D12" s="196"/>
      <c r="E12" s="3">
        <v>15</v>
      </c>
      <c r="F12" s="63"/>
      <c r="G12" s="63"/>
      <c r="H12" s="31"/>
      <c r="I12" s="196"/>
      <c r="J12" s="196"/>
      <c r="K12" s="212"/>
      <c r="L12" s="210"/>
    </row>
    <row r="13" spans="1:12" x14ac:dyDescent="0.3">
      <c r="A13" s="196">
        <v>3</v>
      </c>
      <c r="B13" s="238" t="s">
        <v>2197</v>
      </c>
      <c r="C13" s="212"/>
      <c r="D13" s="196"/>
      <c r="E13" s="3">
        <v>11</v>
      </c>
      <c r="F13" s="51"/>
      <c r="G13" s="196"/>
      <c r="H13" s="31"/>
      <c r="I13" s="196"/>
      <c r="J13" s="196"/>
      <c r="K13" s="212"/>
      <c r="L13" s="196"/>
    </row>
    <row r="14" spans="1:12" x14ac:dyDescent="0.3">
      <c r="A14" s="196"/>
      <c r="B14" s="220"/>
      <c r="C14" s="212"/>
      <c r="D14" s="196"/>
      <c r="E14" s="3"/>
      <c r="F14" s="51"/>
      <c r="G14" s="31"/>
      <c r="H14" s="31"/>
      <c r="I14" s="196"/>
      <c r="J14" s="196"/>
      <c r="K14" s="210"/>
      <c r="L14" s="196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FCC6B229-EE9C-403D-AB95-8B0BF5BFCCFA}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ED81-93DB-463B-A7F7-25538918CDE9}">
  <dimension ref="A1:Q50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2198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2199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2200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1892</v>
      </c>
      <c r="B8" s="40"/>
      <c r="C8" s="41"/>
      <c r="D8" s="40"/>
      <c r="E8" s="28"/>
      <c r="F8" s="40"/>
      <c r="G8" s="28"/>
      <c r="H8" s="28"/>
      <c r="I8" s="28"/>
      <c r="J8" s="39" t="s">
        <v>664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46</v>
      </c>
      <c r="B9" s="28"/>
      <c r="C9" s="29"/>
      <c r="D9" s="28"/>
      <c r="E9" s="28"/>
      <c r="F9" s="28"/>
      <c r="G9" s="28"/>
      <c r="H9" s="28"/>
      <c r="I9" s="28"/>
      <c r="J9" s="39" t="s">
        <v>271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40" t="s">
        <v>714</v>
      </c>
      <c r="C11" s="238"/>
      <c r="D11" s="28"/>
      <c r="E11" s="3">
        <v>22</v>
      </c>
      <c r="F11" s="51" t="s">
        <v>29</v>
      </c>
      <c r="G11" s="51"/>
      <c r="H11" s="31"/>
      <c r="I11" s="28"/>
      <c r="J11" s="28">
        <v>1</v>
      </c>
      <c r="K11" s="240" t="s">
        <v>2218</v>
      </c>
      <c r="L11" s="238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240" t="s">
        <v>1206</v>
      </c>
      <c r="C12" s="238"/>
      <c r="D12" s="28"/>
      <c r="E12" s="3">
        <v>17</v>
      </c>
      <c r="F12" s="63"/>
      <c r="G12" s="63"/>
      <c r="H12" s="31"/>
      <c r="I12" s="28"/>
      <c r="J12" s="28">
        <v>2</v>
      </c>
      <c r="K12" s="240" t="s">
        <v>748</v>
      </c>
      <c r="L12" s="238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240" t="s">
        <v>1202</v>
      </c>
      <c r="C13" s="238"/>
      <c r="D13" s="28"/>
      <c r="E13" s="3">
        <v>13</v>
      </c>
      <c r="F13" s="51"/>
      <c r="G13" s="28"/>
      <c r="H13" s="31"/>
      <c r="I13" s="28"/>
      <c r="J13" s="28">
        <v>3</v>
      </c>
      <c r="K13" s="240" t="s">
        <v>2219</v>
      </c>
      <c r="L13" s="238"/>
      <c r="M13" s="28"/>
      <c r="N13" s="3">
        <v>11</v>
      </c>
      <c r="O13" s="28"/>
      <c r="Q13" s="31"/>
    </row>
    <row r="14" spans="1:17" x14ac:dyDescent="0.3">
      <c r="A14" s="28">
        <v>4</v>
      </c>
      <c r="B14" s="240" t="s">
        <v>2220</v>
      </c>
      <c r="C14" s="238"/>
      <c r="D14" s="28"/>
      <c r="E14" s="3">
        <v>10</v>
      </c>
      <c r="F14" s="51"/>
      <c r="G14" s="31"/>
      <c r="H14" s="31"/>
      <c r="I14" s="28"/>
      <c r="J14" s="28"/>
      <c r="K14" s="238"/>
      <c r="L14" s="169"/>
      <c r="M14" s="28"/>
      <c r="N14" s="3"/>
      <c r="O14" s="28"/>
      <c r="Q14" s="31"/>
    </row>
    <row r="15" spans="1:17" x14ac:dyDescent="0.3">
      <c r="A15" s="28">
        <v>5</v>
      </c>
      <c r="B15" s="240" t="s">
        <v>2221</v>
      </c>
      <c r="C15" s="238"/>
      <c r="D15" s="28"/>
      <c r="E15" s="3">
        <v>8</v>
      </c>
      <c r="F15" s="51"/>
      <c r="G15" s="28"/>
      <c r="H15" s="31"/>
      <c r="I15" s="28"/>
      <c r="J15" s="28"/>
      <c r="K15" s="240"/>
      <c r="L15" s="169"/>
      <c r="M15" s="28"/>
      <c r="N15" s="3"/>
      <c r="O15" s="28"/>
      <c r="Q15" s="31"/>
    </row>
    <row r="16" spans="1:17" x14ac:dyDescent="0.3">
      <c r="A16" s="28">
        <v>6</v>
      </c>
      <c r="B16" s="240" t="s">
        <v>1204</v>
      </c>
      <c r="C16" s="238"/>
      <c r="D16" s="28"/>
      <c r="E16" s="3">
        <v>6</v>
      </c>
      <c r="F16" s="51"/>
      <c r="G16" s="28"/>
      <c r="H16" s="31"/>
      <c r="I16" s="28"/>
      <c r="J16" s="28"/>
      <c r="K16" s="238"/>
      <c r="L16" s="169"/>
      <c r="M16" s="28"/>
      <c r="N16" s="3"/>
      <c r="O16" s="28"/>
      <c r="Q16" s="31"/>
    </row>
    <row r="17" spans="1:17" x14ac:dyDescent="0.3">
      <c r="A17" s="28"/>
      <c r="B17" s="227"/>
      <c r="C17" s="169"/>
      <c r="D17" s="28"/>
      <c r="E17" s="3"/>
      <c r="F17" s="51"/>
      <c r="G17" s="28"/>
      <c r="H17" s="31"/>
      <c r="I17" s="28"/>
      <c r="J17" s="28"/>
      <c r="K17" s="191"/>
      <c r="L17" s="169"/>
      <c r="M17" s="28"/>
      <c r="N17" s="3"/>
      <c r="O17" s="28"/>
      <c r="Q17" s="31"/>
    </row>
    <row r="18" spans="1:17" x14ac:dyDescent="0.3">
      <c r="A18" s="28"/>
      <c r="B18" s="227"/>
      <c r="C18" s="169"/>
      <c r="D18" s="28"/>
      <c r="E18" s="3"/>
      <c r="F18" s="51"/>
      <c r="G18" s="28"/>
      <c r="H18" s="31"/>
      <c r="I18" s="28"/>
      <c r="J18" s="28"/>
      <c r="K18" s="191"/>
      <c r="L18" s="169"/>
      <c r="M18" s="28"/>
      <c r="N18" s="3"/>
      <c r="O18" s="28"/>
      <c r="Q18" s="31"/>
    </row>
    <row r="19" spans="1:17" ht="21" x14ac:dyDescent="0.4">
      <c r="A19" s="36" t="s">
        <v>18</v>
      </c>
      <c r="B19" s="37"/>
      <c r="C19" s="38"/>
      <c r="D19" s="37"/>
      <c r="E19" s="42"/>
      <c r="F19" s="37"/>
      <c r="G19" s="37"/>
      <c r="H19" s="37"/>
      <c r="I19" s="28"/>
      <c r="J19" s="36" t="s">
        <v>30</v>
      </c>
      <c r="K19" s="37"/>
      <c r="L19" s="45"/>
      <c r="M19" s="37"/>
      <c r="N19" s="42"/>
      <c r="O19" s="37"/>
      <c r="P19" s="37"/>
      <c r="Q19" s="28"/>
    </row>
    <row r="20" spans="1:17" ht="15.6" x14ac:dyDescent="0.3">
      <c r="A20" s="126" t="s">
        <v>1917</v>
      </c>
      <c r="B20" s="40"/>
      <c r="C20" s="41"/>
      <c r="D20" s="40"/>
      <c r="E20" s="28"/>
      <c r="F20" s="40"/>
      <c r="G20" s="28"/>
      <c r="H20" s="28"/>
      <c r="I20" s="28"/>
      <c r="J20" s="39" t="s">
        <v>1564</v>
      </c>
      <c r="K20" s="43"/>
      <c r="L20" s="41"/>
      <c r="M20" s="43"/>
      <c r="N20" s="28"/>
      <c r="O20" s="40"/>
      <c r="P20" s="28"/>
      <c r="Q20" s="28"/>
    </row>
    <row r="21" spans="1:17" ht="15.6" x14ac:dyDescent="0.3">
      <c r="A21" s="39" t="s">
        <v>398</v>
      </c>
      <c r="B21" s="28"/>
      <c r="C21" s="29"/>
      <c r="D21" s="28"/>
      <c r="E21" s="28"/>
      <c r="F21" s="28"/>
      <c r="G21" s="28"/>
      <c r="H21" s="28"/>
      <c r="I21" s="28"/>
      <c r="J21" s="39" t="s">
        <v>189</v>
      </c>
      <c r="K21" s="28"/>
      <c r="L21" s="44"/>
      <c r="M21" s="28"/>
      <c r="N21" s="32"/>
      <c r="O21" s="28"/>
      <c r="P21" s="28"/>
      <c r="Q21" s="28"/>
    </row>
    <row r="22" spans="1:17" x14ac:dyDescent="0.3">
      <c r="A22" s="28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44"/>
      <c r="M22" s="28"/>
      <c r="N22" s="28"/>
      <c r="O22" s="28"/>
      <c r="P22" s="28"/>
      <c r="Q22" s="28"/>
    </row>
    <row r="23" spans="1:17" x14ac:dyDescent="0.3">
      <c r="A23" s="28">
        <v>1</v>
      </c>
      <c r="B23" s="240" t="s">
        <v>2215</v>
      </c>
      <c r="C23" s="238"/>
      <c r="D23" s="28"/>
      <c r="E23" s="3">
        <v>20</v>
      </c>
      <c r="F23" s="51" t="s">
        <v>21</v>
      </c>
      <c r="G23" s="51"/>
      <c r="H23" s="51"/>
      <c r="I23" s="28"/>
      <c r="J23" s="28">
        <v>1</v>
      </c>
      <c r="K23" s="240" t="s">
        <v>2072</v>
      </c>
      <c r="L23" s="238"/>
      <c r="M23" s="28"/>
      <c r="N23" s="3">
        <v>20</v>
      </c>
      <c r="O23" s="51" t="s">
        <v>31</v>
      </c>
      <c r="P23" s="51"/>
      <c r="Q23" s="51"/>
    </row>
    <row r="24" spans="1:17" x14ac:dyDescent="0.3">
      <c r="A24" s="28">
        <v>2</v>
      </c>
      <c r="B24" s="240" t="s">
        <v>2216</v>
      </c>
      <c r="C24" s="238"/>
      <c r="D24" s="28"/>
      <c r="E24" s="3">
        <v>15</v>
      </c>
      <c r="F24" s="28"/>
      <c r="G24" s="28"/>
      <c r="H24" s="28"/>
      <c r="I24" s="28"/>
      <c r="J24" s="28">
        <v>2</v>
      </c>
      <c r="K24" s="240" t="s">
        <v>2214</v>
      </c>
      <c r="L24" s="238"/>
      <c r="M24" s="28"/>
      <c r="N24" s="3">
        <v>15</v>
      </c>
      <c r="O24" s="28"/>
      <c r="P24" s="28"/>
      <c r="Q24" s="28"/>
    </row>
    <row r="25" spans="1:17" x14ac:dyDescent="0.3">
      <c r="A25" s="28">
        <v>3</v>
      </c>
      <c r="B25" s="240" t="s">
        <v>2217</v>
      </c>
      <c r="C25" s="238"/>
      <c r="D25" s="28"/>
      <c r="E25" s="3">
        <v>11</v>
      </c>
      <c r="F25" s="28"/>
      <c r="G25" s="28"/>
      <c r="H25" s="28"/>
      <c r="I25" s="28"/>
      <c r="J25" s="28">
        <v>3</v>
      </c>
      <c r="K25" s="240" t="s">
        <v>1198</v>
      </c>
      <c r="L25" s="238"/>
      <c r="M25" s="28"/>
      <c r="N25" s="3">
        <v>11</v>
      </c>
      <c r="O25" s="31"/>
      <c r="P25" s="28"/>
      <c r="Q25" s="28"/>
    </row>
    <row r="26" spans="1:17" x14ac:dyDescent="0.3">
      <c r="A26" s="28">
        <v>4</v>
      </c>
      <c r="B26" s="240" t="s">
        <v>1197</v>
      </c>
      <c r="C26" s="238"/>
      <c r="D26" s="28"/>
      <c r="E26" s="3">
        <v>8</v>
      </c>
      <c r="F26" s="31"/>
      <c r="G26" s="31"/>
      <c r="H26" s="31"/>
      <c r="I26" s="28"/>
      <c r="J26" s="28">
        <v>4</v>
      </c>
      <c r="K26" s="240" t="s">
        <v>565</v>
      </c>
      <c r="L26" s="238"/>
      <c r="M26" s="28"/>
      <c r="N26" s="3">
        <v>8</v>
      </c>
      <c r="O26" s="28"/>
      <c r="Q26" s="28"/>
    </row>
    <row r="27" spans="1:17" x14ac:dyDescent="0.3">
      <c r="A27" s="28"/>
      <c r="B27" s="227"/>
      <c r="C27" s="156"/>
      <c r="D27" s="28"/>
      <c r="E27" s="3"/>
      <c r="G27" s="31"/>
      <c r="H27" s="31"/>
      <c r="I27" s="28"/>
      <c r="J27" s="28"/>
      <c r="K27" s="191"/>
      <c r="L27" s="156"/>
      <c r="M27" s="28"/>
      <c r="N27" s="3"/>
      <c r="O27" s="28"/>
      <c r="P27" s="28"/>
      <c r="Q27" s="28"/>
    </row>
    <row r="28" spans="1:17" x14ac:dyDescent="0.3">
      <c r="A28" s="28"/>
      <c r="B28" s="227"/>
      <c r="C28" s="156"/>
      <c r="D28" s="28"/>
      <c r="E28" s="3"/>
      <c r="F28" s="31"/>
      <c r="G28" s="31"/>
      <c r="H28" s="31"/>
      <c r="I28" s="28"/>
      <c r="J28" s="28"/>
      <c r="K28" s="156"/>
      <c r="L28" s="156"/>
      <c r="M28" s="28"/>
      <c r="N28" s="3"/>
      <c r="O28" s="28"/>
      <c r="P28" s="28"/>
      <c r="Q28" s="28"/>
    </row>
    <row r="29" spans="1:17" ht="21" x14ac:dyDescent="0.4">
      <c r="A29" s="36" t="s">
        <v>19</v>
      </c>
      <c r="B29" s="37"/>
      <c r="C29" s="38"/>
      <c r="D29" s="37"/>
      <c r="E29" s="42"/>
      <c r="F29" s="37"/>
      <c r="G29" s="37"/>
      <c r="H29" s="37"/>
      <c r="I29" s="28"/>
      <c r="J29" s="36" t="s">
        <v>33</v>
      </c>
      <c r="K29" s="37"/>
      <c r="L29" s="45"/>
      <c r="M29" s="37"/>
      <c r="N29" s="42"/>
      <c r="O29" s="37"/>
      <c r="P29" s="37"/>
      <c r="Q29" s="31"/>
    </row>
    <row r="30" spans="1:17" ht="15.6" x14ac:dyDescent="0.3">
      <c r="A30" s="126" t="s">
        <v>1888</v>
      </c>
      <c r="B30" s="43"/>
      <c r="C30" s="41"/>
      <c r="D30" s="43"/>
      <c r="E30" s="28"/>
      <c r="F30" s="40"/>
      <c r="G30" s="28"/>
      <c r="H30" s="28"/>
      <c r="I30" s="28"/>
      <c r="J30" s="39" t="s">
        <v>2201</v>
      </c>
      <c r="K30" s="43"/>
      <c r="L30" s="41"/>
      <c r="M30" s="43"/>
      <c r="N30" s="28"/>
      <c r="O30" s="40"/>
      <c r="P30" s="28"/>
      <c r="Q30" s="31"/>
    </row>
    <row r="31" spans="1:17" ht="15.6" x14ac:dyDescent="0.3">
      <c r="A31" s="39" t="s">
        <v>271</v>
      </c>
      <c r="B31" s="28"/>
      <c r="C31" s="29"/>
      <c r="D31" s="28"/>
      <c r="E31" s="32"/>
      <c r="F31" s="28"/>
      <c r="G31" s="28"/>
      <c r="H31" s="28"/>
      <c r="I31" s="28"/>
      <c r="J31" s="39" t="s">
        <v>276</v>
      </c>
      <c r="K31" s="28"/>
      <c r="L31" s="44"/>
      <c r="M31" s="28"/>
      <c r="N31" s="32"/>
      <c r="O31" s="28"/>
      <c r="P31" s="28"/>
      <c r="Q31" s="31"/>
    </row>
    <row r="32" spans="1:17" x14ac:dyDescent="0.3">
      <c r="A32" s="28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44"/>
      <c r="M32" s="28"/>
      <c r="N32" s="28"/>
      <c r="O32" s="28"/>
      <c r="P32" s="28"/>
      <c r="Q32" s="28"/>
    </row>
    <row r="33" spans="1:17" x14ac:dyDescent="0.3">
      <c r="A33" s="28">
        <v>1</v>
      </c>
      <c r="B33" s="240" t="s">
        <v>2207</v>
      </c>
      <c r="C33" s="238"/>
      <c r="D33" s="28"/>
      <c r="E33" s="3">
        <v>20</v>
      </c>
      <c r="F33" s="51" t="s">
        <v>22</v>
      </c>
      <c r="G33" s="51"/>
      <c r="H33" s="51"/>
      <c r="I33" s="28"/>
      <c r="J33" s="28">
        <v>1</v>
      </c>
      <c r="K33" s="240" t="s">
        <v>2210</v>
      </c>
      <c r="L33" s="238"/>
      <c r="M33" s="28"/>
      <c r="N33" s="3">
        <v>20</v>
      </c>
      <c r="O33" s="51" t="s">
        <v>34</v>
      </c>
      <c r="P33" s="51"/>
      <c r="Q33" s="51"/>
    </row>
    <row r="34" spans="1:17" x14ac:dyDescent="0.3">
      <c r="A34" s="28">
        <v>2</v>
      </c>
      <c r="B34" s="240" t="s">
        <v>2208</v>
      </c>
      <c r="C34" s="238"/>
      <c r="D34" s="28"/>
      <c r="E34" s="3">
        <v>15</v>
      </c>
      <c r="F34" s="31"/>
      <c r="G34" s="31"/>
      <c r="H34" s="31"/>
      <c r="I34" s="28"/>
      <c r="J34" s="28">
        <v>2</v>
      </c>
      <c r="K34" s="240" t="s">
        <v>2211</v>
      </c>
      <c r="L34" s="238"/>
      <c r="M34" s="28"/>
      <c r="N34" s="3">
        <v>15</v>
      </c>
      <c r="O34" s="28"/>
      <c r="P34" s="28"/>
      <c r="Q34" s="31"/>
    </row>
    <row r="35" spans="1:17" x14ac:dyDescent="0.3">
      <c r="A35" s="28">
        <v>3</v>
      </c>
      <c r="B35" s="240" t="s">
        <v>2209</v>
      </c>
      <c r="C35" s="156"/>
      <c r="D35" s="28"/>
      <c r="E35" s="3">
        <v>11</v>
      </c>
      <c r="G35" s="31"/>
      <c r="I35" s="28"/>
      <c r="J35" s="28">
        <v>3</v>
      </c>
      <c r="K35" s="240" t="s">
        <v>2212</v>
      </c>
      <c r="L35" s="238"/>
      <c r="M35" s="28"/>
      <c r="N35" s="3">
        <v>11</v>
      </c>
      <c r="O35" s="31"/>
      <c r="Q35" s="31"/>
    </row>
    <row r="36" spans="1:17" x14ac:dyDescent="0.3">
      <c r="A36" s="28"/>
      <c r="B36" s="238"/>
      <c r="C36" s="156"/>
      <c r="D36" s="28"/>
      <c r="E36" s="3"/>
      <c r="F36" s="31"/>
      <c r="G36" s="31"/>
      <c r="H36" s="31"/>
      <c r="I36" s="28"/>
      <c r="J36" s="28">
        <v>4</v>
      </c>
      <c r="K36" s="240" t="s">
        <v>2213</v>
      </c>
      <c r="L36" s="238"/>
      <c r="M36" s="28"/>
      <c r="N36" s="3">
        <v>8</v>
      </c>
      <c r="O36" s="31"/>
      <c r="Q36" s="31"/>
    </row>
    <row r="37" spans="1:17" x14ac:dyDescent="0.3">
      <c r="A37" s="28"/>
      <c r="B37" s="240"/>
      <c r="C37" s="156"/>
      <c r="D37" s="28"/>
      <c r="E37" s="3"/>
      <c r="F37" s="31"/>
      <c r="G37" s="31"/>
      <c r="H37" s="31"/>
      <c r="I37" s="28"/>
      <c r="J37" s="28">
        <v>5</v>
      </c>
      <c r="K37" s="240" t="s">
        <v>436</v>
      </c>
      <c r="L37" s="238"/>
      <c r="M37" s="28"/>
      <c r="N37" s="3">
        <v>6</v>
      </c>
      <c r="O37" s="31"/>
      <c r="P37" s="31"/>
      <c r="Q37" s="31"/>
    </row>
    <row r="38" spans="1:17" x14ac:dyDescent="0.3">
      <c r="A38" s="28"/>
      <c r="B38" s="227"/>
      <c r="C38" s="156"/>
      <c r="D38" s="28"/>
      <c r="E38" s="3"/>
      <c r="F38" s="31"/>
      <c r="G38" s="31"/>
      <c r="H38" s="31"/>
      <c r="I38" s="28"/>
      <c r="J38" s="28"/>
      <c r="K38" s="191"/>
      <c r="L38" s="28"/>
      <c r="M38" s="28"/>
      <c r="N38" s="3"/>
      <c r="O38" s="31"/>
      <c r="P38" s="31"/>
      <c r="Q38" s="31"/>
    </row>
    <row r="39" spans="1:17" x14ac:dyDescent="0.3">
      <c r="A39" s="28"/>
      <c r="B39" s="156"/>
      <c r="C39" s="28"/>
      <c r="D39" s="28"/>
      <c r="E39" s="3"/>
      <c r="F39" s="31"/>
      <c r="G39" s="31"/>
      <c r="H39" s="31"/>
      <c r="I39" s="28"/>
      <c r="J39" s="28"/>
      <c r="K39" s="156"/>
      <c r="L39" s="28"/>
      <c r="M39" s="28"/>
      <c r="N39" s="3"/>
      <c r="O39" s="31"/>
      <c r="P39" s="31"/>
      <c r="Q39" s="31"/>
    </row>
    <row r="40" spans="1:17" ht="21" x14ac:dyDescent="0.4">
      <c r="A40" s="36" t="s">
        <v>20</v>
      </c>
      <c r="B40" s="37"/>
      <c r="C40" s="38"/>
      <c r="D40" s="28"/>
      <c r="E40" s="32"/>
      <c r="F40" s="28"/>
      <c r="G40" s="28"/>
      <c r="H40" s="28"/>
      <c r="I40" s="28"/>
      <c r="J40" s="36" t="s">
        <v>35</v>
      </c>
      <c r="K40" s="37"/>
      <c r="L40" s="45"/>
      <c r="M40" s="37"/>
      <c r="N40" s="42"/>
      <c r="O40" s="37"/>
      <c r="P40" s="37"/>
      <c r="Q40" s="28"/>
    </row>
    <row r="41" spans="1:17" ht="15.6" x14ac:dyDescent="0.3">
      <c r="A41" s="126" t="s">
        <v>1856</v>
      </c>
      <c r="B41" s="43"/>
      <c r="C41" s="41"/>
      <c r="D41" s="43"/>
      <c r="E41" s="28"/>
      <c r="F41" s="40"/>
      <c r="G41" s="28"/>
      <c r="H41" s="28"/>
      <c r="I41" s="28"/>
      <c r="J41" s="39" t="s">
        <v>1888</v>
      </c>
      <c r="K41" s="43"/>
      <c r="L41" s="41"/>
      <c r="M41" s="43"/>
      <c r="N41" s="28"/>
      <c r="O41" s="40"/>
      <c r="P41" s="28"/>
      <c r="Q41" s="31"/>
    </row>
    <row r="42" spans="1:17" ht="15.6" x14ac:dyDescent="0.3">
      <c r="A42" s="39" t="s">
        <v>271</v>
      </c>
      <c r="B42" s="28"/>
      <c r="C42" s="29"/>
      <c r="D42" s="28"/>
      <c r="E42" s="32"/>
      <c r="F42" s="28"/>
      <c r="G42" s="28"/>
      <c r="H42" s="28"/>
      <c r="I42" s="28"/>
      <c r="J42" s="39" t="s">
        <v>271</v>
      </c>
      <c r="K42" s="28"/>
      <c r="L42" s="44"/>
      <c r="M42" s="28"/>
      <c r="N42" s="32"/>
      <c r="O42" s="28"/>
      <c r="P42" s="28"/>
      <c r="Q42" s="31"/>
    </row>
    <row r="43" spans="1:17" x14ac:dyDescent="0.3">
      <c r="A43" s="28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44"/>
      <c r="M43" s="28"/>
      <c r="N43" s="28"/>
      <c r="O43" s="28"/>
      <c r="P43" s="28"/>
      <c r="Q43" s="28"/>
    </row>
    <row r="44" spans="1:17" x14ac:dyDescent="0.3">
      <c r="A44" s="28">
        <v>1</v>
      </c>
      <c r="B44" s="240" t="s">
        <v>2202</v>
      </c>
      <c r="C44" s="238"/>
      <c r="D44" s="28"/>
      <c r="E44" s="3">
        <v>20</v>
      </c>
      <c r="F44" s="51" t="s">
        <v>23</v>
      </c>
      <c r="G44" s="51"/>
      <c r="H44" s="51"/>
      <c r="I44" s="28"/>
      <c r="J44" s="28">
        <v>1</v>
      </c>
      <c r="K44" s="240" t="s">
        <v>2024</v>
      </c>
      <c r="L44" s="238"/>
      <c r="M44" s="28"/>
      <c r="N44" s="3">
        <v>20</v>
      </c>
      <c r="O44" s="51" t="s">
        <v>0</v>
      </c>
      <c r="P44" s="51"/>
      <c r="Q44" s="51"/>
    </row>
    <row r="45" spans="1:17" x14ac:dyDescent="0.3">
      <c r="A45" s="28">
        <v>2</v>
      </c>
      <c r="B45" s="240" t="s">
        <v>2203</v>
      </c>
      <c r="C45" s="238"/>
      <c r="D45" s="28"/>
      <c r="E45" s="3">
        <v>15</v>
      </c>
      <c r="F45" s="28"/>
      <c r="G45" s="28"/>
      <c r="H45" s="28"/>
      <c r="I45" s="28"/>
      <c r="J45" s="28">
        <v>2</v>
      </c>
      <c r="K45" s="240" t="s">
        <v>2205</v>
      </c>
      <c r="L45" s="238"/>
      <c r="M45" s="28"/>
      <c r="N45" s="3">
        <v>15</v>
      </c>
      <c r="O45" s="28"/>
      <c r="P45" s="28"/>
      <c r="Q45" s="28"/>
    </row>
    <row r="46" spans="1:17" x14ac:dyDescent="0.3">
      <c r="A46" s="28">
        <v>3</v>
      </c>
      <c r="B46" s="240" t="s">
        <v>2204</v>
      </c>
      <c r="C46" s="238"/>
      <c r="D46" s="28"/>
      <c r="E46" s="3">
        <v>11</v>
      </c>
      <c r="F46" s="28"/>
      <c r="H46" s="28"/>
      <c r="I46" s="28"/>
      <c r="J46" s="196">
        <v>3</v>
      </c>
      <c r="K46" s="240" t="s">
        <v>2206</v>
      </c>
      <c r="L46" s="238"/>
      <c r="M46" s="196"/>
      <c r="N46" s="3">
        <v>11</v>
      </c>
      <c r="O46" s="31"/>
      <c r="P46" s="28"/>
      <c r="Q46" s="196"/>
    </row>
    <row r="47" spans="1:17" x14ac:dyDescent="0.3">
      <c r="A47" s="28"/>
      <c r="B47" s="238"/>
      <c r="C47" s="156"/>
      <c r="D47" s="28"/>
      <c r="E47" s="3"/>
      <c r="F47" s="28"/>
      <c r="G47" s="28"/>
      <c r="H47" s="28"/>
      <c r="I47" s="28"/>
      <c r="J47" s="28"/>
      <c r="K47" s="238"/>
      <c r="L47" s="156"/>
      <c r="M47" s="28"/>
      <c r="N47" s="3"/>
      <c r="O47" s="28"/>
      <c r="P47" s="31"/>
      <c r="Q47" s="28"/>
    </row>
    <row r="48" spans="1:17" x14ac:dyDescent="0.3">
      <c r="A48" s="28"/>
      <c r="B48" s="240"/>
      <c r="C48" s="156"/>
      <c r="D48" s="28"/>
      <c r="E48" s="3"/>
      <c r="F48" s="31"/>
      <c r="H48" s="31"/>
      <c r="I48" s="28"/>
      <c r="J48" s="28"/>
      <c r="K48" s="240"/>
      <c r="L48" s="156"/>
      <c r="M48" s="28"/>
      <c r="N48" s="3"/>
      <c r="O48" s="31"/>
      <c r="Q48" s="28"/>
    </row>
    <row r="49" spans="1:17" x14ac:dyDescent="0.3">
      <c r="A49" s="28"/>
      <c r="B49" s="238"/>
      <c r="C49" s="156"/>
      <c r="D49" s="28"/>
      <c r="E49" s="3"/>
      <c r="I49" s="28"/>
      <c r="J49" s="28"/>
      <c r="K49" s="238"/>
      <c r="L49" s="156"/>
      <c r="M49" s="28"/>
      <c r="N49" s="3"/>
      <c r="O49" s="31"/>
      <c r="P49" s="31"/>
      <c r="Q49" s="28"/>
    </row>
    <row r="50" spans="1:17" x14ac:dyDescent="0.3">
      <c r="B50" s="212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6E827A9F-26F4-49C0-A142-76FAF487FCEB}"/>
    <hyperlink ref="F23:H23" location="М11!A1" display="Вернуться к номинации М-11" xr:uid="{8ED2AC34-9F0C-413D-A952-309625272489}"/>
    <hyperlink ref="F33:H33" location="М13!A1" display="Вернуться к номинации М-13" xr:uid="{13292AA4-5838-4DDB-B740-E0397CF2DE1A}"/>
    <hyperlink ref="O11:Q11" location="Д09!A1" display="Вернуться к номинации Д-9" xr:uid="{B4AA94FB-0188-429A-8747-A4E49D992DDE}"/>
    <hyperlink ref="O23:Q23" location="Д11!A1" display="Вернуться к номинации Д-11" xr:uid="{E13F8CFA-806D-4B63-B941-5317AB88E8DE}"/>
    <hyperlink ref="O33:Q33" location="Д13!A1" display="Вернуться к номинации Д-13" xr:uid="{C1AB6031-EFAB-4EAE-88AF-C83CEA8DD042}"/>
    <hyperlink ref="F44:H44" location="Ю15!A1" display="Вернуться к номинации Ю-15" xr:uid="{ADA1A1BE-DE9B-414F-9112-EBAD97E56982}"/>
    <hyperlink ref="O44:Q44" location="Д15!A1" display="Вернуться к номинации Д-15" xr:uid="{88F2AEAE-5F73-4F7A-8C3B-E6809BC99A24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J133"/>
  <sheetViews>
    <sheetView zoomScale="91" zoomScaleNormal="91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4.4" x14ac:dyDescent="0.3"/>
  <cols>
    <col min="1" max="1" width="5.6640625" customWidth="1"/>
    <col min="2" max="2" width="32.6640625" customWidth="1"/>
    <col min="3" max="3" width="8.109375" style="3" customWidth="1"/>
    <col min="4" max="4" width="24.88671875" customWidth="1"/>
    <col min="5" max="7" width="10" style="3" customWidth="1"/>
    <col min="8" max="8" width="9.21875" customWidth="1"/>
    <col min="9" max="9" width="25.44140625" customWidth="1"/>
    <col min="10" max="10" width="28.5546875" customWidth="1"/>
    <col min="11" max="11" width="13.88671875" customWidth="1"/>
    <col min="13" max="13" width="30.88671875" customWidth="1"/>
  </cols>
  <sheetData>
    <row r="1" spans="1:10" ht="27.75" customHeight="1" x14ac:dyDescent="0.3">
      <c r="A1" s="266" t="s">
        <v>118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x14ac:dyDescent="0.3">
      <c r="A2" s="2"/>
      <c r="B2" s="1"/>
      <c r="C2" s="5"/>
      <c r="D2" s="1"/>
      <c r="E2" s="5"/>
      <c r="F2" s="5"/>
      <c r="G2" s="5"/>
      <c r="H2" s="1"/>
      <c r="I2" s="1"/>
      <c r="J2" s="1"/>
    </row>
    <row r="3" spans="1:10" ht="52.5" customHeight="1" x14ac:dyDescent="0.3">
      <c r="A3" s="264" t="s">
        <v>5</v>
      </c>
      <c r="B3" s="21" t="s">
        <v>6</v>
      </c>
      <c r="C3" s="21" t="s">
        <v>7</v>
      </c>
      <c r="D3" s="27" t="s">
        <v>8</v>
      </c>
      <c r="E3" s="264" t="s">
        <v>9</v>
      </c>
      <c r="F3" s="264"/>
      <c r="G3" s="264"/>
      <c r="H3" s="264"/>
      <c r="I3" s="264"/>
      <c r="J3" s="21" t="s">
        <v>86</v>
      </c>
    </row>
    <row r="4" spans="1:10" ht="57.75" customHeight="1" x14ac:dyDescent="0.3">
      <c r="A4" s="264"/>
      <c r="B4" s="21"/>
      <c r="C4" s="21"/>
      <c r="D4" s="27"/>
      <c r="E4" s="21" t="s">
        <v>10</v>
      </c>
      <c r="F4" s="21" t="s">
        <v>11</v>
      </c>
      <c r="G4" s="21" t="s">
        <v>12</v>
      </c>
      <c r="H4" s="21" t="s">
        <v>13</v>
      </c>
      <c r="I4" s="26" t="s">
        <v>14</v>
      </c>
      <c r="J4" s="21"/>
    </row>
    <row r="5" spans="1:10" x14ac:dyDescent="0.3">
      <c r="A5" s="60">
        <v>1</v>
      </c>
      <c r="B5" s="114" t="s">
        <v>467</v>
      </c>
      <c r="C5" s="79">
        <v>2013</v>
      </c>
      <c r="D5" s="90" t="s">
        <v>399</v>
      </c>
      <c r="E5" s="86">
        <v>27</v>
      </c>
      <c r="F5" s="86">
        <v>13</v>
      </c>
      <c r="G5" s="55">
        <v>27</v>
      </c>
      <c r="H5" s="60"/>
      <c r="I5" s="59">
        <f>IF(COUNT(E5:H5)&gt;3,SUM(LARGE(E5:H5,{1,2,3})),SUM(E5:H5))</f>
        <v>67</v>
      </c>
      <c r="J5" s="10" t="str">
        <f t="shared" ref="J5:J36" si="0">COUNTIF($I$5:$I$319,"&gt;"&amp;$I$5:$I$319)+1&amp;REPT("-"&amp;COUNTIF($I$5:$I$319,"&gt;="&amp;$I$5:$I$319),COUNTIF($I$5:$I$319,I5)&gt;1)</f>
        <v>1-2</v>
      </c>
    </row>
    <row r="6" spans="1:10" x14ac:dyDescent="0.3">
      <c r="A6" s="60">
        <v>2</v>
      </c>
      <c r="B6" s="99" t="s">
        <v>223</v>
      </c>
      <c r="C6" s="79">
        <v>2012</v>
      </c>
      <c r="D6" s="60" t="s">
        <v>222</v>
      </c>
      <c r="E6" s="55">
        <v>27</v>
      </c>
      <c r="F6" s="86">
        <v>13</v>
      </c>
      <c r="G6" s="86">
        <v>20</v>
      </c>
      <c r="H6" s="55">
        <v>20</v>
      </c>
      <c r="I6" s="59">
        <f>IF(COUNT(E6:H6)&gt;3,SUM(LARGE(E6:H6,{1,2,3})),SUM(E6:H6))</f>
        <v>67</v>
      </c>
      <c r="J6" s="10" t="str">
        <f t="shared" si="0"/>
        <v>1-2</v>
      </c>
    </row>
    <row r="7" spans="1:10" x14ac:dyDescent="0.3">
      <c r="A7" s="60">
        <v>3</v>
      </c>
      <c r="B7" s="152" t="s">
        <v>952</v>
      </c>
      <c r="C7" s="79">
        <v>2012</v>
      </c>
      <c r="D7" s="24" t="s">
        <v>84</v>
      </c>
      <c r="E7" s="86">
        <v>17</v>
      </c>
      <c r="F7" s="86">
        <v>27</v>
      </c>
      <c r="G7" s="55">
        <v>22</v>
      </c>
      <c r="H7" s="60"/>
      <c r="I7" s="59">
        <f>IF(COUNT(E7:H7)&gt;3,SUM(LARGE(E7:H7,{1,2,3})),SUM(E7:H7))</f>
        <v>66</v>
      </c>
      <c r="J7" s="10" t="str">
        <f t="shared" si="0"/>
        <v>3</v>
      </c>
    </row>
    <row r="8" spans="1:10" x14ac:dyDescent="0.3">
      <c r="A8" s="60">
        <v>4</v>
      </c>
      <c r="B8" s="74" t="s">
        <v>119</v>
      </c>
      <c r="C8" s="79">
        <v>2013</v>
      </c>
      <c r="D8" s="60" t="s">
        <v>112</v>
      </c>
      <c r="E8" s="86">
        <v>20</v>
      </c>
      <c r="F8" s="55">
        <v>14</v>
      </c>
      <c r="G8" s="86">
        <v>22</v>
      </c>
      <c r="H8" s="86">
        <v>22</v>
      </c>
      <c r="I8" s="59">
        <f>IF(COUNT(E8:H8)&gt;3,SUM(LARGE(E8:H8,{1,2,3})),SUM(E8:H8))</f>
        <v>64</v>
      </c>
      <c r="J8" s="10" t="str">
        <f t="shared" si="0"/>
        <v>4</v>
      </c>
    </row>
    <row r="9" spans="1:10" x14ac:dyDescent="0.3">
      <c r="A9" s="60">
        <v>5</v>
      </c>
      <c r="B9" s="114" t="s">
        <v>468</v>
      </c>
      <c r="C9" s="79">
        <v>2012</v>
      </c>
      <c r="D9" s="90" t="s">
        <v>96</v>
      </c>
      <c r="E9" s="86">
        <v>22</v>
      </c>
      <c r="F9" s="86">
        <v>10</v>
      </c>
      <c r="G9" s="55">
        <v>30</v>
      </c>
      <c r="H9" s="60"/>
      <c r="I9" s="59">
        <f>IF(COUNT(E9:H9)&gt;3,SUM(LARGE(E9:H9,{1,2,3})),SUM(E9:H9))</f>
        <v>62</v>
      </c>
      <c r="J9" s="10" t="str">
        <f t="shared" si="0"/>
        <v>5</v>
      </c>
    </row>
    <row r="10" spans="1:10" x14ac:dyDescent="0.3">
      <c r="A10" s="60">
        <v>6</v>
      </c>
      <c r="B10" s="99" t="s">
        <v>220</v>
      </c>
      <c r="C10" s="79">
        <v>2012</v>
      </c>
      <c r="D10" s="90" t="s">
        <v>203</v>
      </c>
      <c r="E10" s="86">
        <v>13</v>
      </c>
      <c r="F10" s="86">
        <v>24</v>
      </c>
      <c r="G10" s="86">
        <v>24</v>
      </c>
      <c r="H10" s="55">
        <v>4</v>
      </c>
      <c r="I10" s="59">
        <f>IF(COUNT(E10:H10)&gt;3,SUM(LARGE(E10:H10,{1,2,3})),SUM(E10:H10))</f>
        <v>61</v>
      </c>
      <c r="J10" s="10" t="str">
        <f t="shared" si="0"/>
        <v>6</v>
      </c>
    </row>
    <row r="11" spans="1:10" x14ac:dyDescent="0.3">
      <c r="A11" s="60">
        <v>7</v>
      </c>
      <c r="B11" s="114" t="s">
        <v>564</v>
      </c>
      <c r="C11" s="79">
        <v>2013</v>
      </c>
      <c r="D11" s="114" t="s">
        <v>203</v>
      </c>
      <c r="E11" s="86">
        <v>20</v>
      </c>
      <c r="F11" s="55">
        <v>25</v>
      </c>
      <c r="G11" s="86">
        <v>9</v>
      </c>
      <c r="H11" s="55">
        <v>15</v>
      </c>
      <c r="I11" s="59">
        <f>IF(COUNT(E11:H11)&gt;3,SUM(LARGE(E11:H11,{1,2,3})),SUM(E11:H11))</f>
        <v>60</v>
      </c>
      <c r="J11" s="10" t="str">
        <f t="shared" si="0"/>
        <v>7</v>
      </c>
    </row>
    <row r="12" spans="1:10" x14ac:dyDescent="0.3">
      <c r="A12" s="60">
        <v>8</v>
      </c>
      <c r="B12" s="99" t="s">
        <v>372</v>
      </c>
      <c r="C12" s="79">
        <v>2012</v>
      </c>
      <c r="D12" s="110" t="s">
        <v>392</v>
      </c>
      <c r="E12" s="55">
        <v>15</v>
      </c>
      <c r="F12" s="86">
        <v>11</v>
      </c>
      <c r="G12" s="55">
        <v>20</v>
      </c>
      <c r="H12" s="86">
        <v>20</v>
      </c>
      <c r="I12" s="59">
        <f>IF(COUNT(E12:H12)&gt;3,SUM(LARGE(E12:H12,{1,2,3})),SUM(E12:H12))</f>
        <v>55</v>
      </c>
      <c r="J12" s="10" t="str">
        <f t="shared" si="0"/>
        <v>8</v>
      </c>
    </row>
    <row r="13" spans="1:10" x14ac:dyDescent="0.3">
      <c r="A13" s="60">
        <v>9</v>
      </c>
      <c r="B13" s="99" t="s">
        <v>224</v>
      </c>
      <c r="C13" s="79">
        <v>2012</v>
      </c>
      <c r="D13" s="90" t="s">
        <v>218</v>
      </c>
      <c r="E13" s="55">
        <v>20</v>
      </c>
      <c r="F13" s="86">
        <v>14</v>
      </c>
      <c r="G13" s="86">
        <v>15</v>
      </c>
      <c r="H13" s="86">
        <v>15</v>
      </c>
      <c r="I13" s="59">
        <f>IF(COUNT(E13:H13)&gt;3,SUM(LARGE(E13:H13,{1,2,3})),SUM(E13:H13))</f>
        <v>50</v>
      </c>
      <c r="J13" s="10" t="str">
        <f t="shared" si="0"/>
        <v>9</v>
      </c>
    </row>
    <row r="14" spans="1:10" x14ac:dyDescent="0.3">
      <c r="A14" s="60">
        <v>10</v>
      </c>
      <c r="B14" s="74" t="s">
        <v>121</v>
      </c>
      <c r="C14" s="79">
        <v>2012</v>
      </c>
      <c r="D14" s="60" t="s">
        <v>51</v>
      </c>
      <c r="E14" s="86">
        <v>11</v>
      </c>
      <c r="F14" s="86">
        <v>17</v>
      </c>
      <c r="G14" s="55">
        <v>21</v>
      </c>
      <c r="H14" s="60"/>
      <c r="I14" s="59">
        <f>IF(COUNT(E14:H14)&gt;3,SUM(LARGE(E14:H14,{1,2,3})),SUM(E14:H14))</f>
        <v>49</v>
      </c>
      <c r="J14" s="10" t="str">
        <f t="shared" si="0"/>
        <v>10</v>
      </c>
    </row>
    <row r="15" spans="1:10" x14ac:dyDescent="0.3">
      <c r="A15" s="60">
        <v>11</v>
      </c>
      <c r="B15" s="170" t="s">
        <v>1515</v>
      </c>
      <c r="C15" s="79">
        <v>2013</v>
      </c>
      <c r="D15" s="179" t="s">
        <v>44</v>
      </c>
      <c r="E15" s="115">
        <v>7</v>
      </c>
      <c r="F15" s="55">
        <v>20</v>
      </c>
      <c r="G15" s="55">
        <v>20</v>
      </c>
      <c r="H15" s="60"/>
      <c r="I15" s="59">
        <f>IF(COUNT(E15:H15)&gt;3,SUM(LARGE(E15:H15,{1,2,3})),SUM(E15:H15))</f>
        <v>47</v>
      </c>
      <c r="J15" s="10" t="str">
        <f t="shared" si="0"/>
        <v>11</v>
      </c>
    </row>
    <row r="16" spans="1:10" x14ac:dyDescent="0.3">
      <c r="A16" s="60">
        <v>12</v>
      </c>
      <c r="B16" s="114" t="s">
        <v>565</v>
      </c>
      <c r="C16" s="79">
        <v>2012</v>
      </c>
      <c r="D16" s="114" t="s">
        <v>143</v>
      </c>
      <c r="E16" s="86">
        <v>15</v>
      </c>
      <c r="F16" s="86">
        <v>19</v>
      </c>
      <c r="G16" s="55">
        <v>8</v>
      </c>
      <c r="H16" s="55">
        <v>8</v>
      </c>
      <c r="I16" s="59">
        <f>IF(COUNT(E16:H16)&gt;3,SUM(LARGE(E16:H16,{1,2,3})),SUM(E16:H16))</f>
        <v>42</v>
      </c>
      <c r="J16" s="10" t="str">
        <f t="shared" si="0"/>
        <v>12</v>
      </c>
    </row>
    <row r="17" spans="1:10" x14ac:dyDescent="0.3">
      <c r="A17" s="60">
        <v>13</v>
      </c>
      <c r="B17" s="74" t="s">
        <v>122</v>
      </c>
      <c r="C17" s="79">
        <v>2012</v>
      </c>
      <c r="D17" s="60" t="s">
        <v>85</v>
      </c>
      <c r="E17" s="86">
        <v>14</v>
      </c>
      <c r="F17" s="86">
        <v>11</v>
      </c>
      <c r="G17" s="55">
        <v>11</v>
      </c>
      <c r="H17" s="86">
        <v>15</v>
      </c>
      <c r="I17" s="59">
        <f>IF(COUNT(E17:H17)&gt;3,SUM(LARGE(E17:H17,{1,2,3})),SUM(E17:H17))</f>
        <v>40</v>
      </c>
      <c r="J17" s="10" t="str">
        <f t="shared" si="0"/>
        <v>13-15</v>
      </c>
    </row>
    <row r="18" spans="1:10" x14ac:dyDescent="0.3">
      <c r="A18" s="60">
        <v>14</v>
      </c>
      <c r="B18" s="99" t="s">
        <v>219</v>
      </c>
      <c r="C18" s="79">
        <v>2012</v>
      </c>
      <c r="D18" s="90" t="s">
        <v>51</v>
      </c>
      <c r="E18" s="86">
        <v>22</v>
      </c>
      <c r="F18" s="86">
        <v>7</v>
      </c>
      <c r="G18" s="55">
        <v>6</v>
      </c>
      <c r="H18" s="55">
        <v>11</v>
      </c>
      <c r="I18" s="59">
        <f>IF(COUNT(E18:H18)&gt;3,SUM(LARGE(E18:H18,{1,2,3})),SUM(E18:H18))</f>
        <v>40</v>
      </c>
      <c r="J18" s="10" t="str">
        <f t="shared" si="0"/>
        <v>13-15</v>
      </c>
    </row>
    <row r="19" spans="1:10" x14ac:dyDescent="0.3">
      <c r="A19" s="60">
        <v>15</v>
      </c>
      <c r="B19" s="103" t="s">
        <v>304</v>
      </c>
      <c r="C19" s="79">
        <v>2012</v>
      </c>
      <c r="D19" s="103" t="s">
        <v>326</v>
      </c>
      <c r="E19" s="86">
        <v>20</v>
      </c>
      <c r="F19" s="55">
        <v>20</v>
      </c>
      <c r="G19" s="79"/>
      <c r="H19" s="60"/>
      <c r="I19" s="59">
        <f>IF(COUNT(E19:H19)&gt;3,SUM(LARGE(E19:H19,{1,2,3})),SUM(E19:H19))</f>
        <v>40</v>
      </c>
      <c r="J19" s="10" t="str">
        <f t="shared" si="0"/>
        <v>13-15</v>
      </c>
    </row>
    <row r="20" spans="1:10" x14ac:dyDescent="0.3">
      <c r="A20" s="60">
        <v>16</v>
      </c>
      <c r="B20" s="74" t="s">
        <v>120</v>
      </c>
      <c r="C20" s="79">
        <v>2012</v>
      </c>
      <c r="D20" s="60" t="s">
        <v>42</v>
      </c>
      <c r="E20" s="86">
        <v>15</v>
      </c>
      <c r="F20" s="86">
        <v>20</v>
      </c>
      <c r="G20" s="55"/>
      <c r="H20" s="24"/>
      <c r="I20" s="59">
        <f>IF(COUNT(E20:H20)&gt;3,SUM(LARGE(E20:H20,{1,2,3})),SUM(E20:H20))</f>
        <v>35</v>
      </c>
      <c r="J20" s="10" t="str">
        <f t="shared" si="0"/>
        <v>16</v>
      </c>
    </row>
    <row r="21" spans="1:10" x14ac:dyDescent="0.3">
      <c r="A21" s="60">
        <v>17</v>
      </c>
      <c r="B21" s="136" t="s">
        <v>756</v>
      </c>
      <c r="C21" s="79">
        <v>2012</v>
      </c>
      <c r="D21" s="136" t="s">
        <v>218</v>
      </c>
      <c r="E21" s="86">
        <v>5</v>
      </c>
      <c r="F21" s="55">
        <v>9</v>
      </c>
      <c r="G21" s="55">
        <v>20</v>
      </c>
      <c r="H21" s="60"/>
      <c r="I21" s="59">
        <f>IF(COUNT(E21:H21)&gt;3,SUM(LARGE(E21:H21,{1,2,3})),SUM(E21:H21))</f>
        <v>34</v>
      </c>
      <c r="J21" s="10" t="str">
        <f t="shared" si="0"/>
        <v>17</v>
      </c>
    </row>
    <row r="22" spans="1:10" x14ac:dyDescent="0.3">
      <c r="A22" s="60">
        <v>18</v>
      </c>
      <c r="B22" s="192" t="s">
        <v>1644</v>
      </c>
      <c r="C22" s="79">
        <v>2012</v>
      </c>
      <c r="D22" s="158" t="s">
        <v>1099</v>
      </c>
      <c r="E22" s="86">
        <v>8</v>
      </c>
      <c r="F22" s="86">
        <v>20</v>
      </c>
      <c r="G22" s="154">
        <v>3</v>
      </c>
      <c r="H22" s="60"/>
      <c r="I22" s="59">
        <f>IF(COUNT(E22:H22)&gt;3,SUM(LARGE(E22:H22,{1,2,3})),SUM(E22:H22))</f>
        <v>31</v>
      </c>
      <c r="J22" s="10" t="str">
        <f t="shared" si="0"/>
        <v>18</v>
      </c>
    </row>
    <row r="23" spans="1:10" x14ac:dyDescent="0.3">
      <c r="A23" s="60">
        <v>19</v>
      </c>
      <c r="B23" s="190" t="s">
        <v>1585</v>
      </c>
      <c r="C23" s="79">
        <v>2012</v>
      </c>
      <c r="D23" s="158" t="s">
        <v>324</v>
      </c>
      <c r="E23" s="86">
        <v>15</v>
      </c>
      <c r="F23" s="55">
        <v>15</v>
      </c>
      <c r="G23" s="79"/>
      <c r="H23" s="60"/>
      <c r="I23" s="59">
        <f>IF(COUNT(E23:H23)&gt;3,SUM(LARGE(E23:H23,{1,2,3})),SUM(E23:H23))</f>
        <v>30</v>
      </c>
      <c r="J23" s="10" t="str">
        <f t="shared" si="0"/>
        <v>19-20</v>
      </c>
    </row>
    <row r="24" spans="1:10" x14ac:dyDescent="0.3">
      <c r="A24" s="60">
        <v>20</v>
      </c>
      <c r="B24" s="103" t="s">
        <v>305</v>
      </c>
      <c r="C24" s="79">
        <v>2013</v>
      </c>
      <c r="D24" s="24" t="s">
        <v>324</v>
      </c>
      <c r="E24" s="86">
        <v>9</v>
      </c>
      <c r="F24" s="55">
        <v>15</v>
      </c>
      <c r="G24" s="55">
        <v>6</v>
      </c>
      <c r="H24" s="60"/>
      <c r="I24" s="59">
        <f>IF(COUNT(E24:H24)&gt;3,SUM(LARGE(E24:H24,{1,2,3})),SUM(E24:H24))</f>
        <v>30</v>
      </c>
      <c r="J24" s="10" t="str">
        <f t="shared" si="0"/>
        <v>19-20</v>
      </c>
    </row>
    <row r="25" spans="1:10" x14ac:dyDescent="0.3">
      <c r="A25" s="60">
        <v>21</v>
      </c>
      <c r="B25" s="121" t="s">
        <v>619</v>
      </c>
      <c r="C25" s="79">
        <v>2013</v>
      </c>
      <c r="D25" s="122" t="s">
        <v>112</v>
      </c>
      <c r="E25" s="55">
        <v>20</v>
      </c>
      <c r="F25" s="86">
        <v>9</v>
      </c>
      <c r="G25" s="79"/>
      <c r="H25" s="60"/>
      <c r="I25" s="59">
        <f>IF(COUNT(E25:H25)&gt;3,SUM(LARGE(E25:H25,{1,2,3})),SUM(E25:H25))</f>
        <v>29</v>
      </c>
      <c r="J25" s="10" t="str">
        <f t="shared" si="0"/>
        <v>21-24</v>
      </c>
    </row>
    <row r="26" spans="1:10" x14ac:dyDescent="0.3">
      <c r="A26" s="60">
        <v>22</v>
      </c>
      <c r="B26" s="142" t="s">
        <v>872</v>
      </c>
      <c r="C26" s="79">
        <v>2013</v>
      </c>
      <c r="D26" s="142" t="s">
        <v>111</v>
      </c>
      <c r="E26" s="86">
        <v>15</v>
      </c>
      <c r="F26" s="55">
        <v>14</v>
      </c>
      <c r="G26" s="79"/>
      <c r="H26" s="60"/>
      <c r="I26" s="59">
        <f>IF(COUNT(E26:H26)&gt;3,SUM(LARGE(E26:H26,{1,2,3})),SUM(E26:H26))</f>
        <v>29</v>
      </c>
      <c r="J26" s="10" t="str">
        <f t="shared" si="0"/>
        <v>21-24</v>
      </c>
    </row>
    <row r="27" spans="1:10" x14ac:dyDescent="0.3">
      <c r="A27" s="60">
        <v>23</v>
      </c>
      <c r="B27" s="121" t="s">
        <v>620</v>
      </c>
      <c r="C27" s="79">
        <v>2012</v>
      </c>
      <c r="D27" s="122" t="s">
        <v>44</v>
      </c>
      <c r="E27" s="55">
        <v>15</v>
      </c>
      <c r="F27" s="86">
        <v>9</v>
      </c>
      <c r="G27" s="86">
        <v>5</v>
      </c>
      <c r="H27" s="60"/>
      <c r="I27" s="59">
        <f>IF(COUNT(E27:H27)&gt;3,SUM(LARGE(E27:H27,{1,2,3})),SUM(E27:H27))</f>
        <v>29</v>
      </c>
      <c r="J27" s="10" t="str">
        <f t="shared" si="0"/>
        <v>21-24</v>
      </c>
    </row>
    <row r="28" spans="1:10" x14ac:dyDescent="0.3">
      <c r="A28" s="60">
        <v>24</v>
      </c>
      <c r="B28" s="221" t="s">
        <v>1994</v>
      </c>
      <c r="C28" s="79">
        <v>2012</v>
      </c>
      <c r="D28" s="221" t="s">
        <v>127</v>
      </c>
      <c r="E28" s="55">
        <v>9</v>
      </c>
      <c r="F28" s="55">
        <v>20</v>
      </c>
      <c r="G28" s="79"/>
      <c r="H28" s="60"/>
      <c r="I28" s="59">
        <f>IF(COUNT(E28:H28)&gt;3,SUM(LARGE(E28:H28,{1,2,3})),SUM(E28:H28))</f>
        <v>29</v>
      </c>
      <c r="J28" s="10" t="str">
        <f t="shared" si="0"/>
        <v>21-24</v>
      </c>
    </row>
    <row r="29" spans="1:10" x14ac:dyDescent="0.3">
      <c r="A29" s="60">
        <v>25</v>
      </c>
      <c r="B29" s="114" t="s">
        <v>469</v>
      </c>
      <c r="C29" s="79">
        <v>2012</v>
      </c>
      <c r="D29" s="90" t="s">
        <v>43</v>
      </c>
      <c r="E29" s="86">
        <v>18</v>
      </c>
      <c r="F29" s="86">
        <v>5</v>
      </c>
      <c r="G29" s="154">
        <v>5</v>
      </c>
      <c r="H29" s="60"/>
      <c r="I29" s="59">
        <f>IF(COUNT(E29:H29)&gt;3,SUM(LARGE(E29:H29,{1,2,3})),SUM(E29:H29))</f>
        <v>28</v>
      </c>
      <c r="J29" s="10" t="str">
        <f t="shared" si="0"/>
        <v>25-27</v>
      </c>
    </row>
    <row r="30" spans="1:10" x14ac:dyDescent="0.3">
      <c r="A30" s="60">
        <v>26</v>
      </c>
      <c r="B30" s="114" t="s">
        <v>473</v>
      </c>
      <c r="C30" s="79">
        <v>2013</v>
      </c>
      <c r="D30" s="90" t="s">
        <v>84</v>
      </c>
      <c r="E30" s="86">
        <v>6</v>
      </c>
      <c r="F30" s="86">
        <v>22</v>
      </c>
      <c r="G30" s="79"/>
      <c r="H30" s="60"/>
      <c r="I30" s="59">
        <f>IF(COUNT(E30:H30)&gt;3,SUM(LARGE(E30:H30,{1,2,3})),SUM(E30:H30))</f>
        <v>28</v>
      </c>
      <c r="J30" s="10" t="str">
        <f t="shared" si="0"/>
        <v>25-27</v>
      </c>
    </row>
    <row r="31" spans="1:10" x14ac:dyDescent="0.3">
      <c r="A31" s="60">
        <v>27</v>
      </c>
      <c r="B31" s="99" t="s">
        <v>373</v>
      </c>
      <c r="C31" s="79">
        <v>2013</v>
      </c>
      <c r="D31" s="110" t="s">
        <v>45</v>
      </c>
      <c r="E31" s="86">
        <v>8</v>
      </c>
      <c r="F31" s="55">
        <v>20</v>
      </c>
      <c r="H31" s="60"/>
      <c r="I31" s="59">
        <f>IF(COUNT(E31:H31)&gt;3,SUM(LARGE(E31:H31,{1,2,3})),SUM(E31:H31))</f>
        <v>28</v>
      </c>
      <c r="J31" s="10" t="str">
        <f t="shared" si="0"/>
        <v>25-27</v>
      </c>
    </row>
    <row r="32" spans="1:10" x14ac:dyDescent="0.3">
      <c r="A32" s="60">
        <v>28</v>
      </c>
      <c r="B32" s="174" t="s">
        <v>1312</v>
      </c>
      <c r="C32" s="79">
        <v>2012</v>
      </c>
      <c r="D32" s="179" t="s">
        <v>44</v>
      </c>
      <c r="E32" s="86">
        <v>27</v>
      </c>
      <c r="F32" s="79"/>
      <c r="G32" s="79"/>
      <c r="H32" s="60"/>
      <c r="I32" s="59">
        <f>IF(COUNT(E32:H32)&gt;3,SUM(LARGE(E32:H32,{1,2,3})),SUM(E32:H32))</f>
        <v>27</v>
      </c>
      <c r="J32" s="10" t="str">
        <f t="shared" si="0"/>
        <v>28</v>
      </c>
    </row>
    <row r="33" spans="1:10" x14ac:dyDescent="0.3">
      <c r="A33" s="60">
        <v>29</v>
      </c>
      <c r="B33" s="193" t="s">
        <v>1666</v>
      </c>
      <c r="C33" s="79">
        <v>2012</v>
      </c>
      <c r="D33" s="158" t="s">
        <v>1099</v>
      </c>
      <c r="E33" s="86">
        <v>11</v>
      </c>
      <c r="F33" s="86">
        <v>15</v>
      </c>
      <c r="H33" s="60"/>
      <c r="I33" s="59">
        <f>IF(COUNT(E33:H33)&gt;3,SUM(LARGE(E33:H33,{1,2,3})),SUM(E33:H33))</f>
        <v>26</v>
      </c>
      <c r="J33" s="10" t="str">
        <f t="shared" si="0"/>
        <v>29-31</v>
      </c>
    </row>
    <row r="34" spans="1:10" x14ac:dyDescent="0.3">
      <c r="A34" s="60">
        <v>30</v>
      </c>
      <c r="B34" s="195" t="s">
        <v>1681</v>
      </c>
      <c r="C34" s="79">
        <v>2012</v>
      </c>
      <c r="D34" s="190" t="s">
        <v>110</v>
      </c>
      <c r="E34" s="86">
        <v>15</v>
      </c>
      <c r="F34" s="55">
        <v>11</v>
      </c>
      <c r="G34" s="79"/>
      <c r="H34" s="60"/>
      <c r="I34" s="59">
        <f>IF(COUNT(E34:H34)&gt;3,SUM(LARGE(E34:H34,{1,2,3})),SUM(E34:H34))</f>
        <v>26</v>
      </c>
      <c r="J34" s="10" t="str">
        <f t="shared" si="0"/>
        <v>29-31</v>
      </c>
    </row>
    <row r="35" spans="1:10" x14ac:dyDescent="0.3">
      <c r="A35" s="60">
        <v>31</v>
      </c>
      <c r="B35" s="167" t="s">
        <v>1076</v>
      </c>
      <c r="C35" s="79">
        <v>2012</v>
      </c>
      <c r="D35" s="167" t="s">
        <v>51</v>
      </c>
      <c r="E35" s="55">
        <v>11</v>
      </c>
      <c r="F35" s="55">
        <v>15</v>
      </c>
      <c r="G35" s="79"/>
      <c r="H35" s="60"/>
      <c r="I35" s="59">
        <f>IF(COUNT(E35:H35)&gt;3,SUM(LARGE(E35:H35,{1,2,3})),SUM(E35:H35))</f>
        <v>26</v>
      </c>
      <c r="J35" s="10" t="str">
        <f t="shared" si="0"/>
        <v>29-31</v>
      </c>
    </row>
    <row r="36" spans="1:10" x14ac:dyDescent="0.3">
      <c r="A36" s="60">
        <v>32</v>
      </c>
      <c r="B36" s="136" t="s">
        <v>753</v>
      </c>
      <c r="C36" s="79">
        <v>2014</v>
      </c>
      <c r="D36" s="136" t="s">
        <v>42</v>
      </c>
      <c r="E36" s="86">
        <v>19</v>
      </c>
      <c r="F36" s="86">
        <v>6</v>
      </c>
      <c r="H36" s="60"/>
      <c r="I36" s="59">
        <f>IF(COUNT(E36:H36)&gt;3,SUM(LARGE(E36:H36,{1,2,3})),SUM(E36:H36))</f>
        <v>25</v>
      </c>
      <c r="J36" s="10" t="str">
        <f t="shared" si="0"/>
        <v>32</v>
      </c>
    </row>
    <row r="37" spans="1:10" x14ac:dyDescent="0.3">
      <c r="A37" s="60">
        <v>33</v>
      </c>
      <c r="B37" s="136" t="s">
        <v>757</v>
      </c>
      <c r="C37" s="79">
        <v>2013</v>
      </c>
      <c r="D37" s="136" t="s">
        <v>621</v>
      </c>
      <c r="E37" s="86">
        <v>4</v>
      </c>
      <c r="F37" s="86">
        <v>20</v>
      </c>
      <c r="G37" s="79"/>
      <c r="H37" s="60"/>
      <c r="I37" s="59">
        <f>IF(COUNT(E37:H37)&gt;3,SUM(LARGE(E37:H37,{1,2,3})),SUM(E37:H37))</f>
        <v>24</v>
      </c>
      <c r="J37" s="10" t="str">
        <f t="shared" ref="J37:J68" si="1">COUNTIF($I$5:$I$319,"&gt;"&amp;$I$5:$I$319)+1&amp;REPT("-"&amp;COUNTIF($I$5:$I$319,"&gt;="&amp;$I$5:$I$319),COUNTIF($I$5:$I$319,I37)&gt;1)</f>
        <v>33-34</v>
      </c>
    </row>
    <row r="38" spans="1:10" x14ac:dyDescent="0.3">
      <c r="A38" s="60">
        <v>34</v>
      </c>
      <c r="B38" s="217" t="s">
        <v>1845</v>
      </c>
      <c r="C38" s="79">
        <v>2012</v>
      </c>
      <c r="D38" s="186" t="s">
        <v>111</v>
      </c>
      <c r="E38" s="86">
        <v>11</v>
      </c>
      <c r="F38" s="55">
        <v>11</v>
      </c>
      <c r="G38" s="55">
        <v>2</v>
      </c>
      <c r="H38" s="60"/>
      <c r="I38" s="59">
        <f>IF(COUNT(E38:H38)&gt;3,SUM(LARGE(E38:H38,{1,2,3})),SUM(E38:H38))</f>
        <v>24</v>
      </c>
      <c r="J38" s="10" t="str">
        <f t="shared" si="1"/>
        <v>33-34</v>
      </c>
    </row>
    <row r="39" spans="1:10" x14ac:dyDescent="0.3">
      <c r="A39" s="60">
        <v>35</v>
      </c>
      <c r="B39" s="99" t="s">
        <v>369</v>
      </c>
      <c r="C39" s="79">
        <v>2012</v>
      </c>
      <c r="D39" s="24" t="s">
        <v>111</v>
      </c>
      <c r="E39" s="86">
        <v>22</v>
      </c>
      <c r="F39" s="79"/>
      <c r="G39" s="79"/>
      <c r="H39" s="60"/>
      <c r="I39" s="59">
        <f>IF(COUNT(E39:H39)&gt;3,SUM(LARGE(E39:H39,{1,2,3})),SUM(E39:H39))</f>
        <v>22</v>
      </c>
      <c r="J39" s="10" t="str">
        <f t="shared" si="1"/>
        <v>35-37</v>
      </c>
    </row>
    <row r="40" spans="1:10" x14ac:dyDescent="0.3">
      <c r="A40" s="60">
        <v>36</v>
      </c>
      <c r="B40" s="167" t="s">
        <v>1082</v>
      </c>
      <c r="C40" s="79">
        <v>2013</v>
      </c>
      <c r="D40" s="167" t="s">
        <v>111</v>
      </c>
      <c r="E40" s="55">
        <v>3</v>
      </c>
      <c r="F40" s="86">
        <v>14</v>
      </c>
      <c r="G40" s="55">
        <v>5</v>
      </c>
      <c r="H40" s="60"/>
      <c r="I40" s="59">
        <f>IF(COUNT(E40:H40)&gt;3,SUM(LARGE(E40:H40,{1,2,3})),SUM(E40:H40))</f>
        <v>22</v>
      </c>
      <c r="J40" s="10" t="str">
        <f t="shared" si="1"/>
        <v>35-37</v>
      </c>
    </row>
    <row r="41" spans="1:10" x14ac:dyDescent="0.3">
      <c r="A41" s="60">
        <v>37</v>
      </c>
      <c r="B41" s="221" t="s">
        <v>1991</v>
      </c>
      <c r="C41" s="79">
        <v>2014</v>
      </c>
      <c r="D41" s="221" t="s">
        <v>392</v>
      </c>
      <c r="E41" s="55">
        <v>22</v>
      </c>
      <c r="F41" s="79"/>
      <c r="H41" s="60"/>
      <c r="I41" s="59">
        <f>IF(COUNT(E41:H41)&gt;3,SUM(LARGE(E41:H41,{1,2,3})),SUM(E41:H41))</f>
        <v>22</v>
      </c>
      <c r="J41" s="10" t="str">
        <f t="shared" si="1"/>
        <v>35-37</v>
      </c>
    </row>
    <row r="42" spans="1:10" x14ac:dyDescent="0.3">
      <c r="A42" s="60">
        <v>38</v>
      </c>
      <c r="B42" s="114" t="s">
        <v>477</v>
      </c>
      <c r="C42" s="79">
        <v>2012</v>
      </c>
      <c r="D42" s="90" t="s">
        <v>218</v>
      </c>
      <c r="E42" s="86">
        <v>2</v>
      </c>
      <c r="F42" s="115">
        <v>7</v>
      </c>
      <c r="G42" s="55">
        <v>11</v>
      </c>
      <c r="H42" s="60"/>
      <c r="I42" s="59">
        <f>IF(COUNT(E42:H42)&gt;3,SUM(LARGE(E42:H42,{1,2,3})),SUM(E42:H42))</f>
        <v>20</v>
      </c>
      <c r="J42" s="10" t="str">
        <f t="shared" si="1"/>
        <v>38-43</v>
      </c>
    </row>
    <row r="43" spans="1:10" x14ac:dyDescent="0.3">
      <c r="A43" s="60">
        <v>39</v>
      </c>
      <c r="B43" s="128" t="s">
        <v>830</v>
      </c>
      <c r="C43" s="79">
        <v>2012</v>
      </c>
      <c r="D43" s="24" t="s">
        <v>702</v>
      </c>
      <c r="E43" s="86">
        <v>20</v>
      </c>
      <c r="F43" s="79"/>
      <c r="G43" s="79"/>
      <c r="H43" s="60"/>
      <c r="I43" s="59">
        <f>IF(COUNT(E43:H43)&gt;3,SUM(LARGE(E43:H43,{1,2,3})),SUM(E43:H43))</f>
        <v>20</v>
      </c>
      <c r="J43" s="10" t="str">
        <f t="shared" si="1"/>
        <v>38-43</v>
      </c>
    </row>
    <row r="44" spans="1:10" x14ac:dyDescent="0.3">
      <c r="A44" s="60">
        <v>40</v>
      </c>
      <c r="B44" s="142" t="s">
        <v>871</v>
      </c>
      <c r="C44" s="79">
        <v>2012</v>
      </c>
      <c r="D44" s="142" t="s">
        <v>111</v>
      </c>
      <c r="E44" s="86">
        <v>20</v>
      </c>
      <c r="F44" s="79"/>
      <c r="G44" s="79"/>
      <c r="H44" s="60"/>
      <c r="I44" s="59">
        <f>IF(COUNT(E44:H44)&gt;3,SUM(LARGE(E44:H44,{1,2,3})),SUM(E44:H44))</f>
        <v>20</v>
      </c>
      <c r="J44" s="10" t="str">
        <f t="shared" si="1"/>
        <v>38-43</v>
      </c>
    </row>
    <row r="45" spans="1:10" x14ac:dyDescent="0.3">
      <c r="A45" s="60">
        <v>41</v>
      </c>
      <c r="B45" s="192" t="s">
        <v>1642</v>
      </c>
      <c r="C45" s="79">
        <v>2012</v>
      </c>
      <c r="D45" s="158" t="s">
        <v>1099</v>
      </c>
      <c r="E45" s="86">
        <v>20</v>
      </c>
      <c r="F45" s="79"/>
      <c r="G45" s="79"/>
      <c r="H45" s="60"/>
      <c r="I45" s="59">
        <f>IF(COUNT(E45:H45)&gt;3,SUM(LARGE(E45:H45,{1,2,3})),SUM(E45:H45))</f>
        <v>20</v>
      </c>
      <c r="J45" s="10" t="str">
        <f t="shared" si="1"/>
        <v>38-43</v>
      </c>
    </row>
    <row r="46" spans="1:10" x14ac:dyDescent="0.3">
      <c r="A46" s="60">
        <v>42</v>
      </c>
      <c r="B46" s="237" t="s">
        <v>1408</v>
      </c>
      <c r="C46" s="79">
        <v>2012</v>
      </c>
      <c r="D46" s="237" t="s">
        <v>1110</v>
      </c>
      <c r="E46" s="55">
        <v>20</v>
      </c>
      <c r="G46" s="79"/>
      <c r="H46" s="60"/>
      <c r="I46" s="59">
        <f>IF(COUNT(E46:H46)&gt;3,SUM(LARGE(E46:H46,{1,2,3})),SUM(E46:H46))</f>
        <v>20</v>
      </c>
      <c r="J46" s="10" t="str">
        <f t="shared" si="1"/>
        <v>38-43</v>
      </c>
    </row>
    <row r="47" spans="1:10" x14ac:dyDescent="0.3">
      <c r="A47" s="60">
        <v>43</v>
      </c>
      <c r="B47" s="190" t="s">
        <v>1584</v>
      </c>
      <c r="C47" s="79">
        <v>2013</v>
      </c>
      <c r="D47" s="158" t="s">
        <v>51</v>
      </c>
      <c r="E47" s="86">
        <v>20</v>
      </c>
      <c r="F47" s="79"/>
      <c r="H47" s="60"/>
      <c r="I47" s="59">
        <f>IF(COUNT(E47:H47)&gt;3,SUM(LARGE(E47:H47,{1,2,3})),SUM(E47:H47))</f>
        <v>20</v>
      </c>
      <c r="J47" s="10" t="str">
        <f t="shared" si="1"/>
        <v>38-43</v>
      </c>
    </row>
    <row r="48" spans="1:10" x14ac:dyDescent="0.3">
      <c r="A48" s="60">
        <v>44</v>
      </c>
      <c r="B48" s="174" t="s">
        <v>1313</v>
      </c>
      <c r="C48" s="79">
        <v>2012</v>
      </c>
      <c r="D48" s="186" t="s">
        <v>117</v>
      </c>
      <c r="E48" s="86">
        <v>18</v>
      </c>
      <c r="F48" s="79"/>
      <c r="G48" s="79"/>
      <c r="H48" s="60"/>
      <c r="I48" s="59">
        <f>IF(COUNT(E48:H48)&gt;3,SUM(LARGE(E48:H48,{1,2,3})),SUM(E48:H48))</f>
        <v>18</v>
      </c>
      <c r="J48" s="10" t="str">
        <f t="shared" si="1"/>
        <v>44-49</v>
      </c>
    </row>
    <row r="49" spans="1:10" x14ac:dyDescent="0.3">
      <c r="A49" s="60">
        <v>45</v>
      </c>
      <c r="B49" s="221" t="s">
        <v>1992</v>
      </c>
      <c r="C49" s="79">
        <v>2013</v>
      </c>
      <c r="D49" s="221" t="s">
        <v>226</v>
      </c>
      <c r="E49" s="55">
        <v>18</v>
      </c>
      <c r="F49" s="79"/>
      <c r="G49" s="79"/>
      <c r="H49" s="60"/>
      <c r="I49" s="59">
        <f>IF(COUNT(E49:H49)&gt;3,SUM(LARGE(E49:H49,{1,2,3})),SUM(E49:H49))</f>
        <v>18</v>
      </c>
      <c r="J49" s="10" t="str">
        <f t="shared" si="1"/>
        <v>44-49</v>
      </c>
    </row>
    <row r="50" spans="1:10" x14ac:dyDescent="0.3">
      <c r="A50" s="60">
        <v>46</v>
      </c>
      <c r="B50" s="170" t="s">
        <v>1513</v>
      </c>
      <c r="C50" s="79">
        <v>2013</v>
      </c>
      <c r="D50" s="179" t="s">
        <v>73</v>
      </c>
      <c r="E50" s="86">
        <v>18</v>
      </c>
      <c r="G50" s="79"/>
      <c r="H50" s="60"/>
      <c r="I50" s="59">
        <f>IF(COUNT(E50:H50)&gt;3,SUM(LARGE(E50:H50,{1,2,3})),SUM(E50:H50))</f>
        <v>18</v>
      </c>
      <c r="J50" s="10" t="str">
        <f t="shared" si="1"/>
        <v>44-49</v>
      </c>
    </row>
    <row r="51" spans="1:10" x14ac:dyDescent="0.3">
      <c r="A51" s="60">
        <v>47</v>
      </c>
      <c r="B51" s="99" t="s">
        <v>221</v>
      </c>
      <c r="C51" s="79">
        <v>2012</v>
      </c>
      <c r="D51" s="90" t="s">
        <v>143</v>
      </c>
      <c r="E51" s="86">
        <v>8</v>
      </c>
      <c r="F51" s="55">
        <v>7</v>
      </c>
      <c r="G51" s="55">
        <v>3</v>
      </c>
      <c r="H51" s="60"/>
      <c r="I51" s="59">
        <f>IF(COUNT(E51:H51)&gt;3,SUM(LARGE(E51:H51,{1,2,3})),SUM(E51:H51))</f>
        <v>18</v>
      </c>
      <c r="J51" s="10" t="str">
        <f t="shared" si="1"/>
        <v>44-49</v>
      </c>
    </row>
    <row r="52" spans="1:10" x14ac:dyDescent="0.3">
      <c r="A52" s="60">
        <v>48</v>
      </c>
      <c r="B52" s="223" t="s">
        <v>2074</v>
      </c>
      <c r="C52" s="79">
        <v>2012</v>
      </c>
      <c r="D52" s="221" t="s">
        <v>401</v>
      </c>
      <c r="E52" s="55">
        <v>18</v>
      </c>
      <c r="G52" s="79"/>
      <c r="H52" s="60"/>
      <c r="I52" s="59">
        <f>IF(COUNT(E52:H52)&gt;3,SUM(LARGE(E52:H52,{1,2,3})),SUM(E52:H52))</f>
        <v>18</v>
      </c>
      <c r="J52" s="10" t="str">
        <f t="shared" si="1"/>
        <v>44-49</v>
      </c>
    </row>
    <row r="53" spans="1:10" x14ac:dyDescent="0.3">
      <c r="A53" s="60">
        <v>49</v>
      </c>
      <c r="B53" s="136" t="s">
        <v>754</v>
      </c>
      <c r="C53" s="79">
        <v>2012</v>
      </c>
      <c r="D53" s="136" t="s">
        <v>218</v>
      </c>
      <c r="E53" s="86">
        <v>12</v>
      </c>
      <c r="F53" s="55">
        <v>6</v>
      </c>
      <c r="G53" s="79"/>
      <c r="H53" s="60"/>
      <c r="I53" s="59">
        <f>IF(COUNT(E53:H53)&gt;3,SUM(LARGE(E53:H53,{1,2,3})),SUM(E53:H53))</f>
        <v>18</v>
      </c>
      <c r="J53" s="10" t="str">
        <f t="shared" si="1"/>
        <v>44-49</v>
      </c>
    </row>
    <row r="54" spans="1:10" x14ac:dyDescent="0.3">
      <c r="A54" s="60">
        <v>50</v>
      </c>
      <c r="B54" s="192" t="s">
        <v>1645</v>
      </c>
      <c r="C54" s="79">
        <v>2012</v>
      </c>
      <c r="D54" s="158" t="s">
        <v>1099</v>
      </c>
      <c r="E54" s="86">
        <v>6</v>
      </c>
      <c r="F54" s="86">
        <v>11</v>
      </c>
      <c r="G54" s="79"/>
      <c r="H54" s="60"/>
      <c r="I54" s="59">
        <f>IF(COUNT(E54:H54)&gt;3,SUM(LARGE(E54:H54,{1,2,3})),SUM(E54:H54))</f>
        <v>17</v>
      </c>
      <c r="J54" s="10" t="str">
        <f t="shared" si="1"/>
        <v>50-53</v>
      </c>
    </row>
    <row r="55" spans="1:10" x14ac:dyDescent="0.3">
      <c r="A55" s="60">
        <v>51</v>
      </c>
      <c r="B55" s="167" t="s">
        <v>1084</v>
      </c>
      <c r="C55" s="79">
        <v>2012</v>
      </c>
      <c r="D55" s="167" t="s">
        <v>218</v>
      </c>
      <c r="E55" s="55">
        <v>2</v>
      </c>
      <c r="F55" s="55">
        <v>15</v>
      </c>
      <c r="G55" s="79"/>
      <c r="H55" s="60"/>
      <c r="I55" s="59">
        <f>IF(COUNT(E55:H55)&gt;3,SUM(LARGE(E55:H55,{1,2,3})),SUM(E55:H55))</f>
        <v>17</v>
      </c>
      <c r="J55" s="10" t="str">
        <f t="shared" si="1"/>
        <v>50-53</v>
      </c>
    </row>
    <row r="56" spans="1:10" x14ac:dyDescent="0.3">
      <c r="A56" s="60">
        <v>52</v>
      </c>
      <c r="B56" s="99" t="s">
        <v>370</v>
      </c>
      <c r="C56" s="79">
        <v>2012</v>
      </c>
      <c r="D56" s="110" t="s">
        <v>45</v>
      </c>
      <c r="E56" s="86">
        <v>17</v>
      </c>
      <c r="F56" s="79"/>
      <c r="G56" s="79"/>
      <c r="H56" s="60"/>
      <c r="I56" s="59">
        <f>IF(COUNT(E56:H56)&gt;3,SUM(LARGE(E56:H56,{1,2,3})),SUM(E56:H56))</f>
        <v>17</v>
      </c>
      <c r="J56" s="10" t="str">
        <f t="shared" si="1"/>
        <v>50-53</v>
      </c>
    </row>
    <row r="57" spans="1:10" x14ac:dyDescent="0.3">
      <c r="A57" s="60">
        <v>53</v>
      </c>
      <c r="B57" s="167" t="s">
        <v>1073</v>
      </c>
      <c r="C57" s="79">
        <v>2013</v>
      </c>
      <c r="D57" s="167" t="s">
        <v>125</v>
      </c>
      <c r="E57" s="55">
        <v>17</v>
      </c>
      <c r="G57" s="79"/>
      <c r="H57" s="60"/>
      <c r="I57" s="59">
        <f>IF(COUNT(E57:H57)&gt;3,SUM(LARGE(E57:H57,{1,2,3})),SUM(E57:H57))</f>
        <v>17</v>
      </c>
      <c r="J57" s="10" t="str">
        <f t="shared" si="1"/>
        <v>50-53</v>
      </c>
    </row>
    <row r="58" spans="1:10" x14ac:dyDescent="0.3">
      <c r="A58" s="60">
        <v>54</v>
      </c>
      <c r="B58" s="192" t="s">
        <v>1643</v>
      </c>
      <c r="C58" s="79">
        <v>2012</v>
      </c>
      <c r="D58" s="158" t="s">
        <v>301</v>
      </c>
      <c r="E58" s="86">
        <v>15</v>
      </c>
      <c r="F58" s="79"/>
      <c r="G58" s="79"/>
      <c r="H58" s="60"/>
      <c r="I58" s="59">
        <f>IF(COUNT(E58:H58)&gt;3,SUM(LARGE(E58:H58,{1,2,3})),SUM(E58:H58))</f>
        <v>15</v>
      </c>
      <c r="J58" s="10" t="str">
        <f t="shared" si="1"/>
        <v>54-63</v>
      </c>
    </row>
    <row r="59" spans="1:10" x14ac:dyDescent="0.3">
      <c r="A59" s="60">
        <v>55</v>
      </c>
      <c r="B59" s="158" t="s">
        <v>1198</v>
      </c>
      <c r="C59" s="79">
        <v>2012</v>
      </c>
      <c r="D59" s="158" t="s">
        <v>83</v>
      </c>
      <c r="E59" s="86">
        <v>4</v>
      </c>
      <c r="F59" s="154">
        <v>11</v>
      </c>
      <c r="G59" s="79"/>
      <c r="H59" s="60"/>
      <c r="I59" s="59">
        <f>IF(COUNT(E59:H59)&gt;3,SUM(LARGE(E59:H59,{1,2,3})),SUM(E59:H59))</f>
        <v>15</v>
      </c>
      <c r="J59" s="10" t="str">
        <f t="shared" si="1"/>
        <v>54-63</v>
      </c>
    </row>
    <row r="60" spans="1:10" x14ac:dyDescent="0.3">
      <c r="A60" s="60">
        <v>56</v>
      </c>
      <c r="B60" s="243" t="s">
        <v>2236</v>
      </c>
      <c r="C60" s="79">
        <v>2012</v>
      </c>
      <c r="D60" s="239" t="s">
        <v>40</v>
      </c>
      <c r="E60" s="55">
        <v>15</v>
      </c>
      <c r="F60" s="79"/>
      <c r="G60" s="79"/>
      <c r="H60" s="60"/>
      <c r="I60" s="59">
        <f>IF(COUNT(E60:H60)&gt;3,SUM(LARGE(E60:H60,{1,2,3})),SUM(E60:H60))</f>
        <v>15</v>
      </c>
      <c r="J60" s="10" t="str">
        <f t="shared" si="1"/>
        <v>54-63</v>
      </c>
    </row>
    <row r="61" spans="1:10" x14ac:dyDescent="0.3">
      <c r="A61" s="60">
        <v>57</v>
      </c>
      <c r="B61" s="213" t="s">
        <v>1844</v>
      </c>
      <c r="C61" s="79">
        <v>2013</v>
      </c>
      <c r="D61" s="211" t="s">
        <v>74</v>
      </c>
      <c r="E61" s="55">
        <v>15</v>
      </c>
      <c r="F61" s="79"/>
      <c r="G61" s="79"/>
      <c r="H61" s="60"/>
      <c r="I61" s="59">
        <f>IF(COUNT(E61:H61)&gt;3,SUM(LARGE(E61:H61,{1,2,3})),SUM(E61:H61))</f>
        <v>15</v>
      </c>
      <c r="J61" s="10" t="str">
        <f t="shared" si="1"/>
        <v>54-63</v>
      </c>
    </row>
    <row r="62" spans="1:10" x14ac:dyDescent="0.3">
      <c r="A62" s="60">
        <v>58</v>
      </c>
      <c r="B62" s="241" t="s">
        <v>2214</v>
      </c>
      <c r="C62" s="79">
        <v>2013</v>
      </c>
      <c r="D62" s="239" t="s">
        <v>83</v>
      </c>
      <c r="E62" s="55">
        <v>15</v>
      </c>
      <c r="F62" s="79"/>
      <c r="G62" s="79"/>
      <c r="H62" s="60"/>
      <c r="I62" s="59">
        <f>IF(COUNT(E62:H62)&gt;3,SUM(LARGE(E62:H62,{1,2,3})),SUM(E62:H62))</f>
        <v>15</v>
      </c>
      <c r="J62" s="10" t="str">
        <f t="shared" si="1"/>
        <v>54-63</v>
      </c>
    </row>
    <row r="63" spans="1:10" x14ac:dyDescent="0.3">
      <c r="A63" s="60">
        <v>59</v>
      </c>
      <c r="B63" s="114" t="s">
        <v>471</v>
      </c>
      <c r="C63" s="79">
        <v>2012</v>
      </c>
      <c r="D63" s="90" t="s">
        <v>43</v>
      </c>
      <c r="E63" s="86">
        <v>9</v>
      </c>
      <c r="F63" s="86">
        <v>6</v>
      </c>
      <c r="H63" s="60"/>
      <c r="I63" s="59">
        <f>IF(COUNT(E63:H63)&gt;3,SUM(LARGE(E63:H63,{1,2,3})),SUM(E63:H63))</f>
        <v>15</v>
      </c>
      <c r="J63" s="10" t="str">
        <f t="shared" si="1"/>
        <v>54-63</v>
      </c>
    </row>
    <row r="64" spans="1:10" x14ac:dyDescent="0.3">
      <c r="A64" s="60">
        <v>60</v>
      </c>
      <c r="B64" s="128" t="s">
        <v>831</v>
      </c>
      <c r="C64" s="79">
        <v>2013</v>
      </c>
      <c r="D64" s="140" t="s">
        <v>327</v>
      </c>
      <c r="E64" s="86">
        <v>15</v>
      </c>
      <c r="F64" s="79"/>
      <c r="G64" s="79"/>
      <c r="H64" s="60"/>
      <c r="I64" s="59">
        <f>IF(COUNT(E64:H64)&gt;3,SUM(LARGE(E64:H64,{1,2,3})),SUM(E64:H64))</f>
        <v>15</v>
      </c>
      <c r="J64" s="10" t="str">
        <f t="shared" si="1"/>
        <v>54-63</v>
      </c>
    </row>
    <row r="65" spans="1:10" x14ac:dyDescent="0.3">
      <c r="A65" s="60">
        <v>61</v>
      </c>
      <c r="B65" s="211" t="s">
        <v>1789</v>
      </c>
      <c r="C65" s="79">
        <v>2013</v>
      </c>
      <c r="D65" s="158" t="s">
        <v>702</v>
      </c>
      <c r="E65" s="86">
        <v>15</v>
      </c>
      <c r="F65" s="79"/>
      <c r="G65" s="79"/>
      <c r="H65" s="60"/>
      <c r="I65" s="59">
        <f>IF(COUNT(E65:H65)&gt;3,SUM(LARGE(E65:H65,{1,2,3})),SUM(E65:H65))</f>
        <v>15</v>
      </c>
      <c r="J65" s="10" t="str">
        <f t="shared" si="1"/>
        <v>54-63</v>
      </c>
    </row>
    <row r="66" spans="1:10" x14ac:dyDescent="0.3">
      <c r="A66" s="60">
        <v>62</v>
      </c>
      <c r="B66" s="121" t="s">
        <v>699</v>
      </c>
      <c r="C66" s="79">
        <v>2013</v>
      </c>
      <c r="D66" s="122" t="s">
        <v>669</v>
      </c>
      <c r="E66" s="86">
        <v>15</v>
      </c>
      <c r="F66" s="79"/>
      <c r="G66" s="79"/>
      <c r="H66" s="60"/>
      <c r="I66" s="59">
        <f>IF(COUNT(E66:H66)&gt;3,SUM(LARGE(E66:H66,{1,2,3})),SUM(E66:H66))</f>
        <v>15</v>
      </c>
      <c r="J66" s="10" t="str">
        <f t="shared" si="1"/>
        <v>54-63</v>
      </c>
    </row>
    <row r="67" spans="1:10" x14ac:dyDescent="0.3">
      <c r="A67" s="60">
        <v>63</v>
      </c>
      <c r="B67" s="237" t="s">
        <v>2166</v>
      </c>
      <c r="C67" s="79">
        <v>2012</v>
      </c>
      <c r="D67" s="237" t="s">
        <v>1546</v>
      </c>
      <c r="E67" s="55">
        <v>15</v>
      </c>
      <c r="F67" s="79"/>
      <c r="G67" s="79"/>
      <c r="H67" s="60"/>
      <c r="I67" s="59">
        <f>IF(COUNT(E67:H67)&gt;3,SUM(LARGE(E67:H67,{1,2,3})),SUM(E67:H67))</f>
        <v>15</v>
      </c>
      <c r="J67" s="10" t="str">
        <f t="shared" si="1"/>
        <v>54-63</v>
      </c>
    </row>
    <row r="68" spans="1:10" x14ac:dyDescent="0.3">
      <c r="A68" s="60">
        <v>64</v>
      </c>
      <c r="B68" s="121" t="s">
        <v>622</v>
      </c>
      <c r="C68" s="79">
        <v>2012</v>
      </c>
      <c r="D68" s="121" t="s">
        <v>621</v>
      </c>
      <c r="E68" s="55">
        <v>8</v>
      </c>
      <c r="F68" s="86">
        <v>6</v>
      </c>
      <c r="G68" s="79"/>
      <c r="H68" s="60"/>
      <c r="I68" s="59">
        <f>IF(COUNT(E68:H68)&gt;3,SUM(LARGE(E68:H68,{1,2,3})),SUM(E68:H68))</f>
        <v>14</v>
      </c>
      <c r="J68" s="10" t="str">
        <f t="shared" si="1"/>
        <v>64-65</v>
      </c>
    </row>
    <row r="69" spans="1:10" x14ac:dyDescent="0.3">
      <c r="A69" s="60">
        <v>65</v>
      </c>
      <c r="B69" s="167" t="s">
        <v>1074</v>
      </c>
      <c r="C69" s="79">
        <v>2012</v>
      </c>
      <c r="D69" s="167" t="s">
        <v>155</v>
      </c>
      <c r="E69" s="55">
        <v>14</v>
      </c>
      <c r="F69" s="79"/>
      <c r="G69" s="79"/>
      <c r="H69" s="60"/>
      <c r="I69" s="59">
        <f>IF(COUNT(E69:H69)&gt;3,SUM(LARGE(E69:H69,{1,2,3})),SUM(E69:H69))</f>
        <v>14</v>
      </c>
      <c r="J69" s="10" t="str">
        <f t="shared" ref="J69:J100" si="2">COUNTIF($I$5:$I$319,"&gt;"&amp;$I$5:$I$319)+1&amp;REPT("-"&amp;COUNTIF($I$5:$I$319,"&gt;="&amp;$I$5:$I$319),COUNTIF($I$5:$I$319,I69)&gt;1)</f>
        <v>64-65</v>
      </c>
    </row>
    <row r="70" spans="1:10" x14ac:dyDescent="0.3">
      <c r="A70" s="60">
        <v>66</v>
      </c>
      <c r="B70" s="114" t="s">
        <v>474</v>
      </c>
      <c r="C70" s="79">
        <v>2012</v>
      </c>
      <c r="D70" s="90" t="s">
        <v>96</v>
      </c>
      <c r="E70" s="86">
        <v>5</v>
      </c>
      <c r="F70" s="86">
        <v>8</v>
      </c>
      <c r="G70" s="79"/>
      <c r="H70" s="60"/>
      <c r="I70" s="59">
        <f>IF(COUNT(E70:H70)&gt;3,SUM(LARGE(E70:H70,{1,2,3})),SUM(E70:H70))</f>
        <v>13</v>
      </c>
      <c r="J70" s="10" t="str">
        <f t="shared" si="2"/>
        <v>66</v>
      </c>
    </row>
    <row r="71" spans="1:10" x14ac:dyDescent="0.3">
      <c r="A71" s="60">
        <v>67</v>
      </c>
      <c r="B71" s="170" t="s">
        <v>1521</v>
      </c>
      <c r="C71" s="79">
        <v>2013</v>
      </c>
      <c r="D71" s="179" t="s">
        <v>44</v>
      </c>
      <c r="E71" s="86">
        <v>1</v>
      </c>
      <c r="F71" s="55">
        <v>11</v>
      </c>
      <c r="G71" s="79"/>
      <c r="H71" s="60"/>
      <c r="I71" s="59">
        <f>IF(COUNT(E71:H71)&gt;3,SUM(LARGE(E71:H71,{1,2,3})),SUM(E71:H71))</f>
        <v>12</v>
      </c>
      <c r="J71" s="10" t="str">
        <f t="shared" si="2"/>
        <v>67-69</v>
      </c>
    </row>
    <row r="72" spans="1:10" x14ac:dyDescent="0.3">
      <c r="A72" s="60">
        <v>68</v>
      </c>
      <c r="B72" s="170" t="s">
        <v>1246</v>
      </c>
      <c r="C72" s="79">
        <v>2012</v>
      </c>
      <c r="D72" s="158" t="s">
        <v>83</v>
      </c>
      <c r="E72" s="86">
        <v>12</v>
      </c>
      <c r="F72" s="79"/>
      <c r="G72" s="79"/>
      <c r="H72" s="60"/>
      <c r="I72" s="59">
        <f>IF(COUNT(E72:H72)&gt;3,SUM(LARGE(E72:H72,{1,2,3})),SUM(E72:H72))</f>
        <v>12</v>
      </c>
      <c r="J72" s="10" t="str">
        <f t="shared" si="2"/>
        <v>67-69</v>
      </c>
    </row>
    <row r="73" spans="1:10" x14ac:dyDescent="0.3">
      <c r="A73" s="60">
        <v>69</v>
      </c>
      <c r="B73" s="167" t="s">
        <v>1087</v>
      </c>
      <c r="C73" s="79">
        <v>2013</v>
      </c>
      <c r="D73" s="167" t="s">
        <v>155</v>
      </c>
      <c r="E73" s="55">
        <v>1</v>
      </c>
      <c r="F73" s="86">
        <v>11</v>
      </c>
      <c r="G73" s="79"/>
      <c r="H73" s="60"/>
      <c r="I73" s="59">
        <f>IF(COUNT(E73:H73)&gt;3,SUM(LARGE(E73:H73,{1,2,3})),SUM(E73:H73))</f>
        <v>12</v>
      </c>
      <c r="J73" s="10" t="str">
        <f t="shared" si="2"/>
        <v>67-69</v>
      </c>
    </row>
    <row r="74" spans="1:10" x14ac:dyDescent="0.3">
      <c r="A74" s="60">
        <v>70</v>
      </c>
      <c r="B74" s="226" t="s">
        <v>2135</v>
      </c>
      <c r="C74" s="79">
        <v>2012</v>
      </c>
      <c r="D74" s="226" t="s">
        <v>226</v>
      </c>
      <c r="E74" s="55">
        <v>11</v>
      </c>
      <c r="F74" s="79"/>
      <c r="G74" s="79"/>
      <c r="H74" s="60"/>
      <c r="I74" s="59">
        <f>IF(COUNT(E74:H74)&gt;3,SUM(LARGE(E74:H74,{1,2,3})),SUM(E74:H74))</f>
        <v>11</v>
      </c>
      <c r="J74" s="10" t="str">
        <f t="shared" si="2"/>
        <v>70-80</v>
      </c>
    </row>
    <row r="75" spans="1:10" x14ac:dyDescent="0.3">
      <c r="A75" s="60">
        <v>71</v>
      </c>
      <c r="B75" s="237" t="s">
        <v>2169</v>
      </c>
      <c r="C75" s="79">
        <v>2013</v>
      </c>
      <c r="D75" s="237" t="s">
        <v>325</v>
      </c>
      <c r="E75" s="55">
        <v>11</v>
      </c>
      <c r="F75" s="79"/>
      <c r="G75" s="79"/>
      <c r="H75" s="60"/>
      <c r="I75" s="59">
        <f>IF(COUNT(E75:H75)&gt;3,SUM(LARGE(E75:H75,{1,2,3})),SUM(E75:H75))</f>
        <v>11</v>
      </c>
      <c r="J75" s="10" t="str">
        <f t="shared" si="2"/>
        <v>70-80</v>
      </c>
    </row>
    <row r="76" spans="1:10" x14ac:dyDescent="0.3">
      <c r="A76" s="60">
        <v>72</v>
      </c>
      <c r="B76" s="190" t="s">
        <v>1586</v>
      </c>
      <c r="C76" s="79">
        <v>2013</v>
      </c>
      <c r="D76" s="158" t="s">
        <v>669</v>
      </c>
      <c r="E76" s="86">
        <v>11</v>
      </c>
      <c r="F76" s="79"/>
      <c r="G76" s="79"/>
      <c r="H76" s="60"/>
      <c r="I76" s="59">
        <f>IF(COUNT(E76:H76)&gt;3,SUM(LARGE(E76:H76,{1,2,3})),SUM(E76:H76))</f>
        <v>11</v>
      </c>
      <c r="J76" s="10" t="str">
        <f t="shared" si="2"/>
        <v>70-80</v>
      </c>
    </row>
    <row r="77" spans="1:10" x14ac:dyDescent="0.3">
      <c r="A77" s="60">
        <v>73</v>
      </c>
      <c r="B77" s="170" t="s">
        <v>1514</v>
      </c>
      <c r="C77" s="79">
        <v>2012</v>
      </c>
      <c r="D77" s="179" t="s">
        <v>44</v>
      </c>
      <c r="E77" s="86">
        <v>11</v>
      </c>
      <c r="F77" s="79"/>
      <c r="G77" s="79"/>
      <c r="H77" s="60"/>
      <c r="I77" s="59">
        <f>IF(COUNT(E77:H77)&gt;3,SUM(LARGE(E77:H77,{1,2,3})),SUM(E77:H77))</f>
        <v>11</v>
      </c>
      <c r="J77" s="10" t="str">
        <f t="shared" si="2"/>
        <v>70-80</v>
      </c>
    </row>
    <row r="78" spans="1:10" x14ac:dyDescent="0.3">
      <c r="A78" s="60">
        <v>74</v>
      </c>
      <c r="B78" s="211" t="s">
        <v>1790</v>
      </c>
      <c r="C78" s="79">
        <v>2013</v>
      </c>
      <c r="D78" s="158" t="s">
        <v>702</v>
      </c>
      <c r="E78" s="86">
        <v>11</v>
      </c>
      <c r="F78" s="79"/>
      <c r="G78" s="79"/>
      <c r="H78" s="60"/>
      <c r="I78" s="59">
        <f>IF(COUNT(E78:H78)&gt;3,SUM(LARGE(E78:H78,{1,2,3})),SUM(E78:H78))</f>
        <v>11</v>
      </c>
      <c r="J78" s="10" t="str">
        <f t="shared" si="2"/>
        <v>70-80</v>
      </c>
    </row>
    <row r="79" spans="1:10" x14ac:dyDescent="0.3">
      <c r="A79" s="60">
        <v>75</v>
      </c>
      <c r="B79" s="142" t="s">
        <v>873</v>
      </c>
      <c r="C79" s="79">
        <v>2013</v>
      </c>
      <c r="D79" s="142" t="s">
        <v>111</v>
      </c>
      <c r="E79" s="86">
        <v>11</v>
      </c>
      <c r="F79" s="79"/>
      <c r="G79" s="79"/>
      <c r="H79" s="60"/>
      <c r="I79" s="59">
        <f>IF(COUNT(E79:H79)&gt;3,SUM(LARGE(E79:H79,{1,2,3})),SUM(E79:H79))</f>
        <v>11</v>
      </c>
      <c r="J79" s="10" t="str">
        <f t="shared" si="2"/>
        <v>70-80</v>
      </c>
    </row>
    <row r="80" spans="1:10" x14ac:dyDescent="0.3">
      <c r="A80" s="60">
        <v>76</v>
      </c>
      <c r="B80" s="90" t="s">
        <v>832</v>
      </c>
      <c r="C80" s="79">
        <v>2012</v>
      </c>
      <c r="D80" s="24" t="s">
        <v>702</v>
      </c>
      <c r="E80" s="86">
        <v>11</v>
      </c>
      <c r="F80" s="79"/>
      <c r="G80" s="79"/>
      <c r="H80" s="60"/>
      <c r="I80" s="59">
        <f>IF(COUNT(E80:H80)&gt;3,SUM(LARGE(E80:H80,{1,2,3})),SUM(E80:H80))</f>
        <v>11</v>
      </c>
      <c r="J80" s="10" t="str">
        <f t="shared" si="2"/>
        <v>70-80</v>
      </c>
    </row>
    <row r="81" spans="1:10" x14ac:dyDescent="0.3">
      <c r="A81" s="60">
        <v>77</v>
      </c>
      <c r="B81" s="158" t="s">
        <v>1021</v>
      </c>
      <c r="C81" s="79">
        <v>2013</v>
      </c>
      <c r="D81" s="24" t="s">
        <v>1023</v>
      </c>
      <c r="E81" s="86">
        <v>11</v>
      </c>
      <c r="F81" s="79"/>
      <c r="G81" s="79"/>
      <c r="H81" s="60"/>
      <c r="I81" s="59">
        <f>IF(COUNT(E81:H81)&gt;3,SUM(LARGE(E81:H81,{1,2,3})),SUM(E81:H81))</f>
        <v>11</v>
      </c>
      <c r="J81" s="10" t="str">
        <f t="shared" si="2"/>
        <v>70-80</v>
      </c>
    </row>
    <row r="82" spans="1:10" x14ac:dyDescent="0.3">
      <c r="A82" s="60">
        <v>78</v>
      </c>
      <c r="B82" s="221" t="s">
        <v>1993</v>
      </c>
      <c r="C82" s="79">
        <v>2013</v>
      </c>
      <c r="D82" s="221" t="s">
        <v>111</v>
      </c>
      <c r="E82" s="55">
        <v>11</v>
      </c>
      <c r="F82" s="79"/>
      <c r="G82" s="79"/>
      <c r="H82" s="60"/>
      <c r="I82" s="59">
        <f>IF(COUNT(E82:H82)&gt;3,SUM(LARGE(E82:H82,{1,2,3})),SUM(E82:H82))</f>
        <v>11</v>
      </c>
      <c r="J82" s="10" t="str">
        <f t="shared" si="2"/>
        <v>70-80</v>
      </c>
    </row>
    <row r="83" spans="1:10" x14ac:dyDescent="0.3">
      <c r="A83" s="60">
        <v>79</v>
      </c>
      <c r="B83" s="243" t="s">
        <v>2237</v>
      </c>
      <c r="C83" s="79">
        <v>2012</v>
      </c>
      <c r="D83" s="239" t="s">
        <v>40</v>
      </c>
      <c r="E83" s="55">
        <v>11</v>
      </c>
      <c r="F83" s="79"/>
      <c r="G83" s="79"/>
      <c r="H83" s="60"/>
      <c r="I83" s="59">
        <f>IF(COUNT(E83:H83)&gt;3,SUM(LARGE(E83:H83,{1,2,3})),SUM(E83:H83))</f>
        <v>11</v>
      </c>
      <c r="J83" s="10" t="str">
        <f t="shared" si="2"/>
        <v>70-80</v>
      </c>
    </row>
    <row r="84" spans="1:10" x14ac:dyDescent="0.3">
      <c r="A84" s="60">
        <v>80</v>
      </c>
      <c r="B84" s="114" t="s">
        <v>566</v>
      </c>
      <c r="C84" s="79">
        <v>2012</v>
      </c>
      <c r="D84" s="114" t="s">
        <v>42</v>
      </c>
      <c r="E84" s="86">
        <v>11</v>
      </c>
      <c r="G84" s="79"/>
      <c r="H84" s="60"/>
      <c r="I84" s="59">
        <f>IF(COUNT(E84:H84)&gt;3,SUM(LARGE(E84:H84,{1,2,3})),SUM(E84:H84))</f>
        <v>11</v>
      </c>
      <c r="J84" s="10" t="str">
        <f t="shared" si="2"/>
        <v>70-80</v>
      </c>
    </row>
    <row r="85" spans="1:10" x14ac:dyDescent="0.3">
      <c r="A85" s="60">
        <v>81</v>
      </c>
      <c r="B85" s="167" t="s">
        <v>1080</v>
      </c>
      <c r="C85" s="79">
        <v>2013</v>
      </c>
      <c r="D85" s="167" t="s">
        <v>218</v>
      </c>
      <c r="E85" s="55">
        <v>4</v>
      </c>
      <c r="F85" s="86">
        <v>6</v>
      </c>
      <c r="G85" s="79"/>
      <c r="H85" s="60"/>
      <c r="I85" s="59">
        <f>IF(COUNT(E85:H85)&gt;3,SUM(LARGE(E85:H85,{1,2,3})),SUM(E85:H85))</f>
        <v>10</v>
      </c>
      <c r="J85" s="10" t="str">
        <f t="shared" si="2"/>
        <v>81</v>
      </c>
    </row>
    <row r="86" spans="1:10" x14ac:dyDescent="0.3">
      <c r="A86" s="60">
        <v>82</v>
      </c>
      <c r="B86" s="103" t="s">
        <v>306</v>
      </c>
      <c r="C86" s="79">
        <v>2012</v>
      </c>
      <c r="D86" s="24" t="s">
        <v>324</v>
      </c>
      <c r="E86" s="86">
        <v>9</v>
      </c>
      <c r="F86" s="79"/>
      <c r="H86" s="60"/>
      <c r="I86" s="59">
        <f>IF(COUNT(E86:H86)&gt;3,SUM(LARGE(E86:H86,{1,2,3})),SUM(E86:H86))</f>
        <v>9</v>
      </c>
      <c r="J86" s="10" t="str">
        <f t="shared" si="2"/>
        <v>82-83</v>
      </c>
    </row>
    <row r="87" spans="1:10" x14ac:dyDescent="0.3">
      <c r="A87" s="60">
        <v>83</v>
      </c>
      <c r="B87" s="103" t="s">
        <v>307</v>
      </c>
      <c r="C87" s="79">
        <v>2013</v>
      </c>
      <c r="D87" s="103" t="s">
        <v>327</v>
      </c>
      <c r="E87" s="86">
        <v>9</v>
      </c>
      <c r="F87" s="79"/>
      <c r="G87" s="79"/>
      <c r="H87" s="60"/>
      <c r="I87" s="59">
        <f>IF(COUNT(E87:H87)&gt;3,SUM(LARGE(E87:H87,{1,2,3})),SUM(E87:H87))</f>
        <v>9</v>
      </c>
      <c r="J87" s="10" t="str">
        <f t="shared" si="2"/>
        <v>82-83</v>
      </c>
    </row>
    <row r="88" spans="1:10" x14ac:dyDescent="0.3">
      <c r="A88" s="60">
        <v>84</v>
      </c>
      <c r="B88" s="158" t="s">
        <v>1022</v>
      </c>
      <c r="C88" s="79">
        <v>2012</v>
      </c>
      <c r="D88" s="24" t="s">
        <v>85</v>
      </c>
      <c r="E88" s="86">
        <v>8</v>
      </c>
      <c r="F88" s="79"/>
      <c r="G88" s="79"/>
      <c r="H88" s="60"/>
      <c r="I88" s="59">
        <f>IF(COUNT(E88:H88)&gt;3,SUM(LARGE(E88:H88,{1,2,3})),SUM(E88:H88))</f>
        <v>8</v>
      </c>
      <c r="J88" s="10" t="str">
        <f t="shared" si="2"/>
        <v>84-92</v>
      </c>
    </row>
    <row r="89" spans="1:10" x14ac:dyDescent="0.3">
      <c r="A89" s="60">
        <v>85</v>
      </c>
      <c r="B89" s="74" t="s">
        <v>123</v>
      </c>
      <c r="C89" s="79">
        <v>2013</v>
      </c>
      <c r="D89" s="60" t="s">
        <v>44</v>
      </c>
      <c r="E89" s="86">
        <v>6</v>
      </c>
      <c r="F89" s="86">
        <v>2</v>
      </c>
      <c r="G89" s="86"/>
      <c r="H89" s="60"/>
      <c r="I89" s="59">
        <f>IF(COUNT(E89:H89)&gt;3,SUM(LARGE(E89:H89,{1,2,3})),SUM(E89:H89))</f>
        <v>8</v>
      </c>
      <c r="J89" s="10" t="str">
        <f t="shared" si="2"/>
        <v>84-92</v>
      </c>
    </row>
    <row r="90" spans="1:10" x14ac:dyDescent="0.3">
      <c r="A90" s="60">
        <v>86</v>
      </c>
      <c r="B90" s="213" t="s">
        <v>1846</v>
      </c>
      <c r="C90" s="79">
        <v>2013</v>
      </c>
      <c r="D90" s="211" t="s">
        <v>74</v>
      </c>
      <c r="E90" s="55">
        <v>8</v>
      </c>
      <c r="F90" s="79"/>
      <c r="G90" s="79"/>
      <c r="H90" s="60"/>
      <c r="I90" s="59">
        <f>IF(COUNT(E90:H90)&gt;3,SUM(LARGE(E90:H90,{1,2,3})),SUM(E90:H90))</f>
        <v>8</v>
      </c>
      <c r="J90" s="10" t="str">
        <f t="shared" si="2"/>
        <v>84-92</v>
      </c>
    </row>
    <row r="91" spans="1:10" x14ac:dyDescent="0.3">
      <c r="A91" s="60">
        <v>87</v>
      </c>
      <c r="B91" s="114" t="s">
        <v>567</v>
      </c>
      <c r="C91" s="79">
        <v>2013</v>
      </c>
      <c r="D91" s="114" t="s">
        <v>203</v>
      </c>
      <c r="E91" s="86">
        <v>8</v>
      </c>
      <c r="F91" s="79"/>
      <c r="G91" s="79"/>
      <c r="H91" s="60"/>
      <c r="I91" s="59">
        <f>IF(COUNT(E91:H91)&gt;3,SUM(LARGE(E91:H91,{1,2,3})),SUM(E91:H91))</f>
        <v>8</v>
      </c>
      <c r="J91" s="10" t="str">
        <f t="shared" si="2"/>
        <v>84-92</v>
      </c>
    </row>
    <row r="92" spans="1:10" x14ac:dyDescent="0.3">
      <c r="A92" s="60">
        <v>88</v>
      </c>
      <c r="B92" s="213" t="s">
        <v>2119</v>
      </c>
      <c r="C92" s="79">
        <v>2013</v>
      </c>
      <c r="D92" s="226" t="s">
        <v>45</v>
      </c>
      <c r="E92" s="55">
        <v>8</v>
      </c>
      <c r="F92" s="79"/>
      <c r="G92" s="79"/>
      <c r="H92" s="60"/>
      <c r="I92" s="59">
        <f>IF(COUNT(E92:H92)&gt;3,SUM(LARGE(E92:H92,{1,2,3})),SUM(E92:H92))</f>
        <v>8</v>
      </c>
      <c r="J92" s="10" t="str">
        <f t="shared" si="2"/>
        <v>84-92</v>
      </c>
    </row>
    <row r="93" spans="1:10" x14ac:dyDescent="0.3">
      <c r="A93" s="60">
        <v>89</v>
      </c>
      <c r="B93" s="190" t="s">
        <v>1587</v>
      </c>
      <c r="C93" s="79">
        <v>2012</v>
      </c>
      <c r="D93" s="158" t="s">
        <v>669</v>
      </c>
      <c r="E93" s="86">
        <v>8</v>
      </c>
      <c r="F93" s="79"/>
      <c r="G93" s="79"/>
      <c r="H93" s="60"/>
      <c r="I93" s="59">
        <f>IF(COUNT(E93:H93)&gt;3,SUM(LARGE(E93:H93,{1,2,3})),SUM(E93:H93))</f>
        <v>8</v>
      </c>
      <c r="J93" s="10" t="str">
        <f t="shared" si="2"/>
        <v>84-92</v>
      </c>
    </row>
    <row r="94" spans="1:10" x14ac:dyDescent="0.3">
      <c r="A94" s="60">
        <v>90</v>
      </c>
      <c r="B94" s="213" t="s">
        <v>1808</v>
      </c>
      <c r="C94" s="79">
        <v>2012</v>
      </c>
      <c r="D94" s="211" t="s">
        <v>51</v>
      </c>
      <c r="E94" s="55">
        <v>8</v>
      </c>
      <c r="F94" s="79"/>
      <c r="G94" s="79"/>
      <c r="H94" s="60"/>
      <c r="I94" s="59">
        <f>IF(COUNT(E94:H94)&gt;3,SUM(LARGE(E94:H94,{1,2,3})),SUM(E94:H94))</f>
        <v>8</v>
      </c>
      <c r="J94" s="10" t="str">
        <f t="shared" si="2"/>
        <v>84-92</v>
      </c>
    </row>
    <row r="95" spans="1:10" x14ac:dyDescent="0.3">
      <c r="A95" s="60">
        <v>91</v>
      </c>
      <c r="B95" s="237" t="s">
        <v>2170</v>
      </c>
      <c r="C95" s="79">
        <v>2012</v>
      </c>
      <c r="D95" s="237" t="s">
        <v>1110</v>
      </c>
      <c r="E95" s="55">
        <v>8</v>
      </c>
      <c r="F95" s="79"/>
      <c r="G95" s="79"/>
      <c r="H95" s="60"/>
      <c r="I95" s="59">
        <f>IF(COUNT(E95:H95)&gt;3,SUM(LARGE(E95:H95,{1,2,3})),SUM(E95:H95))</f>
        <v>8</v>
      </c>
      <c r="J95" s="10" t="str">
        <f t="shared" si="2"/>
        <v>84-92</v>
      </c>
    </row>
    <row r="96" spans="1:10" x14ac:dyDescent="0.3">
      <c r="A96" s="60">
        <v>92</v>
      </c>
      <c r="B96" s="142" t="s">
        <v>874</v>
      </c>
      <c r="C96" s="79">
        <v>2014</v>
      </c>
      <c r="D96" s="142" t="s">
        <v>111</v>
      </c>
      <c r="E96" s="86">
        <v>8</v>
      </c>
      <c r="F96" s="79"/>
      <c r="G96" s="79"/>
      <c r="H96" s="60"/>
      <c r="I96" s="59">
        <f>IF(COUNT(E96:H96)&gt;3,SUM(LARGE(E96:H96,{1,2,3})),SUM(E96:H96))</f>
        <v>8</v>
      </c>
      <c r="J96" s="10" t="str">
        <f t="shared" si="2"/>
        <v>84-92</v>
      </c>
    </row>
    <row r="97" spans="1:10" x14ac:dyDescent="0.3">
      <c r="A97" s="60">
        <v>93</v>
      </c>
      <c r="B97" s="114" t="s">
        <v>472</v>
      </c>
      <c r="C97" s="79">
        <v>2013</v>
      </c>
      <c r="D97" s="90" t="s">
        <v>84</v>
      </c>
      <c r="E97" s="86">
        <v>7</v>
      </c>
      <c r="F97" s="79"/>
      <c r="G97" s="79"/>
      <c r="H97" s="60"/>
      <c r="I97" s="59">
        <f>IF(COUNT(E97:H97)&gt;3,SUM(LARGE(E97:H97,{1,2,3})),SUM(E97:H97))</f>
        <v>7</v>
      </c>
      <c r="J97" s="10" t="str">
        <f t="shared" si="2"/>
        <v>93-95</v>
      </c>
    </row>
    <row r="98" spans="1:10" x14ac:dyDescent="0.3">
      <c r="A98" s="60">
        <v>94</v>
      </c>
      <c r="B98" s="174" t="s">
        <v>1315</v>
      </c>
      <c r="C98" s="79">
        <v>2013</v>
      </c>
      <c r="D98" s="186" t="s">
        <v>111</v>
      </c>
      <c r="E98" s="86">
        <v>7</v>
      </c>
      <c r="F98" s="79"/>
      <c r="G98" s="79"/>
      <c r="H98" s="60"/>
      <c r="I98" s="59">
        <f>IF(COUNT(E98:H98)&gt;3,SUM(LARGE(E98:H98,{1,2,3})),SUM(E98:H98))</f>
        <v>7</v>
      </c>
      <c r="J98" s="10" t="str">
        <f t="shared" si="2"/>
        <v>93-95</v>
      </c>
    </row>
    <row r="99" spans="1:10" x14ac:dyDescent="0.3">
      <c r="A99" s="60">
        <v>95</v>
      </c>
      <c r="B99" s="221" t="s">
        <v>1995</v>
      </c>
      <c r="C99" s="79">
        <v>2013</v>
      </c>
      <c r="D99" s="221" t="s">
        <v>44</v>
      </c>
      <c r="E99" s="55">
        <v>7</v>
      </c>
      <c r="G99" s="79"/>
      <c r="H99" s="60"/>
      <c r="I99" s="59">
        <f>IF(COUNT(E99:H99)&gt;3,SUM(LARGE(E99:H99,{1,2,3})),SUM(E99:H99))</f>
        <v>7</v>
      </c>
      <c r="J99" s="10" t="str">
        <f t="shared" si="2"/>
        <v>93-95</v>
      </c>
    </row>
    <row r="100" spans="1:10" x14ac:dyDescent="0.3">
      <c r="A100" s="60">
        <v>96</v>
      </c>
      <c r="B100" s="114" t="s">
        <v>568</v>
      </c>
      <c r="C100" s="79">
        <v>2013</v>
      </c>
      <c r="D100" s="114" t="s">
        <v>569</v>
      </c>
      <c r="E100" s="86">
        <v>6</v>
      </c>
      <c r="F100" s="79"/>
      <c r="G100" s="79"/>
      <c r="H100" s="60"/>
      <c r="I100" s="59">
        <f>IF(COUNT(E100:H100)&gt;3,SUM(LARGE(E100:H100,{1,2,3})),SUM(E100:H100))</f>
        <v>6</v>
      </c>
      <c r="J100" s="10" t="str">
        <f t="shared" si="2"/>
        <v>96-101</v>
      </c>
    </row>
    <row r="101" spans="1:10" x14ac:dyDescent="0.3">
      <c r="A101" s="60">
        <v>97</v>
      </c>
      <c r="B101" s="158" t="s">
        <v>1024</v>
      </c>
      <c r="C101" s="79">
        <v>2013</v>
      </c>
      <c r="D101" s="24" t="s">
        <v>116</v>
      </c>
      <c r="E101" s="86">
        <v>6</v>
      </c>
      <c r="F101" s="79"/>
      <c r="G101" s="79"/>
      <c r="H101" s="60"/>
      <c r="I101" s="59">
        <f>IF(COUNT(E101:H101)&gt;3,SUM(LARGE(E101:H101,{1,2,3})),SUM(E101:H101))</f>
        <v>6</v>
      </c>
      <c r="J101" s="10" t="str">
        <f t="shared" ref="J101:J125" si="3">COUNTIF($I$5:$I$319,"&gt;"&amp;$I$5:$I$319)+1&amp;REPT("-"&amp;COUNTIF($I$5:$I$319,"&gt;="&amp;$I$5:$I$319),COUNTIF($I$5:$I$319,I101)&gt;1)</f>
        <v>96-101</v>
      </c>
    </row>
    <row r="102" spans="1:10" x14ac:dyDescent="0.3">
      <c r="A102" s="60">
        <v>98</v>
      </c>
      <c r="B102" s="99" t="s">
        <v>374</v>
      </c>
      <c r="C102" s="79">
        <v>2013</v>
      </c>
      <c r="D102" s="110" t="s">
        <v>45</v>
      </c>
      <c r="E102" s="86">
        <v>6</v>
      </c>
      <c r="F102" s="79"/>
      <c r="G102" s="79"/>
      <c r="H102" s="60"/>
      <c r="I102" s="59">
        <f>IF(COUNT(E102:H102)&gt;3,SUM(LARGE(E102:H102,{1,2,3})),SUM(E102:H102))</f>
        <v>6</v>
      </c>
      <c r="J102" s="10" t="str">
        <f t="shared" si="3"/>
        <v>96-101</v>
      </c>
    </row>
    <row r="103" spans="1:10" x14ac:dyDescent="0.3">
      <c r="A103" s="60">
        <v>99</v>
      </c>
      <c r="B103" s="221" t="s">
        <v>1996</v>
      </c>
      <c r="C103" s="79">
        <v>2013</v>
      </c>
      <c r="D103" s="221" t="s">
        <v>44</v>
      </c>
      <c r="E103" s="55">
        <v>6</v>
      </c>
      <c r="F103" s="79"/>
      <c r="G103" s="79"/>
      <c r="H103" s="60"/>
      <c r="I103" s="59">
        <f>IF(COUNT(E103:H103)&gt;3,SUM(LARGE(E103:H103,{1,2,3})),SUM(E103:H103))</f>
        <v>6</v>
      </c>
      <c r="J103" s="10" t="str">
        <f t="shared" si="3"/>
        <v>96-101</v>
      </c>
    </row>
    <row r="104" spans="1:10" x14ac:dyDescent="0.3">
      <c r="A104" s="60">
        <v>100</v>
      </c>
      <c r="B104" s="213" t="s">
        <v>2120</v>
      </c>
      <c r="C104" s="79">
        <v>2013</v>
      </c>
      <c r="D104" s="226" t="s">
        <v>45</v>
      </c>
      <c r="E104" s="55">
        <v>6</v>
      </c>
      <c r="G104" s="79"/>
      <c r="H104" s="60"/>
      <c r="I104" s="59">
        <f>IF(COUNT(E104:H104)&gt;3,SUM(LARGE(E104:H104,{1,2,3})),SUM(E104:H104))</f>
        <v>6</v>
      </c>
      <c r="J104" s="10" t="str">
        <f t="shared" si="3"/>
        <v>96-101</v>
      </c>
    </row>
    <row r="105" spans="1:10" x14ac:dyDescent="0.3">
      <c r="A105" s="60">
        <v>101</v>
      </c>
      <c r="B105" s="170" t="s">
        <v>1516</v>
      </c>
      <c r="C105" s="79">
        <v>2013</v>
      </c>
      <c r="D105" s="179" t="s">
        <v>44</v>
      </c>
      <c r="E105" s="86">
        <v>6</v>
      </c>
      <c r="F105" s="79"/>
      <c r="G105" s="79"/>
      <c r="H105" s="60"/>
      <c r="I105" s="59">
        <f>IF(COUNT(E105:H105)&gt;3,SUM(LARGE(E105:H105,{1,2,3})),SUM(E105:H105))</f>
        <v>6</v>
      </c>
      <c r="J105" s="10" t="str">
        <f t="shared" si="3"/>
        <v>96-101</v>
      </c>
    </row>
    <row r="106" spans="1:10" x14ac:dyDescent="0.3">
      <c r="A106" s="60">
        <v>102</v>
      </c>
      <c r="B106" s="170" t="s">
        <v>1248</v>
      </c>
      <c r="C106" s="79">
        <v>2012</v>
      </c>
      <c r="D106" s="158" t="s">
        <v>218</v>
      </c>
      <c r="E106" s="86">
        <v>5</v>
      </c>
      <c r="F106" s="79"/>
      <c r="G106" s="79"/>
      <c r="H106" s="60"/>
      <c r="I106" s="59">
        <f>IF(COUNT(E106:H106)&gt;3,SUM(LARGE(E106:H106,{1,2,3})),SUM(E106:H106))</f>
        <v>5</v>
      </c>
      <c r="J106" s="10" t="str">
        <f t="shared" si="3"/>
        <v>102-104</v>
      </c>
    </row>
    <row r="107" spans="1:10" x14ac:dyDescent="0.3">
      <c r="A107" s="60">
        <v>103</v>
      </c>
      <c r="B107" s="99" t="s">
        <v>375</v>
      </c>
      <c r="C107" s="79">
        <v>2012</v>
      </c>
      <c r="D107" s="110" t="s">
        <v>392</v>
      </c>
      <c r="E107" s="55">
        <v>5</v>
      </c>
      <c r="F107" s="79"/>
      <c r="G107" s="79"/>
      <c r="H107" s="60"/>
      <c r="I107" s="59">
        <f>IF(COUNT(E107:H107)&gt;3,SUM(LARGE(E107:H107,{1,2,3})),SUM(E107:H107))</f>
        <v>5</v>
      </c>
      <c r="J107" s="10" t="str">
        <f t="shared" si="3"/>
        <v>102-104</v>
      </c>
    </row>
    <row r="108" spans="1:10" x14ac:dyDescent="0.3">
      <c r="A108" s="60">
        <v>104</v>
      </c>
      <c r="B108" s="170" t="s">
        <v>1517</v>
      </c>
      <c r="C108" s="79">
        <v>2012</v>
      </c>
      <c r="D108" s="179" t="s">
        <v>44</v>
      </c>
      <c r="E108" s="86">
        <v>5</v>
      </c>
      <c r="F108" s="79"/>
      <c r="G108" s="79"/>
      <c r="H108" s="60"/>
      <c r="I108" s="59">
        <f>IF(COUNT(E108:H108)&gt;3,SUM(LARGE(E108:H108,{1,2,3})),SUM(E108:H108))</f>
        <v>5</v>
      </c>
      <c r="J108" s="10" t="str">
        <f t="shared" si="3"/>
        <v>102-104</v>
      </c>
    </row>
    <row r="109" spans="1:10" x14ac:dyDescent="0.3">
      <c r="A109" s="60">
        <v>105</v>
      </c>
      <c r="B109" s="221" t="s">
        <v>1997</v>
      </c>
      <c r="C109" s="79">
        <v>2013</v>
      </c>
      <c r="D109" s="221" t="s">
        <v>111</v>
      </c>
      <c r="E109" s="55">
        <v>4</v>
      </c>
      <c r="F109" s="79"/>
      <c r="G109" s="79"/>
      <c r="H109" s="60"/>
      <c r="I109" s="59">
        <f>IF(COUNT(E109:H109)&gt;3,SUM(LARGE(E109:H109,{1,2,3})),SUM(E109:H109))</f>
        <v>4</v>
      </c>
      <c r="J109" s="10" t="str">
        <f t="shared" si="3"/>
        <v>105-108</v>
      </c>
    </row>
    <row r="110" spans="1:10" x14ac:dyDescent="0.3">
      <c r="A110" s="60">
        <v>106</v>
      </c>
      <c r="B110" s="114" t="s">
        <v>527</v>
      </c>
      <c r="C110" s="79">
        <v>2013</v>
      </c>
      <c r="D110" s="90" t="s">
        <v>43</v>
      </c>
      <c r="E110" s="86">
        <v>4</v>
      </c>
      <c r="F110" s="79"/>
      <c r="G110" s="79"/>
      <c r="H110" s="60"/>
      <c r="I110" s="59">
        <f>IF(COUNT(E110:H110)&gt;3,SUM(LARGE(E110:H110,{1,2,3})),SUM(E110:H110))</f>
        <v>4</v>
      </c>
      <c r="J110" s="10" t="str">
        <f t="shared" si="3"/>
        <v>105-108</v>
      </c>
    </row>
    <row r="111" spans="1:10" x14ac:dyDescent="0.3">
      <c r="A111" s="60">
        <v>107</v>
      </c>
      <c r="B111" s="174" t="s">
        <v>1317</v>
      </c>
      <c r="C111" s="79">
        <v>2013</v>
      </c>
      <c r="D111" s="186" t="s">
        <v>74</v>
      </c>
      <c r="E111" s="86">
        <v>4</v>
      </c>
      <c r="F111" s="79"/>
      <c r="G111" s="79"/>
      <c r="H111" s="60"/>
      <c r="I111" s="59">
        <f>IF(COUNT(E111:H111)&gt;3,SUM(LARGE(E111:H111,{1,2,3})),SUM(E111:H111))</f>
        <v>4</v>
      </c>
      <c r="J111" s="10" t="str">
        <f t="shared" si="3"/>
        <v>105-108</v>
      </c>
    </row>
    <row r="112" spans="1:10" x14ac:dyDescent="0.3">
      <c r="A112" s="60">
        <v>108</v>
      </c>
      <c r="B112" s="170" t="s">
        <v>1518</v>
      </c>
      <c r="C112" s="79">
        <v>2012</v>
      </c>
      <c r="D112" s="179" t="s">
        <v>44</v>
      </c>
      <c r="E112" s="86">
        <v>4</v>
      </c>
      <c r="F112" s="79"/>
      <c r="G112" s="79"/>
      <c r="H112" s="60"/>
      <c r="I112" s="59">
        <f>IF(COUNT(E112:H112)&gt;3,SUM(LARGE(E112:H112,{1,2,3})),SUM(E112:H112))</f>
        <v>4</v>
      </c>
      <c r="J112" s="10" t="str">
        <f t="shared" si="3"/>
        <v>105-108</v>
      </c>
    </row>
    <row r="113" spans="1:10" x14ac:dyDescent="0.3">
      <c r="A113" s="60">
        <v>109</v>
      </c>
      <c r="B113" s="170" t="s">
        <v>1249</v>
      </c>
      <c r="C113" s="79">
        <v>2012</v>
      </c>
      <c r="D113" s="158" t="s">
        <v>226</v>
      </c>
      <c r="E113" s="86">
        <v>3</v>
      </c>
      <c r="F113" s="79"/>
      <c r="G113" s="79"/>
      <c r="H113" s="60"/>
      <c r="I113" s="59">
        <f>IF(COUNT(E113:H113)&gt;3,SUM(LARGE(E113:H113,{1,2,3})),SUM(E113:H113))</f>
        <v>3</v>
      </c>
      <c r="J113" s="10" t="str">
        <f t="shared" si="3"/>
        <v>109-112</v>
      </c>
    </row>
    <row r="114" spans="1:10" x14ac:dyDescent="0.3">
      <c r="A114" s="60">
        <v>110</v>
      </c>
      <c r="B114" s="170" t="s">
        <v>1519</v>
      </c>
      <c r="C114" s="79">
        <v>2012</v>
      </c>
      <c r="D114" s="179" t="s">
        <v>44</v>
      </c>
      <c r="E114" s="86">
        <v>3</v>
      </c>
      <c r="F114" s="79"/>
      <c r="G114" s="79"/>
      <c r="H114" s="60"/>
      <c r="I114" s="59">
        <f>IF(COUNT(E114:H114)&gt;3,SUM(LARGE(E114:H114,{1,2,3})),SUM(E114:H114))</f>
        <v>3</v>
      </c>
      <c r="J114" s="10" t="str">
        <f t="shared" si="3"/>
        <v>109-112</v>
      </c>
    </row>
    <row r="115" spans="1:10" x14ac:dyDescent="0.3">
      <c r="A115" s="60">
        <v>111</v>
      </c>
      <c r="B115" s="174" t="s">
        <v>1318</v>
      </c>
      <c r="C115" s="79">
        <v>2013</v>
      </c>
      <c r="D115" s="186" t="s">
        <v>111</v>
      </c>
      <c r="E115" s="86">
        <v>3</v>
      </c>
      <c r="F115" s="79"/>
      <c r="G115" s="79"/>
      <c r="H115" s="60"/>
      <c r="I115" s="59">
        <f>IF(COUNT(E115:H115)&gt;3,SUM(LARGE(E115:H115,{1,2,3})),SUM(E115:H115))</f>
        <v>3</v>
      </c>
      <c r="J115" s="10" t="str">
        <f t="shared" si="3"/>
        <v>109-112</v>
      </c>
    </row>
    <row r="116" spans="1:10" x14ac:dyDescent="0.3">
      <c r="A116" s="60">
        <v>112</v>
      </c>
      <c r="B116" s="114" t="s">
        <v>528</v>
      </c>
      <c r="C116" s="79">
        <v>2012</v>
      </c>
      <c r="D116" s="90" t="s">
        <v>404</v>
      </c>
      <c r="E116" s="86">
        <v>3</v>
      </c>
      <c r="G116" s="79"/>
      <c r="H116" s="60"/>
      <c r="I116" s="59">
        <f>IF(COUNT(E116:H116)&gt;3,SUM(LARGE(E116:H116,{1,2,3})),SUM(E116:H116))</f>
        <v>3</v>
      </c>
      <c r="J116" s="10" t="str">
        <f t="shared" si="3"/>
        <v>109-112</v>
      </c>
    </row>
    <row r="117" spans="1:10" x14ac:dyDescent="0.3">
      <c r="A117" s="60">
        <v>113</v>
      </c>
      <c r="B117" s="170" t="s">
        <v>1520</v>
      </c>
      <c r="C117" s="79">
        <v>2012</v>
      </c>
      <c r="D117" s="179" t="s">
        <v>1547</v>
      </c>
      <c r="E117" s="86">
        <v>2</v>
      </c>
      <c r="F117" s="79"/>
      <c r="G117" s="79"/>
      <c r="H117" s="60"/>
      <c r="I117" s="59">
        <f>IF(COUNT(E117:H117)&gt;3,SUM(LARGE(E117:H117,{1,2,3})),SUM(E117:H117))</f>
        <v>2</v>
      </c>
      <c r="J117" s="10" t="str">
        <f t="shared" si="3"/>
        <v>113-114</v>
      </c>
    </row>
    <row r="118" spans="1:10" x14ac:dyDescent="0.3">
      <c r="A118" s="60">
        <v>114</v>
      </c>
      <c r="B118" s="223" t="s">
        <v>2070</v>
      </c>
      <c r="C118" s="79">
        <v>2013</v>
      </c>
      <c r="D118" s="221" t="s">
        <v>562</v>
      </c>
      <c r="E118" s="55">
        <v>2</v>
      </c>
      <c r="F118" s="79"/>
      <c r="G118" s="79"/>
      <c r="H118" s="60"/>
      <c r="I118" s="59">
        <f>IF(COUNT(E118:H118)&gt;3,SUM(LARGE(E118:H118,{1,2,3})),SUM(E118:H118))</f>
        <v>2</v>
      </c>
      <c r="J118" s="10" t="str">
        <f t="shared" si="3"/>
        <v>113-114</v>
      </c>
    </row>
    <row r="119" spans="1:10" x14ac:dyDescent="0.3">
      <c r="A119" s="60">
        <v>115</v>
      </c>
      <c r="B119" s="114" t="s">
        <v>480</v>
      </c>
      <c r="C119" s="79">
        <v>2013</v>
      </c>
      <c r="D119" s="90" t="s">
        <v>43</v>
      </c>
      <c r="E119" s="86">
        <v>1</v>
      </c>
      <c r="F119" s="79"/>
      <c r="G119" s="79"/>
      <c r="H119" s="60"/>
      <c r="I119" s="59">
        <f>IF(COUNT(E119:H119)&gt;3,SUM(LARGE(E119:H119,{1,2,3})),SUM(E119:H119))</f>
        <v>1</v>
      </c>
      <c r="J119" s="10" t="str">
        <f t="shared" si="3"/>
        <v>115-121</v>
      </c>
    </row>
    <row r="120" spans="1:10" x14ac:dyDescent="0.3">
      <c r="A120" s="60">
        <v>116</v>
      </c>
      <c r="B120" s="174" t="s">
        <v>1319</v>
      </c>
      <c r="C120" s="79">
        <v>2013</v>
      </c>
      <c r="D120" s="179" t="s">
        <v>44</v>
      </c>
      <c r="E120" s="86">
        <v>1</v>
      </c>
      <c r="F120" s="79"/>
      <c r="G120" s="79"/>
      <c r="H120" s="60"/>
      <c r="I120" s="59">
        <f>IF(COUNT(E120:H120)&gt;3,SUM(LARGE(E120:H120,{1,2,3})),SUM(E120:H120))</f>
        <v>1</v>
      </c>
      <c r="J120" s="10" t="str">
        <f t="shared" si="3"/>
        <v>115-121</v>
      </c>
    </row>
    <row r="121" spans="1:10" x14ac:dyDescent="0.3">
      <c r="A121" s="60">
        <v>117</v>
      </c>
      <c r="B121" s="167" t="s">
        <v>1086</v>
      </c>
      <c r="C121" s="79">
        <v>2012</v>
      </c>
      <c r="D121" s="167" t="s">
        <v>562</v>
      </c>
      <c r="E121" s="55">
        <v>1</v>
      </c>
      <c r="F121" s="79"/>
      <c r="G121" s="79"/>
      <c r="H121" s="60"/>
      <c r="I121" s="59">
        <f>IF(COUNT(E121:H121)&gt;3,SUM(LARGE(E121:H121,{1,2,3})),SUM(E121:H121))</f>
        <v>1</v>
      </c>
      <c r="J121" s="10" t="str">
        <f t="shared" si="3"/>
        <v>115-121</v>
      </c>
    </row>
    <row r="122" spans="1:10" x14ac:dyDescent="0.3">
      <c r="A122" s="60">
        <v>118</v>
      </c>
      <c r="B122" s="170" t="s">
        <v>1522</v>
      </c>
      <c r="C122" s="79">
        <v>2013</v>
      </c>
      <c r="D122" s="179" t="s">
        <v>44</v>
      </c>
      <c r="E122" s="86">
        <v>1</v>
      </c>
      <c r="F122" s="79"/>
      <c r="G122" s="79"/>
      <c r="H122" s="60"/>
      <c r="I122" s="59">
        <f>IF(COUNT(E122:H122)&gt;3,SUM(LARGE(E122:H122,{1,2,3})),SUM(E122:H122))</f>
        <v>1</v>
      </c>
      <c r="J122" s="10" t="str">
        <f t="shared" si="3"/>
        <v>115-121</v>
      </c>
    </row>
    <row r="123" spans="1:10" x14ac:dyDescent="0.3">
      <c r="A123" s="60">
        <v>119</v>
      </c>
      <c r="B123" s="114" t="s">
        <v>529</v>
      </c>
      <c r="C123" s="79">
        <v>2012</v>
      </c>
      <c r="D123" s="90" t="s">
        <v>84</v>
      </c>
      <c r="E123" s="86">
        <v>1</v>
      </c>
      <c r="F123" s="79"/>
      <c r="G123" s="79"/>
      <c r="H123" s="60"/>
      <c r="I123" s="59">
        <f>IF(COUNT(E123:H123)&gt;3,SUM(LARGE(E123:H123,{1,2,3})),SUM(E123:H123))</f>
        <v>1</v>
      </c>
      <c r="J123" s="10" t="str">
        <f t="shared" si="3"/>
        <v>115-121</v>
      </c>
    </row>
    <row r="124" spans="1:10" x14ac:dyDescent="0.3">
      <c r="A124" s="60">
        <v>120</v>
      </c>
      <c r="B124" s="170" t="s">
        <v>1523</v>
      </c>
      <c r="C124" s="79">
        <v>2013</v>
      </c>
      <c r="D124" s="179" t="s">
        <v>44</v>
      </c>
      <c r="E124" s="86">
        <v>1</v>
      </c>
      <c r="F124" s="79"/>
      <c r="G124" s="79"/>
      <c r="H124" s="60"/>
      <c r="I124" s="59">
        <f>IF(COUNT(E124:H124)&gt;3,SUM(LARGE(E124:H124,{1,2,3})),SUM(E124:H124))</f>
        <v>1</v>
      </c>
      <c r="J124" s="10" t="str">
        <f t="shared" si="3"/>
        <v>115-121</v>
      </c>
    </row>
    <row r="125" spans="1:10" x14ac:dyDescent="0.3">
      <c r="A125" s="60">
        <v>121</v>
      </c>
      <c r="B125" s="114" t="s">
        <v>478</v>
      </c>
      <c r="C125" s="79">
        <v>2012</v>
      </c>
      <c r="D125" s="90" t="s">
        <v>96</v>
      </c>
      <c r="E125" s="86">
        <v>1</v>
      </c>
      <c r="F125" s="79"/>
      <c r="G125" s="79"/>
      <c r="H125" s="60"/>
      <c r="I125" s="59">
        <f>IF(COUNT(E125:H125)&gt;3,SUM(LARGE(E125:H125,{1,2,3})),SUM(E125:H125))</f>
        <v>1</v>
      </c>
      <c r="J125" s="10" t="str">
        <f t="shared" si="3"/>
        <v>115-121</v>
      </c>
    </row>
    <row r="129" spans="2:4" x14ac:dyDescent="0.3">
      <c r="B129" s="249"/>
      <c r="C129" s="238"/>
      <c r="D129" s="28"/>
    </row>
    <row r="130" spans="2:4" x14ac:dyDescent="0.3">
      <c r="B130" s="248"/>
      <c r="C130" s="248"/>
      <c r="D130" s="28"/>
    </row>
    <row r="131" spans="2:4" x14ac:dyDescent="0.3">
      <c r="B131" s="248"/>
      <c r="C131" s="248"/>
      <c r="D131" s="28"/>
    </row>
    <row r="132" spans="2:4" x14ac:dyDescent="0.3">
      <c r="B132" s="244"/>
      <c r="C132" s="238"/>
      <c r="D132" s="28"/>
    </row>
    <row r="133" spans="2:4" x14ac:dyDescent="0.3">
      <c r="B133" s="244"/>
      <c r="C133" s="238"/>
      <c r="D133" s="28"/>
    </row>
  </sheetData>
  <sortState xmlns:xlrd2="http://schemas.microsoft.com/office/spreadsheetml/2017/richdata2" ref="B5:J125">
    <sortCondition descending="1" ref="I5:I125"/>
    <sortCondition ref="B5:B125"/>
  </sortState>
  <mergeCells count="3">
    <mergeCell ref="A3:A4"/>
    <mergeCell ref="E3:I3"/>
    <mergeCell ref="A1:J1"/>
  </mergeCells>
  <phoneticPr fontId="95" type="noConversion"/>
  <conditionalFormatting sqref="B5:B9">
    <cfRule type="duplicateValues" dxfId="11" priority="38"/>
  </conditionalFormatting>
  <conditionalFormatting sqref="B1:B4 B10:B1048576">
    <cfRule type="duplicateValues" dxfId="10" priority="39"/>
  </conditionalFormatting>
  <hyperlinks>
    <hyperlink ref="E8" location="'01_Тула'!A1" display="'01_Тула'!A1" xr:uid="{9ECC461E-E26A-4B9D-9532-2165E64988F8}"/>
    <hyperlink ref="E20" location="'01_Тула'!A1" display="'01_Тула'!A1" xr:uid="{77E455BD-9146-47A2-9404-2B775CAB7742}"/>
    <hyperlink ref="E14" location="'01_Тула'!A1" display="'01_Тула'!A1" xr:uid="{29A06C72-8957-4186-9929-5518F738637C}"/>
    <hyperlink ref="E89" location="'01_Тула'!A1" display="'01_Тула'!A1" xr:uid="{46088B41-4F3E-4CF0-B433-CEDE94D9AEC8}"/>
    <hyperlink ref="F14" location="Д11!A1" display="Д11!A1" xr:uid="{3B1A3D6B-0724-4F5E-8117-D17EA697989E}"/>
    <hyperlink ref="E18" location="'02_Казань'!A1" display="'02_Казань'!A1" xr:uid="{3A71A983-8A84-431E-B37C-3866D6B842DF}"/>
    <hyperlink ref="E10" location="'02_Казань'!A1" display="'02_Казань'!A1" xr:uid="{5CD081B0-1229-438A-A857-15BA6814AA1D}"/>
    <hyperlink ref="E51" location="'02_Казань'!A1" display="'02_Казань'!A1" xr:uid="{012A4462-AF43-4E6E-8E58-86619FD88D62}"/>
    <hyperlink ref="E19" location="'04_Кисловодск'!A1" display="'04_Кисловодск'!A1" xr:uid="{9089BADD-2A6B-4590-A18A-DA570FEC86CE}"/>
    <hyperlink ref="E24" location="'04_Кисловодск'!A1" display="'04_Кисловодск'!A1" xr:uid="{36455EF7-B969-4C22-BED9-2D9857FDC736}"/>
    <hyperlink ref="E86" location="'04_Кисловодск'!A1" display="'04_Кисловодск'!A1" xr:uid="{D6B11864-CACA-459C-8E5E-FF4D3D9F85E1}"/>
    <hyperlink ref="E87" location="'04_Кисловодск'!A1" display="'04_Кисловодск'!A1" xr:uid="{B46588F1-864C-41C0-8FB1-E048EE96D319}"/>
    <hyperlink ref="F6" location="'05_Нижний Новгород'!A1" display="'05_Нижний Новгород'!A1" xr:uid="{AA4791B1-8565-448D-B361-67678E633C29}"/>
    <hyperlink ref="E39" location="'05_Нижний Новгород'!A1" display="'05_Нижний Новгород'!A1" xr:uid="{9418CC94-BFBA-45D8-81D1-8F6D9BA840FA}"/>
    <hyperlink ref="E56" location="'05_Нижний Новгород'!A1" display="'05_Нижний Новгород'!A1" xr:uid="{A7ECA51B-51F6-4FAB-BC92-58571019DD06}"/>
    <hyperlink ref="E31" location="'05_Нижний Новгород'!A1" display="'05_Нижний Новгород'!A1" xr:uid="{33A8F4F1-879C-4FA8-AC85-3EB8B79C9AAF}"/>
    <hyperlink ref="E102" location="'05_Нижний Новгород'!A1" display="'05_Нижний Новгород'!A1" xr:uid="{D44CCCA9-81CB-4BE6-B388-A177FB32E72A}"/>
    <hyperlink ref="E107" location="'05_Нижний Новгород'!A1" display="'05_Нижний Новгород'!A1" xr:uid="{5C3C8D17-C881-4C4B-B220-6C0DB231591E}"/>
    <hyperlink ref="F13" location="'07_Барнаул'!A1" display="'07_Барнаул'!A1" xr:uid="{F87A4C9B-6D5A-4CAE-96E3-E462EBFC35C2}"/>
    <hyperlink ref="F12" location="'07_Барнаул'!A1" display="'07_Барнаул'!A1" xr:uid="{DED08FF1-B902-4FFF-B527-D8D8A86954E7}"/>
    <hyperlink ref="E5" location="'07_Барнаул'!A1" display="'07_Барнаул'!A1" xr:uid="{DC6579EA-963A-4DAE-A21B-9FE56F3336AB}"/>
    <hyperlink ref="E9" location="'07_Барнаул'!A1" display="'07_Барнаул'!A1" xr:uid="{1C743FF4-D920-4C05-824D-39B5DF270CDA}"/>
    <hyperlink ref="E29" location="'07_Барнаул'!A1" display="'07_Барнаул'!A1" xr:uid="{A8560DB0-1083-4D3D-A481-91E1C31CE8F1}"/>
    <hyperlink ref="E63" location="'07_Барнаул'!A1" display="'07_Барнаул'!A1" xr:uid="{7D811535-BD3C-4F51-90EF-51B602D8AE8E}"/>
    <hyperlink ref="E97" location="'07_Барнаул'!A1" display="'07_Барнаул'!A1" xr:uid="{9C26DA9F-0DCC-459E-952C-91DE00AB71BC}"/>
    <hyperlink ref="E30" location="'07_Барнаул'!A1" display="'07_Барнаул'!A1" xr:uid="{6AEFE360-C501-4C81-A884-3F4D18ED1472}"/>
    <hyperlink ref="E70" location="'07_Барнаул'!A1" display="'07_Барнаул'!A1" xr:uid="{AA1BF250-D318-466A-A992-CC2000F1E784}"/>
    <hyperlink ref="E110" location="'07_Барнаул'!A1" display="'07_Барнаул'!A1" xr:uid="{A4C69199-6138-488C-BA26-3A09A6B23E68}"/>
    <hyperlink ref="E116" location="'07_Барнаул'!A1" display="'07_Барнаул'!A1" xr:uid="{DBF66FC2-9226-4B93-BE09-5BF4EF8E297F}"/>
    <hyperlink ref="E42" location="'07_Барнаул'!A1" display="'07_Барнаул'!A1" xr:uid="{54297487-44D1-4AAF-852D-46023C8E74F5}"/>
    <hyperlink ref="E125" location="'07_Барнаул'!A1" display="'07_Барнаул'!A1" xr:uid="{24D55FC4-03B9-4529-A948-8B380CDFBC27}"/>
    <hyperlink ref="E123" location="'07_Барнаул'!A1" display="'07_Барнаул'!A1" xr:uid="{BE86CBA8-9640-4BF3-906B-AF71857D0563}"/>
    <hyperlink ref="E119" location="'07_Барнаул'!A1" display="'07_Барнаул'!A1" xr:uid="{00437804-0F9C-43E4-A9E2-89D520FE71EF}"/>
    <hyperlink ref="E11" location="'08_Ноябрьск'!A1" display="'08_Ноябрьск'!A1" xr:uid="{D98A5A20-4771-40F4-B4E1-9A6B773958F9}"/>
    <hyperlink ref="E16" location="'08_Ноябрьск'!A1" display="'08_Ноябрьск'!A1" xr:uid="{3B837400-764C-466E-B0D4-57A58EC28EA9}"/>
    <hyperlink ref="E84" location="'08_Ноябрьск'!A1" display="'08_Ноябрьск'!A1" xr:uid="{E7515D9A-63F8-4B2C-AD2A-DC13C75A4735}"/>
    <hyperlink ref="E91" location="'08_Ноябрьск'!A1" display="'08_Ноябрьск'!A1" xr:uid="{8D73E7FE-3D65-4F17-9FB1-8AF7EF470063}"/>
    <hyperlink ref="E100" location="'08_Ноябрьск'!A1" display="'08_Ноябрьск'!A1" xr:uid="{ADDF317C-7EFD-49CE-9E3F-9439F611D13F}"/>
    <hyperlink ref="G17" location="'06_г.о.Одинцовский'!A1" display="'06_г.о.Одинцовский'!A1" xr:uid="{EA7E350E-A6EC-46EB-92DB-8A0CD97566A2}"/>
    <hyperlink ref="E25" location="'06_г.о.Одинцовский'!A1" display="'06_г.о.Одинцовский'!A1" xr:uid="{D1C957E3-00FC-4A05-B255-A021915187C2}"/>
    <hyperlink ref="E27" location="'06_г.о.Одинцовский'!A1" display="'06_г.о.Одинцовский'!A1" xr:uid="{86B13B75-EEED-4F78-870A-81F61C4FAA16}"/>
    <hyperlink ref="E68" location="'06_г.о.Одинцовский'!A1" display="'06_г.о.Одинцовский'!A1" xr:uid="{3AB72A11-7160-4CD8-8401-2FDAD8FBE50A}"/>
    <hyperlink ref="F20" location="'10_Анапа'!A1" display="'10_Анапа'!A1" xr:uid="{7234E1CC-290C-4EBF-9E7C-A739A6D9D68D}"/>
    <hyperlink ref="E66" location="'10_Анапа'!A1" display="'10_Анапа'!A1" xr:uid="{A8094341-0DCD-4A9F-9351-C62F93B43169}"/>
    <hyperlink ref="F10" location="'13_Ижевск'!A1" display="'13_Ижевск'!A1" xr:uid="{FB456E19-2932-4755-B861-2AB40370E7DB}"/>
    <hyperlink ref="G13" location="'13_Ижевск'!A1" display="'13_Ижевск'!A1" xr:uid="{16F62142-0A4E-4B00-9092-E57E62307A3C}"/>
    <hyperlink ref="F18" location="'13_Ижевск'!A1" display="'13_Ижевск'!A1" xr:uid="{7A26D11D-49F1-4553-A8F8-D439FE244777}"/>
    <hyperlink ref="F68" location="'13_Ижевск'!A1" display="'13_Ижевск'!A1" xr:uid="{1B7A44E4-4147-44B9-A218-CAAA9424D83C}"/>
    <hyperlink ref="E36" location="'13_Ижевск'!A1" display="'13_Ижевск'!A1" xr:uid="{649F586E-3DA5-4F63-9C29-4376725F6C03}"/>
    <hyperlink ref="E53" location="'13_Ижевск'!A1" display="'13_Ижевск'!A1" xr:uid="{36899068-A4FC-40A6-8D4D-1E67F60796E8}"/>
    <hyperlink ref="E21" location="'13_Ижевск'!A1" display="'13_Ижевск'!A1" xr:uid="{06E9D8E3-5FE9-432B-A8A3-72B2E4FC8035}"/>
    <hyperlink ref="E37" location="'13_Ижевск'!A1" display="'13_Ижевск'!A1" xr:uid="{A8AED327-DC89-4A98-A621-F090BEEE8B84}"/>
    <hyperlink ref="E43" location="'12_Ялта'!A1" display="'12_Ялта'!A1" xr:uid="{53F1E7CB-FD90-4D65-8166-6A6C83564B20}"/>
    <hyperlink ref="E64" location="'12_Ялта'!A1" display="'12_Ялта'!A1" xr:uid="{0516BCB8-AE19-4498-AB1B-F388F0CF4568}"/>
    <hyperlink ref="E80" location="'12_Ялта'!A1" display="'12_Ялта'!A1" xr:uid="{300845AC-2D3A-47F5-AFA6-272E9875EC83}"/>
    <hyperlink ref="E44" location="'14_Туапсе'!A1" display="'14_Туапсе'!A1" xr:uid="{D329E7BF-6445-4DBA-B94D-89DB41C8A141}"/>
    <hyperlink ref="E26" location="'14_Туапсе'!A1" display="'14_Туапсе'!A1" xr:uid="{AF7C7100-45F4-47A6-8DA6-396246475C16}"/>
    <hyperlink ref="E79" location="'14_Туапсе'!A1" display="'14_Туапсе'!A1" xr:uid="{5CF0AD3F-FA38-424C-984F-FEF544666093}"/>
    <hyperlink ref="E96" location="'14_Туапсе'!A1" display="'14_Туапсе'!A1" xr:uid="{BC344E74-1DF3-4E7B-9222-4603BC44EE61}"/>
    <hyperlink ref="F30" location="'16_Кольцово'!A1" display="'16_Кольцово'!A1" xr:uid="{E2DCF805-A7D7-4466-A637-0FDDF296C353}"/>
    <hyperlink ref="F5" location="'16_Кольцово'!A1" display="'16_Кольцово'!A1" xr:uid="{CC67DF0C-EABE-46A0-9C9F-634803C91655}"/>
    <hyperlink ref="F9" location="'16_Кольцово'!A1" display="'16_Кольцово'!A1" xr:uid="{FF226822-800F-4384-82F9-8E2855D3D04C}"/>
    <hyperlink ref="F70" location="'16_Кольцово'!A1" display="'16_Кольцово'!A1" xr:uid="{C7421DD0-F093-4E8A-A28F-835CFB079A6D}"/>
    <hyperlink ref="F63" location="'16_Кольцово'!A1" display="'16_Кольцово'!A1" xr:uid="{BFCE0185-29FE-4EF0-A36D-32605803675A}"/>
    <hyperlink ref="F29" location="'16_Кольцово'!A1" display="'16_Кольцово'!A1" xr:uid="{D5729D4B-BE80-465F-95BF-79A733AA78C3}"/>
    <hyperlink ref="E7" location="'16_Кольцово'!A1" display="'16_Кольцово'!A1" xr:uid="{865092C6-26CD-4476-8386-97A6557EDD00}"/>
    <hyperlink ref="G6" location="'17_Липецк'!A1" display="'17_Липецк'!A1" xr:uid="{82A5A4E3-2674-4206-AA8F-74899F898E34}"/>
    <hyperlink ref="H17" location="'17_Липецк'!A1" display="'17_Липецк'!A1" xr:uid="{9BEF6E58-8C91-4CDF-B734-349558B18801}"/>
    <hyperlink ref="E81" location="'17_Липецк'!A1" display="'17_Липецк'!A1" xr:uid="{89D8D1E4-00BD-464A-80E4-64139AC027FF}"/>
    <hyperlink ref="E88" location="'17_Липецк'!A1" display="'17_Липецк'!A1" xr:uid="{2C2B72F0-B45F-49C2-9F7B-6EC714BD70D2}"/>
    <hyperlink ref="E101" location="'17_Липецк'!A1" display="'17_Липецк'!A1" xr:uid="{3F95148E-5324-4265-9199-F589FC27E078}"/>
    <hyperlink ref="F51" location="'11_Казань 2'!A1" display="'11_Казань 2'!A1" xr:uid="{BB8888B9-68EC-48A0-A198-4369E8914E13}"/>
    <hyperlink ref="G18" location="'11_Казань 2'!A1" display="'11_Казань 2'!A1" xr:uid="{2FD75112-DA28-40D8-B1C7-22FAD154613D}"/>
    <hyperlink ref="G9" location="'11_Казань 2'!A1" display="'11_Казань 2'!A1" xr:uid="{423A4B85-EEFB-4049-A5F3-7571A9E25416}"/>
    <hyperlink ref="F11" location="'11_Казань 2'!A1" display="'11_Казань 2'!A1" xr:uid="{5536DAC6-38E1-47E0-8F61-4B15AAF66377}"/>
    <hyperlink ref="G14" location="'11_Казань 2'!A1" display="'11_Казань 2'!A1" xr:uid="{9E02DA1C-C5A0-4C5E-A5CF-004B5CF6B4E6}"/>
    <hyperlink ref="E57" location="'11_Казань 2'!A1" display="'11_Казань 2'!A1" xr:uid="{64FE130A-08C1-42FF-BE84-69B35DEFABA4}"/>
    <hyperlink ref="E69" location="'11_Казань 2'!A1" display="'11_Казань 2'!A1" xr:uid="{34E8D740-CE30-44A3-A2D7-469FF07E5CFA}"/>
    <hyperlink ref="E35" location="'11_Казань 2'!A1" display="'11_Казань 2'!A1" xr:uid="{8957E849-664A-42BA-BDB2-01B798EBEF8E}"/>
    <hyperlink ref="E85" location="'11_Казань 2'!A1" display="'11_Казань 2'!A1" xr:uid="{41DAECA8-EED3-4FA2-87B4-DA5D9F7F8083}"/>
    <hyperlink ref="E40" location="'11_Казань 2'!A1" display="'11_Казань 2'!A1" xr:uid="{684226B2-A9EF-4550-9C0C-D1A322249326}"/>
    <hyperlink ref="E55" location="'11_Казань 2'!A1" display="'11_Казань 2'!A1" xr:uid="{9F337D4C-A723-4272-B456-604095056FE0}"/>
    <hyperlink ref="E121" location="'11_Казань 2'!A1" display="'11_Казань 2'!A1" xr:uid="{20E5892C-D50A-4A15-8E5C-E8BDD7AD9B96}"/>
    <hyperlink ref="E73" location="'11_Казань 2'!A1" display="'11_Казань 2'!A1" xr:uid="{EBC8EFB7-4D78-489E-8F51-820C68A5DF39}"/>
    <hyperlink ref="G10" location="'18_Челябинск'!A1" display="'18_Челябинск'!A1" xr:uid="{539D8CCB-FCB5-4EC5-8FCE-CDC7C99F3640}"/>
    <hyperlink ref="F16" location="'18_Челябинск'!A1" display="'18_Челябинск'!A1" xr:uid="{5CF52BCE-79CE-444D-9D2C-9E31079CF355}"/>
    <hyperlink ref="H13" location="'18_Челябинск'!A1" display="'18_Челябинск'!A1" xr:uid="{273EC130-CB17-4B58-B9A9-12D1F70B99B6}"/>
    <hyperlink ref="G11" location="'18_Челябинск'!A1" display="'18_Челябинск'!A1" xr:uid="{B4BD0A13-A9DB-4E8C-A47D-23CC4BC4812D}"/>
    <hyperlink ref="F42" location="'18_Челябинск'!A1" display="'18_Челябинск'!A1" xr:uid="{A7A46552-20C0-46F7-A6CB-D2DE5689C717}"/>
    <hyperlink ref="F85" location="'18_Челябинск'!A1" display="'18_Челябинск'!A1" xr:uid="{4D35B185-DD3F-4D29-89FB-A7E8D38611EC}"/>
    <hyperlink ref="E72" location="'18_Челябинск'!A1" display="'18_Челябинск'!A1" xr:uid="{9F14DD05-ECC0-4838-9C20-35AE8BFBD780}"/>
    <hyperlink ref="E106" location="'18_Челябинск'!A1" display="'18_Челябинск'!A1" xr:uid="{5A2E598A-C4DA-4A2A-A61B-7DAF0B162213}"/>
    <hyperlink ref="E59" location="'18_Челябинск'!A1" display="'18_Челябинск'!A1" xr:uid="{5AF336D1-18E6-46D8-BD65-FBF3999DC1E2}"/>
    <hyperlink ref="E113" location="'18_Челябинск'!A1" display="'18_Челябинск'!A1" xr:uid="{6E762870-3C60-40A7-9DC0-3DE77CCAC30A}"/>
    <hyperlink ref="F40" location="'23_Москва'!A1" display="'23_Москва'!A1" xr:uid="{55DFABDB-B68C-4E41-A3BD-64F71AA15963}"/>
    <hyperlink ref="F27" location="'23_Москва'!A1" display="'23_Москва'!A1" xr:uid="{9C650843-CAA4-4263-BDD4-1E88C5146E1F}"/>
    <hyperlink ref="F7" location="'23_Москва'!A1" display="'23_Москва'!A1" xr:uid="{ABFFA686-CCA5-4AB0-A491-3D796AF9559F}"/>
    <hyperlink ref="G8" location="'23_Москва'!A1" display="'23_Москва'!A1" xr:uid="{DCE4FB5B-289F-4805-8C4E-D4A29698709D}"/>
    <hyperlink ref="E50" location="'23_Москва'!A1" display="'23_Москва'!A1" xr:uid="{FB406A3A-29B3-4D09-8EA0-1676584B5389}"/>
    <hyperlink ref="E77" location="'23_Москва'!A1" display="'23_Москва'!A1" xr:uid="{2A546E39-BDEA-4615-ACEB-4AF448AC22E9}"/>
    <hyperlink ref="E15" location="'23_Москва'!A1" display="'23_Москва'!A1" xr:uid="{4796E95C-5107-4268-A758-C4B6C823F83F}"/>
    <hyperlink ref="E105" location="'23_Москва'!A1" display="'23_Москва'!A1" xr:uid="{F909F8C5-EA1C-4770-8E1B-982A5D9246CB}"/>
    <hyperlink ref="E108" location="'23_Москва'!A1" display="'23_Москва'!A1" xr:uid="{E254492E-41DA-46D7-A54A-671AE8D81454}"/>
    <hyperlink ref="E112" location="'23_Москва'!A1" display="'23_Москва'!A1" xr:uid="{F819F04E-E0C3-4E2A-9AB8-105E24438441}"/>
    <hyperlink ref="E114" location="'23_Москва'!A1" display="'23_Москва'!A1" xr:uid="{DA27072D-E5CC-4D29-AB0E-19AF00C86793}"/>
    <hyperlink ref="E117" location="'23_Москва'!A1" display="'23_Москва'!A1" xr:uid="{5E01508E-5271-44FB-9E40-73D421FEF9BC}"/>
    <hyperlink ref="E71" location="'23_Москва'!A1" display="'23_Москва'!A1" xr:uid="{84AC56F8-9833-4A05-B6A4-D1A97715C858}"/>
    <hyperlink ref="E122" location="'23_Москва'!A1" display="'23_Москва'!A1" xr:uid="{88F31D80-9B89-45E6-9752-22ED9794EDFE}"/>
    <hyperlink ref="E124" location="'23_Москва'!A1" display="'23_Москва'!A1" xr:uid="{B0EF62E1-094D-4249-9B8E-7A800D526E7C}"/>
    <hyperlink ref="H8" location="'20_Кострома'!A1" display="'20_Кострома'!A1" xr:uid="{303C087F-0B4C-488F-BF95-DFD067C9B838}"/>
    <hyperlink ref="F25" location="'20_Кострома'!A1" display="'20_Кострома'!A1" xr:uid="{1B171D1C-2BAB-4824-85F6-1A7BA0DB262B}"/>
    <hyperlink ref="G27" location="'20_Кострома'!A1" display="'20_Кострома'!A1" xr:uid="{70896B29-D273-4720-B057-46B61E4B9F74}"/>
    <hyperlink ref="E17" location="'20_Кострома'!A1" display="'20_Кострома'!A1" xr:uid="{312882FE-49FC-4E83-A7CB-8F6A4CA1A619}"/>
    <hyperlink ref="F36" location="'20_Кострома'!A1" display="'20_Кострома'!A1" xr:uid="{93305552-491B-424C-A8B4-58F6BD5271D5}"/>
    <hyperlink ref="F89" location="'20_Кострома'!A1" display="'20_Кострома'!A1" xr:uid="{B583CAAC-2615-4CE2-874F-6765DB2906E7}"/>
    <hyperlink ref="E32" location="'20_Кострома'!A1" display="'20_Кострома'!A1" xr:uid="{8EE3EF71-E5C1-47F3-84C5-2B5536727135}"/>
    <hyperlink ref="E48" location="'20_Кострома'!A1" display="'20_Кострома'!A1" xr:uid="{34F8FE93-B384-476A-8789-DFDB7A69F334}"/>
    <hyperlink ref="E38" location="'20_Кострома'!A1" display="'20_Кострома'!A1" xr:uid="{5DF399CD-0B22-47D9-955E-9E0BBD930534}"/>
    <hyperlink ref="E98" location="'20_Кострома'!A1" display="'20_Кострома'!A1" xr:uid="{3D893C3B-367C-4892-A47A-D98756AB88C4}"/>
    <hyperlink ref="E111" location="'20_Кострома'!A1" display="'20_Кострома'!A1" xr:uid="{F33BC50D-D3B4-429F-B776-468658ACF32D}"/>
    <hyperlink ref="E115" location="'20_Кострома'!A1" display="'20_Кострома'!A1" xr:uid="{44DE6611-20EE-40C4-A0CC-98773AB36F9A}"/>
    <hyperlink ref="E120" location="'20_Кострома'!A1" display="'20_Кострома'!A1" xr:uid="{438CC430-EF73-44E6-A49B-4B9FBB70496E}"/>
    <hyperlink ref="E47" location="'25_Новороссийск'!A1" display="'25_Новороссийск'!A1" xr:uid="{847078AC-265F-4419-843D-A922BAE2DECB}"/>
    <hyperlink ref="E23" location="'25_Новороссийск'!A1" display="'25_Новороссийск'!A1" xr:uid="{0825EE68-A1F4-40EA-810A-0A32EC08BFDD}"/>
    <hyperlink ref="E76" location="'25_Новороссийск'!A1" display="'25_Новороссийск'!A1" xr:uid="{16F24463-D1AF-4CBD-BA58-5DA46E9A9D16}"/>
    <hyperlink ref="E93" location="'25_Новороссийск'!A1" display="'25_Новороссийск'!A1" xr:uid="{DEC6915C-AEA3-4335-83A3-6A8FA6EF5227}"/>
    <hyperlink ref="E45" location="'24_Владивосток'!A1" display="'24_Владивосток'!A1" xr:uid="{7647C688-603A-4BF7-B317-D693D564464B}"/>
    <hyperlink ref="E58" location="'24_Владивосток'!A1" display="'24_Владивосток'!A1" xr:uid="{D336F2D0-30D9-4DB0-B8B6-9A2B1822228C}"/>
    <hyperlink ref="E33" location="'24_Владивосток'!A1" display="'24_Владивосток'!A1" xr:uid="{6296FD9A-CF40-445F-AC4D-6CABDDD3BC69}"/>
    <hyperlink ref="E22" location="'24_Владивосток'!A1" display="'24_Владивосток'!A1" xr:uid="{804CE48D-469F-4FB6-B27C-D4416D63E997}"/>
    <hyperlink ref="E54" location="'24_Владивосток'!A1" display="'24_Владивосток'!A1" xr:uid="{A71211E2-0D77-4BA1-9050-4F463C272AF6}"/>
    <hyperlink ref="F73" location="'26_Самара'!A1" display="'26_Самара'!A1" xr:uid="{D65F644E-880C-4F41-A04B-CBC7688CF00C}"/>
    <hyperlink ref="H12" location="'26_Самара'!A1" display="'26_Самара'!A1" xr:uid="{D65217CB-D08B-4D91-8FC0-85CD0A6329C5}"/>
    <hyperlink ref="E34" location="'26_Самара'!A1" display="'26_Самара'!A1" xr:uid="{56EDECFC-11C3-41EC-8FF0-AA2B557F7817}"/>
    <hyperlink ref="H6" location="'22_Саратов'!A1" display="'22_Саратов'!A1" xr:uid="{EE77333B-C8FB-4C21-8048-0232BE520C0D}"/>
    <hyperlink ref="F24" location="'22_Саратов'!A1" display="'22_Саратов'!A1" xr:uid="{7793A7E5-A640-480C-A59C-B17B0B8A8A3E}"/>
    <hyperlink ref="F34" location="'22_Саратов'!A1" display="'22_Саратов'!A1" xr:uid="{26A5E0F8-1032-4D76-AD63-517C8B4F0944}"/>
    <hyperlink ref="F37" location="'30_Севастополь'!A1" display="'30_Севастополь'!A1" xr:uid="{7D640631-BE8C-4561-9A28-9E2A1413A07A}"/>
    <hyperlink ref="E65" location="'30_Севастополь'!A1" display="'30_Севастополь'!A1" xr:uid="{3738EDF3-BC62-4E8D-9424-424AC9BF564A}"/>
    <hyperlink ref="E78" location="'30_Севастополь'!A1" display="'30_Севастополь'!A1" xr:uid="{9629F48D-A389-4050-A1D3-7A51AA6F380B}"/>
    <hyperlink ref="F35" location="'32_Набережные Челны'!A1" display="'32_Набережные Челны'!A1" xr:uid="{D4897160-7D42-417C-9856-DB324B27984A}"/>
    <hyperlink ref="H18" location="'32_Набережные Челны'!A1" display="'32_Набережные Челны'!A1" xr:uid="{755E2B4A-229C-4DB2-9BF5-F302D6FA5249}"/>
    <hyperlink ref="G12" location="'32_Набережные Челны'!A1" display="'32_Набережные Челны'!A1" xr:uid="{7077D2FB-B22D-4E63-BD39-768E17E69787}"/>
    <hyperlink ref="E94" location="'32_Набережные Челны'!A1" display="'32_Набережные Челны'!A1" xr:uid="{1601B751-6F29-42D4-9AED-E0FB9A1E50F3}"/>
    <hyperlink ref="F22" location="'29_Южно-Сахалинск'!A1" display="'29_Южно-Сахалинск'!A1" xr:uid="{124B1795-F17C-46CF-885A-A055739A5014}"/>
    <hyperlink ref="F33" location="'29_Южно-Сахалинск'!A1" display="'29_Южно-Сахалинск'!A1" xr:uid="{609A974F-6975-4948-930F-966CE03C43F1}"/>
    <hyperlink ref="F54" location="'29_Южно-Сахалинск'!A1" display="'29_Южно-Сахалинск'!A1" xr:uid="{E286A8C8-663D-48EA-978B-918ED76E33A5}"/>
    <hyperlink ref="F15" location="'33_Суздаль'!A1" display="'33_Суздаль'!A1" xr:uid="{6D34494A-79BB-450C-9D28-8A2B42F69833}"/>
    <hyperlink ref="F38" location="'33_Суздаль'!A1" display="'33_Суздаль'!A1" xr:uid="{114E63EE-DE4E-4825-B204-8EE9326A60A7}"/>
    <hyperlink ref="E61" location="'33_Суздаль'!A1" display="'33_Суздаль'!A1" xr:uid="{5B7001E5-613E-4BAC-9D06-F4E5576FF06C}"/>
    <hyperlink ref="E90" location="'33_Суздаль'!A1" display="'33_Суздаль'!A1" xr:uid="{A64A325E-6732-47A7-B08E-843636C5A415}"/>
    <hyperlink ref="G40" location="'39_Санкт-Петербург'!A1" display="'39_Санкт-Петербург'!A1" xr:uid="{DBA4C9C9-8F65-4899-93A5-A54638AC494B}"/>
    <hyperlink ref="E6" location="'39_Санкт-Петербург'!A1" display="'39_Санкт-Петербург'!A1" xr:uid="{AEBDA461-4FF0-45AB-8E48-E590D7A3B30E}"/>
    <hyperlink ref="F8" location="'39_Санкт-Петербург'!A1" display="'39_Санкт-Петербург'!A1" xr:uid="{01B3FD26-BC9B-4B1C-AD6A-ED0D4584815D}"/>
    <hyperlink ref="G22" location="'39_Санкт-Петербург'!A1" display="'39_Санкт-Петербург'!A1" xr:uid="{CBB0F09D-1CEF-4735-904C-CB168237E43B}"/>
    <hyperlink ref="G38" location="'39_Санкт-Петербург'!A1" display="'39_Санкт-Петербург'!A1" xr:uid="{1FC899AD-D62F-40A6-A1C9-E7C72CB8B68A}"/>
    <hyperlink ref="E41" location="'39_Санкт-Петербург'!A1" display="'39_Санкт-Петербург'!A1" xr:uid="{BAD8DFDC-A45D-44EC-AAAC-A6B6B27463E2}"/>
    <hyperlink ref="E49" location="'39_Санкт-Петербург'!A1" display="'39_Санкт-Петербург'!A1" xr:uid="{E41EC3BE-F527-4C34-8771-10E945A7C244}"/>
    <hyperlink ref="E82" location="'39_Санкт-Петербург'!A1" display="'39_Санкт-Петербург'!A1" xr:uid="{FF09663F-20BA-46F8-98CB-1830D83B5827}"/>
    <hyperlink ref="E28" location="'39_Санкт-Петербург'!A1" display="'39_Санкт-Петербург'!A1" xr:uid="{76A4B82E-448C-492D-8D55-B9B0B8585835}"/>
    <hyperlink ref="E99" location="'39_Санкт-Петербург'!A1" display="'39_Санкт-Петербург'!A1" xr:uid="{078FD2A1-386A-4E32-8BF9-3121D398A7F9}"/>
    <hyperlink ref="E103" location="'39_Санкт-Петербург'!A1" display="'39_Санкт-Петербург'!A1" xr:uid="{01A3B649-D73B-4642-8847-C38B892D2BE9}"/>
    <hyperlink ref="E109" location="'39_Санкт-Петербург'!A1" display="'39_Санкт-Петербург'!A1" xr:uid="{87093BE2-1243-4C18-8B37-429B3F986E42}"/>
    <hyperlink ref="G5" location="'31_Екатеринбург'!A1" display="'31_Екатеринбург'!A1" xr:uid="{06F840E7-7C3E-425F-9121-0D77F2885C23}"/>
    <hyperlink ref="F53" location="'31_Екатеринбург'!A1" display="'31_Екатеринбург'!A1" xr:uid="{CB9E4ABA-52E6-44A7-9C91-FED2BA299C86}"/>
    <hyperlink ref="G29" location="'31_Екатеринбург'!A1" display="'31_Екатеринбург'!A1" xr:uid="{AA731E1F-7AA1-4292-A6F6-9F2BE05C5336}"/>
    <hyperlink ref="G7" location="'31_Екатеринбург'!A1" display="'31_Екатеринбург'!A1" xr:uid="{332738DB-2EF2-4101-863B-76CC9D167E68}"/>
    <hyperlink ref="F26" location="'31_Екатеринбург'!A1" display="'31_Екатеринбург'!A1" xr:uid="{03F8CE95-AB23-422E-8EE8-7B48D51B84E4}"/>
    <hyperlink ref="F21" location="'31_Екатеринбург'!A1" display="'31_Екатеринбург'!A1" xr:uid="{233C165D-828E-450A-B66C-249F07AE9B9C}"/>
    <hyperlink ref="H10" location="'31_Екатеринбург'!A1" display="'31_Екатеринбург'!A1" xr:uid="{A2205A24-76D4-4C94-9175-68FD3F309461}"/>
    <hyperlink ref="G51" location="'31_Екатеринбург'!A1" display="'31_Екатеринбург'!A1" xr:uid="{0023FA5B-7762-42BE-8F26-BEA15045C018}"/>
    <hyperlink ref="E52" location="'31_Екатеринбург'!A1" display="'31_Екатеринбург'!A1" xr:uid="{8D783BA4-519E-4D00-AC2A-E533785D69DA}"/>
    <hyperlink ref="E118" location="'31_Екатеринбург'!A1" display="'31_Екатеринбург'!A1" xr:uid="{B45932F8-A7FD-4D4F-B434-7C0DE5DAB5EF}"/>
    <hyperlink ref="F31" location="'35_Нижний Новгород 2'!A1" display="'35_Нижний Новгород 2'!A1" xr:uid="{E2697094-FA21-4EB2-A088-BBDDD7604A0F}"/>
    <hyperlink ref="E12" location="'35_Нижний Новгород 2'!A1" display="'35_Нижний Новгород 2'!A1" xr:uid="{8F1A6119-B79F-48A9-8A5A-1FBB25D78348}"/>
    <hyperlink ref="F71" location="'35_Нижний Новгород 2'!A1" display="'35_Нижний Новгород 2'!A1" xr:uid="{7B5A64FC-647C-4883-A124-B6DAFE1C1DFB}"/>
    <hyperlink ref="E92" location="'35_Нижний Новгород 2'!A1" display="'35_Нижний Новгород 2'!A1" xr:uid="{FA26B303-C095-419D-9639-0CDB9579E91F}"/>
    <hyperlink ref="E104" location="'35_Нижний Новгород 2'!A1" display="'35_Нижний Новгород 2'!A1" xr:uid="{C74C1DFB-702A-4158-A2D0-20BD58ACE39F}"/>
    <hyperlink ref="F19" location="'37_Ессентуки'!A1" display="'37_Ессентуки'!A1" xr:uid="{F0938AAA-C28B-4BD6-95CA-E19B48B90AEC}"/>
    <hyperlink ref="F23" location="'37_Ессентуки'!A1" display="'37_Ессентуки'!A1" xr:uid="{0BD7E53C-0A4D-4950-9430-E81B15856C45}"/>
    <hyperlink ref="E74" location="'37_Ессентуки'!A1" display="'37_Ессентуки'!A1" xr:uid="{175AD087-D2C1-4DBA-8664-1D30F268E058}"/>
    <hyperlink ref="E46" location="'34_Астрахань'!A1" display="'34_Астрахань'!A1" xr:uid="{3CF3E842-738F-4662-9412-57AF647451B7}"/>
    <hyperlink ref="E67" location="'34_Астрахань'!A1" display="'34_Астрахань'!A1" xr:uid="{23E1377E-8ADD-468C-A502-6A57BCE7B9E5}"/>
    <hyperlink ref="E75" location="'34_Астрахань'!A1" display="'34_Астрахань'!A1" xr:uid="{C05D1219-3EC4-4BAF-9A33-246C0AE9F5FD}"/>
    <hyperlink ref="E95" location="'34_Астрахань'!A1" display="'34_Астрахань'!A1" xr:uid="{88202480-929E-45F1-8974-1D8569E0263C}"/>
    <hyperlink ref="F59" location="'41_Сатка'!A1" display="'41_Сатка'!A1" xr:uid="{22A533C6-F283-4934-9EDC-6556A2B84D65}"/>
    <hyperlink ref="H16" location="'41_Сатка'!A1" display="'41_Сатка'!A1" xr:uid="{611216B8-7708-4B88-922C-11F388188424}"/>
    <hyperlink ref="G21" location="'41_Сатка'!A1" display="'41_Сатка'!A1" xr:uid="{83BFA22B-DD16-4502-B651-5A3B76C8E979}"/>
    <hyperlink ref="E62" location="'41_Сатка'!A1" display="'41_Сатка'!A1" xr:uid="{0EC918D4-BCEB-4596-A6BC-79475C316D0B}"/>
    <hyperlink ref="G15" location="'44_Брянск'!A1" display="'44_Брянск'!A1" xr:uid="{B7E130B0-3BA9-4E1C-B7AD-0A0E4BA05E6E}"/>
    <hyperlink ref="E60" location="'44_Брянск'!A1" display="'44_Брянск'!A1" xr:uid="{94F26017-5CE2-45F8-ABC1-8474D1A7237A}"/>
    <hyperlink ref="E83" location="'44_Брянск'!A1" display="'44_Брянск'!A1" xr:uid="{BE29D707-A276-4603-8995-A187F5218717}"/>
    <hyperlink ref="H11" location="'45_Коломна'!A1" display="'45_Коломна'!A1" xr:uid="{CE32D905-E79D-4ED1-A47B-856FAD9D10DD}"/>
    <hyperlink ref="G16" location="'45_Коломна'!A1" display="'45_Коломна'!A1" xr:uid="{E0C55611-E902-432A-8392-2B9C7F48F1B5}"/>
    <hyperlink ref="G24" location="'45_Коломна'!A1" display="'45_Коломна'!A1" xr:uid="{A2766768-95C6-421A-96E7-B85AD7C5B2EF}"/>
    <hyperlink ref="F28" location="'45_Коломна'!A1" display="'45_Коломна'!A1" xr:uid="{B5F8FB19-7EA9-4B61-8D1E-AC7900C25771}"/>
    <hyperlink ref="F17" location="'45_Коломна'!A1" display="'45_Коломна'!A1" xr:uid="{29EF2EC0-CFE7-45B7-8D97-C5C90BB72563}"/>
    <hyperlink ref="E13" location="'48_Нижний Тагил'!A1" display="'48_Нижний Тагил'!A1" xr:uid="{0377C6A4-35FB-4DA9-A28E-C16A646A67E3}"/>
    <hyperlink ref="F55" location="'48_Нижний Тагил'!A1" display="'48_Нижний Тагил'!A1" xr:uid="{BF151308-EAA6-4695-8FB1-15D4A2668232}"/>
    <hyperlink ref="G42" location="'48_Нижний Тагил'!A1" display="'48_Нижний Тагил'!A1" xr:uid="{E8F35A8E-97E5-4578-B813-40F184EAC31A}"/>
  </hyperlinks>
  <pageMargins left="0.7" right="0.7" top="0.75" bottom="0.75" header="0.3" footer="0.3"/>
  <pageSetup paperSize="9" scale="79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C9DE-0EB4-4A99-88CC-64045BDC6D86}">
  <dimension ref="A1:Q34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8"/>
    </row>
    <row r="2" spans="1:17" ht="18" x14ac:dyDescent="0.35">
      <c r="A2" s="274" t="s">
        <v>1</v>
      </c>
      <c r="B2" s="274"/>
      <c r="C2" s="274"/>
      <c r="D2" s="33" t="s">
        <v>2222</v>
      </c>
      <c r="E2" s="33"/>
      <c r="F2" s="33"/>
      <c r="G2" s="34"/>
      <c r="H2" s="34"/>
      <c r="I2" s="34"/>
      <c r="J2" s="196"/>
      <c r="K2" s="196"/>
      <c r="L2" s="198"/>
    </row>
    <row r="3" spans="1:17" ht="18" x14ac:dyDescent="0.35">
      <c r="A3" s="274" t="s">
        <v>2</v>
      </c>
      <c r="B3" s="274"/>
      <c r="C3" s="274"/>
      <c r="D3" s="33" t="s">
        <v>2223</v>
      </c>
      <c r="E3" s="33"/>
      <c r="F3" s="33"/>
      <c r="G3" s="34"/>
      <c r="H3" s="34"/>
      <c r="I3" s="34"/>
      <c r="J3" s="196"/>
      <c r="K3" s="196"/>
      <c r="L3" s="198"/>
    </row>
    <row r="4" spans="1:17" ht="18" x14ac:dyDescent="0.35">
      <c r="A4" s="274" t="s">
        <v>3</v>
      </c>
      <c r="B4" s="274"/>
      <c r="C4" s="274"/>
      <c r="D4" s="274" t="s">
        <v>2224</v>
      </c>
      <c r="E4" s="274"/>
      <c r="F4" s="274"/>
      <c r="G4" s="34"/>
      <c r="H4" s="34"/>
      <c r="I4" s="157"/>
      <c r="J4" s="196"/>
      <c r="K4" s="196"/>
      <c r="L4" s="196"/>
    </row>
    <row r="5" spans="1:17" ht="15" x14ac:dyDescent="0.3">
      <c r="A5" s="35"/>
      <c r="B5" s="196"/>
      <c r="C5" s="197"/>
      <c r="D5" s="196"/>
      <c r="E5" s="196"/>
      <c r="F5" s="196"/>
      <c r="G5" s="196"/>
      <c r="H5" s="196"/>
      <c r="I5" s="196"/>
      <c r="J5" s="196"/>
      <c r="K5" s="196"/>
      <c r="L5" s="198"/>
    </row>
    <row r="6" spans="1:17" ht="15" x14ac:dyDescent="0.3">
      <c r="A6" s="35"/>
      <c r="B6" s="196"/>
      <c r="C6" s="197"/>
      <c r="D6" s="196"/>
      <c r="E6" s="196"/>
      <c r="F6" s="196"/>
      <c r="G6" s="196"/>
      <c r="H6" s="196"/>
      <c r="I6" s="196"/>
      <c r="J6" s="196"/>
      <c r="K6" s="196"/>
      <c r="L6" s="19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199" t="s">
        <v>2225</v>
      </c>
      <c r="B8" s="40"/>
      <c r="C8" s="41"/>
      <c r="D8" s="40"/>
      <c r="E8" s="196"/>
      <c r="F8" s="40"/>
      <c r="G8" s="196"/>
      <c r="H8" s="196"/>
      <c r="I8" s="196"/>
      <c r="J8" s="39" t="s">
        <v>1013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199" t="s">
        <v>271</v>
      </c>
      <c r="B9" s="196"/>
      <c r="C9" s="197"/>
      <c r="D9" s="196"/>
      <c r="E9" s="196"/>
      <c r="F9" s="196"/>
      <c r="G9" s="196"/>
      <c r="H9" s="196"/>
      <c r="I9" s="196"/>
      <c r="J9" s="39" t="s">
        <v>68</v>
      </c>
      <c r="K9" s="39"/>
      <c r="L9" s="46"/>
      <c r="M9" s="39"/>
      <c r="N9" s="28"/>
      <c r="O9" s="28"/>
      <c r="P9" s="28"/>
      <c r="Q9" s="28"/>
    </row>
    <row r="10" spans="1:17" x14ac:dyDescent="0.3">
      <c r="A10" s="196"/>
      <c r="B10" s="196"/>
      <c r="C10" s="197"/>
      <c r="D10" s="196"/>
      <c r="E10" s="196"/>
      <c r="F10" s="196"/>
      <c r="G10" s="196"/>
      <c r="H10" s="196"/>
      <c r="I10" s="196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196">
        <v>1</v>
      </c>
      <c r="B11" s="242" t="s">
        <v>2229</v>
      </c>
      <c r="C11" s="210"/>
      <c r="D11" s="196"/>
      <c r="E11" s="3">
        <v>20</v>
      </c>
      <c r="F11" s="51" t="s">
        <v>29</v>
      </c>
      <c r="G11" s="51"/>
      <c r="H11" s="31"/>
      <c r="I11" s="196"/>
      <c r="J11" s="28">
        <v>1</v>
      </c>
      <c r="K11" s="242" t="s">
        <v>2232</v>
      </c>
      <c r="L11" s="240"/>
      <c r="M11" s="28"/>
      <c r="N11" s="3">
        <v>20</v>
      </c>
      <c r="O11" s="51" t="s">
        <v>37</v>
      </c>
      <c r="P11" s="51"/>
      <c r="Q11" s="51"/>
    </row>
    <row r="12" spans="1:17" x14ac:dyDescent="0.3">
      <c r="A12" s="196">
        <v>2</v>
      </c>
      <c r="B12" s="242" t="s">
        <v>161</v>
      </c>
      <c r="C12" s="212"/>
      <c r="D12" s="196"/>
      <c r="E12" s="3">
        <v>15</v>
      </c>
      <c r="F12" s="63"/>
      <c r="G12" s="63"/>
      <c r="H12" s="31"/>
      <c r="I12" s="196"/>
      <c r="J12" s="28">
        <v>2</v>
      </c>
      <c r="K12" s="240" t="s">
        <v>368</v>
      </c>
      <c r="L12" s="238"/>
      <c r="M12" s="28"/>
      <c r="N12" s="3">
        <v>15</v>
      </c>
      <c r="O12" s="31"/>
      <c r="P12" s="31"/>
      <c r="Q12" s="31"/>
    </row>
    <row r="13" spans="1:17" x14ac:dyDescent="0.3">
      <c r="A13" s="196">
        <v>3</v>
      </c>
      <c r="B13" s="242" t="s">
        <v>2231</v>
      </c>
      <c r="C13" s="212"/>
      <c r="D13" s="196"/>
      <c r="E13" s="3">
        <v>11</v>
      </c>
      <c r="F13" s="51"/>
      <c r="G13" s="196"/>
      <c r="I13" s="196"/>
      <c r="J13" s="28">
        <v>3</v>
      </c>
      <c r="K13" s="242" t="s">
        <v>2233</v>
      </c>
      <c r="L13" s="238"/>
      <c r="M13" s="28"/>
      <c r="N13" s="3">
        <v>11</v>
      </c>
      <c r="O13" s="28"/>
      <c r="Q13" s="31"/>
    </row>
    <row r="14" spans="1:17" x14ac:dyDescent="0.3">
      <c r="A14" s="196"/>
      <c r="B14" s="220"/>
      <c r="C14" s="212"/>
      <c r="D14" s="196"/>
      <c r="E14" s="3"/>
      <c r="F14" s="51"/>
      <c r="G14" s="31"/>
      <c r="H14" s="31"/>
      <c r="I14" s="196"/>
      <c r="J14" s="196"/>
      <c r="K14" s="242"/>
      <c r="L14" s="196"/>
    </row>
    <row r="15" spans="1:17" x14ac:dyDescent="0.3">
      <c r="A15" s="196"/>
      <c r="B15" s="196"/>
      <c r="C15" s="196"/>
      <c r="D15" s="196"/>
      <c r="E15" s="3"/>
      <c r="F15" s="51"/>
      <c r="G15" s="196"/>
      <c r="I15" s="196"/>
      <c r="J15" s="196"/>
      <c r="K15" s="196"/>
      <c r="L15" s="196"/>
    </row>
    <row r="16" spans="1:17" ht="21" x14ac:dyDescent="0.4">
      <c r="A16" s="36" t="s">
        <v>18</v>
      </c>
      <c r="B16" s="37"/>
      <c r="C16" s="38"/>
      <c r="D16" s="37"/>
      <c r="E16" s="42"/>
      <c r="F16" s="37"/>
      <c r="G16" s="37"/>
      <c r="H16" s="37"/>
      <c r="I16" s="196"/>
      <c r="J16" s="36" t="s">
        <v>30</v>
      </c>
      <c r="K16" s="37"/>
      <c r="L16" s="45"/>
      <c r="M16" s="37"/>
      <c r="N16" s="42"/>
      <c r="O16" s="37"/>
      <c r="P16" s="37"/>
      <c r="Q16" s="28"/>
    </row>
    <row r="17" spans="1:17" ht="15.6" x14ac:dyDescent="0.3">
      <c r="A17" s="200" t="s">
        <v>2226</v>
      </c>
      <c r="B17" s="40"/>
      <c r="C17" s="41"/>
      <c r="D17" s="40"/>
      <c r="E17" s="196"/>
      <c r="F17" s="40"/>
      <c r="G17" s="196"/>
      <c r="H17" s="196"/>
      <c r="I17" s="196"/>
      <c r="J17" s="39" t="s">
        <v>2227</v>
      </c>
      <c r="K17" s="43"/>
      <c r="L17" s="41"/>
      <c r="M17" s="43"/>
      <c r="N17" s="28"/>
      <c r="O17" s="40"/>
      <c r="P17" s="28"/>
      <c r="Q17" s="28"/>
    </row>
    <row r="18" spans="1:17" ht="15.6" x14ac:dyDescent="0.3">
      <c r="A18" s="199" t="s">
        <v>271</v>
      </c>
      <c r="B18" s="196"/>
      <c r="C18" s="197"/>
      <c r="D18" s="196"/>
      <c r="E18" s="196"/>
      <c r="F18" s="196"/>
      <c r="G18" s="196"/>
      <c r="H18" s="196"/>
      <c r="I18" s="196"/>
      <c r="J18" s="39" t="s">
        <v>271</v>
      </c>
      <c r="K18" s="28"/>
      <c r="L18" s="44"/>
      <c r="M18" s="28"/>
      <c r="N18" s="32"/>
      <c r="O18" s="28"/>
      <c r="P18" s="28"/>
      <c r="Q18" s="28"/>
    </row>
    <row r="19" spans="1:17" x14ac:dyDescent="0.3">
      <c r="A19" s="196"/>
      <c r="B19" s="196"/>
      <c r="C19" s="197"/>
      <c r="D19" s="196"/>
      <c r="E19" s="196"/>
      <c r="F19" s="196"/>
      <c r="G19" s="196"/>
      <c r="H19" s="196"/>
      <c r="I19" s="196"/>
      <c r="J19" s="28"/>
      <c r="K19" s="28"/>
      <c r="L19" s="44"/>
      <c r="M19" s="28"/>
      <c r="N19" s="28"/>
      <c r="O19" s="28"/>
      <c r="P19" s="28"/>
      <c r="Q19" s="28"/>
    </row>
    <row r="20" spans="1:17" x14ac:dyDescent="0.3">
      <c r="A20" s="196">
        <v>1</v>
      </c>
      <c r="B20" s="242" t="s">
        <v>2234</v>
      </c>
      <c r="C20" s="196"/>
      <c r="D20" s="196"/>
      <c r="E20" s="3">
        <v>20</v>
      </c>
      <c r="F20" s="51" t="s">
        <v>21</v>
      </c>
      <c r="G20" s="51"/>
      <c r="H20" s="51"/>
      <c r="I20" s="196"/>
      <c r="J20" s="28">
        <v>1</v>
      </c>
      <c r="K20" s="242" t="s">
        <v>1843</v>
      </c>
      <c r="L20" s="238"/>
      <c r="M20" s="28"/>
      <c r="N20" s="3">
        <v>20</v>
      </c>
      <c r="O20" s="51" t="s">
        <v>31</v>
      </c>
      <c r="P20" s="51"/>
      <c r="Q20" s="51"/>
    </row>
    <row r="21" spans="1:17" x14ac:dyDescent="0.3">
      <c r="A21" s="196">
        <v>2</v>
      </c>
      <c r="B21" s="242" t="s">
        <v>138</v>
      </c>
      <c r="C21" s="240"/>
      <c r="D21" s="196"/>
      <c r="E21" s="3">
        <v>15</v>
      </c>
      <c r="F21" s="196"/>
      <c r="G21" s="196"/>
      <c r="H21" s="196"/>
      <c r="I21" s="196"/>
      <c r="J21" s="28">
        <v>2</v>
      </c>
      <c r="K21" s="242" t="s">
        <v>2236</v>
      </c>
      <c r="L21" s="238"/>
      <c r="M21" s="28"/>
      <c r="N21" s="3">
        <v>15</v>
      </c>
      <c r="O21" s="28"/>
      <c r="P21" s="28"/>
      <c r="Q21" s="28"/>
    </row>
    <row r="22" spans="1:17" x14ac:dyDescent="0.3">
      <c r="A22" s="196">
        <v>3</v>
      </c>
      <c r="B22" s="240" t="s">
        <v>2235</v>
      </c>
      <c r="C22" s="196"/>
      <c r="D22" s="196"/>
      <c r="E22" s="3">
        <v>11</v>
      </c>
      <c r="F22" s="196"/>
      <c r="G22" s="196"/>
      <c r="H22" s="196"/>
      <c r="I22" s="196"/>
      <c r="J22" s="28">
        <v>3</v>
      </c>
      <c r="K22" s="242" t="s">
        <v>2237</v>
      </c>
      <c r="L22" s="238"/>
      <c r="M22" s="28"/>
      <c r="N22" s="3">
        <v>11</v>
      </c>
      <c r="O22" s="31"/>
      <c r="Q22" s="28"/>
    </row>
    <row r="23" spans="1:17" x14ac:dyDescent="0.3">
      <c r="A23" s="196"/>
      <c r="B23" s="242"/>
      <c r="C23" s="196"/>
      <c r="D23" s="196"/>
      <c r="E23" s="3"/>
      <c r="F23" s="31"/>
      <c r="G23" s="196"/>
      <c r="H23" s="31"/>
      <c r="I23" s="196"/>
      <c r="J23" s="28"/>
      <c r="K23" s="240"/>
      <c r="L23" s="238"/>
      <c r="M23" s="28"/>
      <c r="N23" s="3"/>
      <c r="O23" s="28"/>
      <c r="Q23" s="28"/>
    </row>
    <row r="24" spans="1:17" x14ac:dyDescent="0.3">
      <c r="A24" s="196"/>
      <c r="B24" s="203"/>
      <c r="C24" s="197"/>
      <c r="D24" s="196"/>
      <c r="E24" s="201"/>
      <c r="F24" s="31"/>
      <c r="G24" s="31"/>
      <c r="H24" s="31"/>
      <c r="I24" s="196"/>
      <c r="J24" s="196"/>
      <c r="K24" s="196"/>
      <c r="L24" s="198"/>
    </row>
    <row r="25" spans="1:17" ht="21" x14ac:dyDescent="0.4">
      <c r="A25" s="36" t="s">
        <v>19</v>
      </c>
      <c r="B25" s="37"/>
      <c r="C25" s="38"/>
      <c r="D25" s="37"/>
      <c r="E25" s="42"/>
      <c r="F25" s="37"/>
      <c r="G25" s="37"/>
      <c r="H25" s="37"/>
      <c r="I25" s="196"/>
      <c r="J25" s="36"/>
      <c r="K25" s="37"/>
      <c r="L25" s="45"/>
    </row>
    <row r="26" spans="1:17" ht="15.6" x14ac:dyDescent="0.3">
      <c r="A26" s="200" t="s">
        <v>2228</v>
      </c>
      <c r="B26" s="43"/>
      <c r="C26" s="41"/>
      <c r="D26" s="43"/>
      <c r="E26" s="196"/>
      <c r="F26" s="40"/>
      <c r="G26" s="196"/>
      <c r="H26" s="196"/>
      <c r="I26" s="196"/>
      <c r="J26" s="199"/>
      <c r="K26" s="43"/>
      <c r="L26" s="41"/>
    </row>
    <row r="27" spans="1:17" ht="15.6" x14ac:dyDescent="0.3">
      <c r="A27" s="199" t="s">
        <v>398</v>
      </c>
      <c r="B27" s="196"/>
      <c r="C27" s="197"/>
      <c r="D27" s="196"/>
      <c r="E27" s="201"/>
      <c r="F27" s="196"/>
      <c r="G27" s="196"/>
      <c r="H27" s="196"/>
      <c r="I27" s="196"/>
      <c r="J27" s="199"/>
      <c r="K27" s="196"/>
      <c r="L27" s="198"/>
    </row>
    <row r="28" spans="1:17" x14ac:dyDescent="0.3">
      <c r="A28" s="196"/>
      <c r="B28" s="196"/>
      <c r="C28" s="197"/>
      <c r="D28" s="196"/>
      <c r="E28" s="196"/>
      <c r="F28" s="196"/>
      <c r="G28" s="196"/>
      <c r="H28" s="196"/>
      <c r="I28" s="196"/>
      <c r="J28" s="196"/>
      <c r="K28" s="196"/>
      <c r="L28" s="198"/>
    </row>
    <row r="29" spans="1:17" x14ac:dyDescent="0.3">
      <c r="A29" s="196">
        <v>1</v>
      </c>
      <c r="B29" s="242" t="s">
        <v>2238</v>
      </c>
      <c r="C29" s="240"/>
      <c r="D29" s="196"/>
      <c r="E29" s="3">
        <v>20</v>
      </c>
      <c r="F29" s="51" t="s">
        <v>22</v>
      </c>
      <c r="G29" s="51"/>
      <c r="H29" s="51"/>
      <c r="I29" s="196"/>
      <c r="J29" s="196"/>
      <c r="K29" s="212"/>
      <c r="L29" s="210"/>
    </row>
    <row r="30" spans="1:17" x14ac:dyDescent="0.3">
      <c r="A30" s="196">
        <v>2</v>
      </c>
      <c r="B30" s="240" t="s">
        <v>2239</v>
      </c>
      <c r="C30" s="240"/>
      <c r="D30" s="196"/>
      <c r="E30" s="3">
        <v>15</v>
      </c>
      <c r="F30" s="31"/>
      <c r="G30" s="31"/>
      <c r="H30" s="31"/>
      <c r="I30" s="196"/>
      <c r="J30" s="196"/>
      <c r="K30" s="212"/>
      <c r="L30" s="210"/>
    </row>
    <row r="31" spans="1:17" x14ac:dyDescent="0.3">
      <c r="A31" s="196">
        <v>3</v>
      </c>
      <c r="B31" s="242" t="s">
        <v>2240</v>
      </c>
      <c r="C31" s="240"/>
      <c r="D31" s="196"/>
      <c r="E31" s="3">
        <v>11</v>
      </c>
      <c r="G31" s="196"/>
      <c r="I31" s="196"/>
      <c r="J31" s="196"/>
      <c r="K31" s="212"/>
      <c r="L31" s="210"/>
    </row>
    <row r="32" spans="1:17" x14ac:dyDescent="0.3">
      <c r="A32" s="196"/>
      <c r="B32" s="240"/>
      <c r="C32" s="196"/>
      <c r="D32" s="196"/>
      <c r="E32" s="3"/>
      <c r="F32" s="31"/>
      <c r="G32" s="196"/>
      <c r="H32" s="31"/>
      <c r="I32" s="196"/>
      <c r="J32" s="196"/>
      <c r="K32" s="212"/>
      <c r="L32" s="196"/>
    </row>
    <row r="33" spans="1:12" x14ac:dyDescent="0.3">
      <c r="A33" s="196"/>
      <c r="B33" s="242"/>
      <c r="C33" s="196"/>
      <c r="D33" s="196"/>
      <c r="E33" s="3"/>
      <c r="F33" s="31"/>
      <c r="G33" s="31"/>
      <c r="H33" s="31"/>
      <c r="I33" s="196"/>
      <c r="J33" s="196"/>
      <c r="K33" s="212"/>
      <c r="L33" s="196"/>
    </row>
    <row r="34" spans="1:12" x14ac:dyDescent="0.3">
      <c r="B34" s="240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E0C0E7C4-5325-4259-9208-4B6EA53D8CF2}"/>
    <hyperlink ref="F20:H20" location="М11!A1" display="Вернуться к номинации М-11" xr:uid="{2E05B425-D9AC-4967-A5D8-059516AF56F7}"/>
    <hyperlink ref="F29:H29" location="М13!A1" display="Вернуться к номинации М-13" xr:uid="{DDB58F4A-E597-4C7C-B5CD-5632EBF4F5B5}"/>
    <hyperlink ref="O11:Q11" location="Д09!A1" display="Вернуться к номинации Д-9" xr:uid="{A33EA97F-0B5E-4516-9A72-258F08A2B357}"/>
    <hyperlink ref="O20:Q20" location="Д11!A1" display="Вернуться к номинации Д-11" xr:uid="{2174CCD6-EADC-494F-81F6-24821715D950}"/>
  </hyperlink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72B5E-CB59-4848-8A48-8D0E1E5F2A89}">
  <dimension ref="A1:Q61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2241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2242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2243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2247</v>
      </c>
      <c r="B8" s="40"/>
      <c r="C8" s="41"/>
      <c r="D8" s="40"/>
      <c r="E8" s="28"/>
      <c r="F8" s="40"/>
      <c r="G8" s="28"/>
      <c r="H8" s="28"/>
      <c r="I8" s="28"/>
      <c r="J8" s="39" t="s">
        <v>2244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1311</v>
      </c>
      <c r="B9" s="28"/>
      <c r="C9" s="29"/>
      <c r="D9" s="28"/>
      <c r="E9" s="28"/>
      <c r="F9" s="28"/>
      <c r="G9" s="28"/>
      <c r="H9" s="28"/>
      <c r="I9" s="28"/>
      <c r="J9" s="39" t="s">
        <v>61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44" t="s">
        <v>2249</v>
      </c>
      <c r="C11" s="238"/>
      <c r="D11" s="28"/>
      <c r="E11" s="3">
        <v>27</v>
      </c>
      <c r="F11" s="51" t="s">
        <v>29</v>
      </c>
      <c r="G11" s="51"/>
      <c r="H11" s="31"/>
      <c r="I11" s="28"/>
      <c r="J11" s="28">
        <v>1</v>
      </c>
      <c r="K11" s="244" t="s">
        <v>1302</v>
      </c>
      <c r="L11" s="238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244" t="s">
        <v>652</v>
      </c>
      <c r="C12" s="238"/>
      <c r="D12" s="28"/>
      <c r="E12" s="3">
        <v>22</v>
      </c>
      <c r="F12" s="63"/>
      <c r="G12" s="63"/>
      <c r="H12" s="31"/>
      <c r="I12" s="28"/>
      <c r="J12" s="28">
        <v>2</v>
      </c>
      <c r="K12" s="244" t="s">
        <v>643</v>
      </c>
      <c r="L12" s="238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244" t="s">
        <v>1202</v>
      </c>
      <c r="C13" s="238"/>
      <c r="D13" s="28"/>
      <c r="E13" s="3">
        <v>18</v>
      </c>
      <c r="F13" s="51"/>
      <c r="G13" s="28"/>
      <c r="H13" s="31"/>
      <c r="I13" s="28"/>
      <c r="J13" s="28">
        <v>3</v>
      </c>
      <c r="K13" s="244" t="s">
        <v>1308</v>
      </c>
      <c r="L13" s="238"/>
      <c r="M13" s="28"/>
      <c r="N13" s="3">
        <v>11</v>
      </c>
      <c r="O13" s="28"/>
      <c r="Q13" s="31"/>
    </row>
    <row r="14" spans="1:17" x14ac:dyDescent="0.3">
      <c r="A14" s="28">
        <v>4</v>
      </c>
      <c r="B14" s="244" t="s">
        <v>649</v>
      </c>
      <c r="C14" s="238"/>
      <c r="D14" s="28"/>
      <c r="E14" s="3">
        <v>14</v>
      </c>
      <c r="F14" s="51"/>
      <c r="G14" s="31"/>
      <c r="H14" s="31"/>
      <c r="I14" s="28"/>
      <c r="J14" s="28"/>
      <c r="K14" s="238"/>
      <c r="L14" s="169"/>
      <c r="M14" s="28"/>
      <c r="N14" s="3"/>
      <c r="O14" s="28"/>
      <c r="Q14" s="31"/>
    </row>
    <row r="15" spans="1:17" x14ac:dyDescent="0.3">
      <c r="A15" s="28">
        <v>5</v>
      </c>
      <c r="B15" s="244" t="s">
        <v>2250</v>
      </c>
      <c r="C15" s="238"/>
      <c r="D15" s="28"/>
      <c r="E15" s="3">
        <v>11</v>
      </c>
      <c r="F15" s="51"/>
      <c r="G15" s="28"/>
      <c r="H15" s="31"/>
      <c r="I15" s="28"/>
      <c r="J15" s="28"/>
      <c r="K15" s="240"/>
      <c r="L15" s="169"/>
      <c r="M15" s="28"/>
      <c r="N15" s="3"/>
      <c r="O15" s="28"/>
      <c r="Q15" s="31"/>
    </row>
    <row r="16" spans="1:17" x14ac:dyDescent="0.3">
      <c r="A16" s="28">
        <v>6</v>
      </c>
      <c r="B16" s="244" t="s">
        <v>648</v>
      </c>
      <c r="C16" s="238"/>
      <c r="D16" s="28"/>
      <c r="E16" s="3">
        <v>9</v>
      </c>
      <c r="F16" s="51"/>
      <c r="G16" s="28"/>
      <c r="H16" s="31"/>
      <c r="I16" s="28"/>
      <c r="J16" s="28"/>
      <c r="K16" s="238"/>
      <c r="L16" s="169"/>
      <c r="M16" s="28"/>
      <c r="N16" s="3"/>
      <c r="O16" s="28"/>
      <c r="Q16" s="31"/>
    </row>
    <row r="17" spans="1:17" x14ac:dyDescent="0.3">
      <c r="A17" s="28">
        <v>7</v>
      </c>
      <c r="B17" s="244" t="s">
        <v>2251</v>
      </c>
      <c r="C17" s="238"/>
      <c r="D17" s="28"/>
      <c r="E17" s="3">
        <v>7</v>
      </c>
      <c r="F17" s="51"/>
      <c r="G17" s="28"/>
      <c r="H17" s="31"/>
      <c r="I17" s="28"/>
      <c r="J17" s="28"/>
      <c r="K17" s="238"/>
      <c r="L17" s="169"/>
      <c r="M17" s="28"/>
      <c r="N17" s="3"/>
      <c r="O17" s="28"/>
      <c r="Q17" s="31"/>
    </row>
    <row r="18" spans="1:17" x14ac:dyDescent="0.3">
      <c r="A18" s="28">
        <v>8</v>
      </c>
      <c r="B18" s="244" t="s">
        <v>1833</v>
      </c>
      <c r="C18" s="238"/>
      <c r="D18" s="28"/>
      <c r="E18" s="3">
        <v>6</v>
      </c>
      <c r="F18" s="51"/>
      <c r="G18" s="28"/>
      <c r="H18" s="31"/>
      <c r="I18" s="28"/>
      <c r="J18" s="28"/>
      <c r="K18" s="238"/>
      <c r="L18" s="169"/>
      <c r="M18" s="28"/>
      <c r="N18" s="3"/>
      <c r="O18" s="28"/>
      <c r="Q18" s="31"/>
    </row>
    <row r="19" spans="1:17" x14ac:dyDescent="0.3">
      <c r="A19" s="28">
        <v>9</v>
      </c>
      <c r="B19" s="244" t="s">
        <v>154</v>
      </c>
      <c r="C19" s="238"/>
      <c r="D19" s="28"/>
      <c r="E19" s="3">
        <v>5</v>
      </c>
      <c r="F19" s="51"/>
      <c r="G19" s="28"/>
      <c r="H19" s="31"/>
      <c r="I19" s="28"/>
      <c r="J19" s="28"/>
      <c r="K19" s="238"/>
      <c r="L19" s="169"/>
      <c r="M19" s="28"/>
      <c r="N19" s="3"/>
      <c r="O19" s="28"/>
      <c r="Q19" s="31"/>
    </row>
    <row r="20" spans="1:17" x14ac:dyDescent="0.3">
      <c r="A20" s="28">
        <v>10</v>
      </c>
      <c r="B20" s="244" t="s">
        <v>2252</v>
      </c>
      <c r="C20" s="238"/>
      <c r="D20" s="28"/>
      <c r="E20" s="3">
        <v>4</v>
      </c>
      <c r="F20" s="51"/>
      <c r="G20" s="28"/>
      <c r="H20" s="31"/>
      <c r="I20" s="28"/>
      <c r="J20" s="28"/>
      <c r="K20" s="238"/>
      <c r="L20" s="169"/>
      <c r="M20" s="28"/>
      <c r="N20" s="3"/>
      <c r="O20" s="28"/>
      <c r="Q20" s="31"/>
    </row>
    <row r="21" spans="1:17" x14ac:dyDescent="0.3">
      <c r="A21" s="28">
        <v>11</v>
      </c>
      <c r="B21" s="244" t="s">
        <v>1835</v>
      </c>
      <c r="C21" s="238"/>
      <c r="D21" s="28"/>
      <c r="E21" s="3">
        <v>3</v>
      </c>
      <c r="F21" s="51"/>
      <c r="G21" s="28"/>
      <c r="H21" s="31"/>
      <c r="I21" s="28"/>
      <c r="J21" s="28"/>
      <c r="K21" s="238"/>
      <c r="L21" s="169"/>
      <c r="M21" s="28"/>
      <c r="N21" s="3"/>
      <c r="O21" s="28"/>
      <c r="Q21" s="31"/>
    </row>
    <row r="22" spans="1:17" x14ac:dyDescent="0.3">
      <c r="A22" s="28">
        <v>12</v>
      </c>
      <c r="B22" s="244" t="s">
        <v>1567</v>
      </c>
      <c r="C22" s="238"/>
      <c r="D22" s="28"/>
      <c r="E22" s="3">
        <v>2</v>
      </c>
      <c r="F22" s="51"/>
      <c r="G22" s="28"/>
      <c r="H22" s="31"/>
      <c r="I22" s="28"/>
      <c r="J22" s="28"/>
      <c r="K22" s="238"/>
      <c r="L22" s="169"/>
      <c r="M22" s="28"/>
      <c r="N22" s="3"/>
      <c r="O22" s="28"/>
      <c r="Q22" s="31"/>
    </row>
    <row r="23" spans="1:17" x14ac:dyDescent="0.3">
      <c r="A23" s="28">
        <v>13</v>
      </c>
      <c r="B23" s="244" t="s">
        <v>836</v>
      </c>
      <c r="C23" s="238"/>
      <c r="D23" s="28"/>
      <c r="E23" s="3">
        <v>1</v>
      </c>
      <c r="F23" s="51"/>
      <c r="G23" s="28"/>
      <c r="H23" s="31"/>
      <c r="I23" s="28"/>
      <c r="J23" s="28"/>
      <c r="K23" s="238"/>
      <c r="L23" s="169"/>
      <c r="M23" s="28"/>
      <c r="N23" s="3"/>
      <c r="O23" s="28"/>
      <c r="Q23" s="31"/>
    </row>
    <row r="24" spans="1:17" x14ac:dyDescent="0.3">
      <c r="A24" s="28"/>
      <c r="B24" s="240"/>
      <c r="C24" s="238"/>
      <c r="D24" s="28"/>
      <c r="E24" s="3"/>
      <c r="F24" s="51"/>
      <c r="G24" s="28"/>
      <c r="H24" s="31"/>
      <c r="I24" s="28"/>
      <c r="J24" s="28"/>
      <c r="K24" s="238"/>
      <c r="L24" s="169"/>
      <c r="M24" s="28"/>
      <c r="N24" s="3"/>
      <c r="O24" s="28"/>
      <c r="Q24" s="31"/>
    </row>
    <row r="25" spans="1:17" x14ac:dyDescent="0.3">
      <c r="A25" s="28"/>
      <c r="B25" s="227"/>
      <c r="C25" s="169"/>
      <c r="D25" s="28"/>
      <c r="E25" s="3"/>
      <c r="F25" s="51"/>
      <c r="G25" s="28"/>
      <c r="H25" s="31"/>
      <c r="I25" s="28"/>
      <c r="J25" s="28"/>
      <c r="K25" s="191"/>
      <c r="L25" s="169"/>
      <c r="M25" s="28"/>
      <c r="N25" s="3"/>
      <c r="O25" s="28"/>
      <c r="Q25" s="31"/>
    </row>
    <row r="26" spans="1:17" ht="21" x14ac:dyDescent="0.4">
      <c r="A26" s="36" t="s">
        <v>18</v>
      </c>
      <c r="B26" s="37"/>
      <c r="C26" s="38"/>
      <c r="D26" s="37"/>
      <c r="E26" s="42"/>
      <c r="F26" s="37"/>
      <c r="G26" s="37"/>
      <c r="H26" s="37"/>
      <c r="I26" s="28"/>
      <c r="J26" s="36" t="s">
        <v>30</v>
      </c>
      <c r="K26" s="37"/>
      <c r="L26" s="45"/>
      <c r="M26" s="37"/>
      <c r="N26" s="42"/>
      <c r="O26" s="37"/>
      <c r="P26" s="37"/>
      <c r="Q26" s="28"/>
    </row>
    <row r="27" spans="1:17" ht="15.6" x14ac:dyDescent="0.3">
      <c r="A27" s="126" t="s">
        <v>2258</v>
      </c>
      <c r="B27" s="40"/>
      <c r="C27" s="41"/>
      <c r="D27" s="40"/>
      <c r="E27" s="28"/>
      <c r="F27" s="40"/>
      <c r="G27" s="28"/>
      <c r="H27" s="28"/>
      <c r="I27" s="28"/>
      <c r="J27" s="39" t="s">
        <v>2245</v>
      </c>
      <c r="K27" s="43"/>
      <c r="L27" s="41"/>
      <c r="M27" s="43"/>
      <c r="N27" s="28"/>
      <c r="O27" s="40"/>
      <c r="P27" s="28"/>
      <c r="Q27" s="28"/>
    </row>
    <row r="28" spans="1:17" ht="15.6" x14ac:dyDescent="0.3">
      <c r="A28" s="39" t="s">
        <v>2005</v>
      </c>
      <c r="B28" s="28"/>
      <c r="C28" s="29"/>
      <c r="D28" s="28"/>
      <c r="E28" s="28"/>
      <c r="F28" s="28"/>
      <c r="G28" s="28"/>
      <c r="H28" s="28"/>
      <c r="I28" s="28"/>
      <c r="J28" s="39" t="s">
        <v>721</v>
      </c>
      <c r="K28" s="28"/>
      <c r="L28" s="44"/>
      <c r="M28" s="28"/>
      <c r="N28" s="32"/>
      <c r="O28" s="28"/>
      <c r="P28" s="28"/>
      <c r="Q28" s="28"/>
    </row>
    <row r="29" spans="1:17" x14ac:dyDescent="0.3">
      <c r="A29" s="28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44"/>
      <c r="M29" s="28"/>
      <c r="N29" s="28"/>
      <c r="O29" s="28"/>
      <c r="P29" s="28"/>
      <c r="Q29" s="28"/>
    </row>
    <row r="30" spans="1:17" x14ac:dyDescent="0.3">
      <c r="A30" s="28">
        <v>1</v>
      </c>
      <c r="B30" s="244" t="s">
        <v>2253</v>
      </c>
      <c r="C30" s="238"/>
      <c r="D30" s="28"/>
      <c r="E30" s="3">
        <v>22</v>
      </c>
      <c r="F30" s="51" t="s">
        <v>21</v>
      </c>
      <c r="G30" s="51"/>
      <c r="H30" s="51"/>
      <c r="I30" s="28"/>
      <c r="J30" s="28">
        <v>1</v>
      </c>
      <c r="K30" s="244" t="s">
        <v>2255</v>
      </c>
      <c r="L30" s="238"/>
      <c r="M30" s="28"/>
      <c r="N30" s="3">
        <v>20</v>
      </c>
      <c r="O30" s="51" t="s">
        <v>31</v>
      </c>
      <c r="P30" s="51"/>
      <c r="Q30" s="51"/>
    </row>
    <row r="31" spans="1:17" x14ac:dyDescent="0.3">
      <c r="A31" s="28">
        <v>2</v>
      </c>
      <c r="B31" s="244" t="s">
        <v>633</v>
      </c>
      <c r="C31" s="238"/>
      <c r="D31" s="28"/>
      <c r="E31" s="3">
        <v>17</v>
      </c>
      <c r="F31" s="28"/>
      <c r="G31" s="28"/>
      <c r="H31" s="28"/>
      <c r="I31" s="28"/>
      <c r="J31" s="28">
        <v>2</v>
      </c>
      <c r="K31" s="244" t="s">
        <v>564</v>
      </c>
      <c r="L31" s="238"/>
      <c r="M31" s="28"/>
      <c r="N31" s="3">
        <v>15</v>
      </c>
      <c r="O31" s="28"/>
      <c r="P31" s="28"/>
      <c r="Q31" s="28"/>
    </row>
    <row r="32" spans="1:17" x14ac:dyDescent="0.3">
      <c r="A32" s="28">
        <v>3</v>
      </c>
      <c r="B32" s="244" t="s">
        <v>634</v>
      </c>
      <c r="C32" s="238"/>
      <c r="D32" s="28"/>
      <c r="E32" s="3">
        <v>13</v>
      </c>
      <c r="F32" s="28"/>
      <c r="G32" s="28"/>
      <c r="H32" s="28"/>
      <c r="I32" s="28"/>
      <c r="J32" s="28">
        <v>3</v>
      </c>
      <c r="K32" s="244" t="s">
        <v>164</v>
      </c>
      <c r="L32" s="238"/>
      <c r="M32" s="28"/>
      <c r="N32" s="3">
        <v>11</v>
      </c>
      <c r="O32" s="31"/>
      <c r="P32" s="28"/>
      <c r="Q32" s="28"/>
    </row>
    <row r="33" spans="1:17" x14ac:dyDescent="0.3">
      <c r="A33" s="28">
        <v>4</v>
      </c>
      <c r="B33" s="244" t="s">
        <v>337</v>
      </c>
      <c r="C33" s="238"/>
      <c r="D33" s="28"/>
      <c r="E33" s="3">
        <v>10</v>
      </c>
      <c r="F33" s="31"/>
      <c r="G33" s="31"/>
      <c r="H33" s="31"/>
      <c r="I33" s="28"/>
      <c r="J33" s="28">
        <v>4</v>
      </c>
      <c r="K33" s="244" t="s">
        <v>565</v>
      </c>
      <c r="L33" s="238"/>
      <c r="M33" s="28"/>
      <c r="N33" s="3">
        <v>8</v>
      </c>
      <c r="O33" s="28"/>
      <c r="Q33" s="28"/>
    </row>
    <row r="34" spans="1:17" x14ac:dyDescent="0.3">
      <c r="A34" s="28">
        <v>5</v>
      </c>
      <c r="B34" s="244" t="s">
        <v>628</v>
      </c>
      <c r="C34" s="238"/>
      <c r="D34" s="28"/>
      <c r="E34" s="3">
        <v>8</v>
      </c>
      <c r="F34" s="31"/>
      <c r="G34" s="31"/>
      <c r="H34" s="31"/>
      <c r="I34" s="28"/>
      <c r="J34" s="28">
        <v>5</v>
      </c>
      <c r="K34" s="244" t="s">
        <v>305</v>
      </c>
      <c r="L34" s="238"/>
      <c r="M34" s="28"/>
      <c r="N34" s="3">
        <v>6</v>
      </c>
      <c r="O34" s="28"/>
      <c r="Q34" s="28"/>
    </row>
    <row r="35" spans="1:17" x14ac:dyDescent="0.3">
      <c r="A35" s="28">
        <v>6</v>
      </c>
      <c r="B35" s="244" t="s">
        <v>1326</v>
      </c>
      <c r="C35" s="238"/>
      <c r="D35" s="28"/>
      <c r="E35" s="3">
        <v>6</v>
      </c>
      <c r="F35" s="31"/>
      <c r="G35" s="31"/>
      <c r="H35" s="31"/>
      <c r="I35" s="28"/>
      <c r="J35" s="28"/>
      <c r="K35" s="28"/>
      <c r="L35" s="238"/>
      <c r="M35" s="28"/>
      <c r="N35" s="3"/>
      <c r="O35" s="28"/>
      <c r="Q35" s="28"/>
    </row>
    <row r="36" spans="1:17" x14ac:dyDescent="0.3">
      <c r="A36" s="28">
        <v>7</v>
      </c>
      <c r="B36" s="244" t="s">
        <v>336</v>
      </c>
      <c r="C36" s="238"/>
      <c r="D36" s="28"/>
      <c r="E36" s="3">
        <v>5</v>
      </c>
      <c r="F36" s="31"/>
      <c r="G36" s="31"/>
      <c r="H36" s="31"/>
      <c r="I36" s="28"/>
      <c r="J36" s="28"/>
      <c r="K36" s="28"/>
      <c r="L36" s="238"/>
      <c r="M36" s="28"/>
      <c r="N36" s="3"/>
      <c r="O36" s="28"/>
      <c r="Q36" s="28"/>
    </row>
    <row r="37" spans="1:17" x14ac:dyDescent="0.3">
      <c r="A37" s="28">
        <v>8</v>
      </c>
      <c r="B37" s="244" t="s">
        <v>2254</v>
      </c>
      <c r="C37" s="238"/>
      <c r="D37" s="28"/>
      <c r="E37" s="3">
        <v>4</v>
      </c>
      <c r="F37" s="31"/>
      <c r="G37" s="31"/>
      <c r="H37" s="31"/>
      <c r="I37" s="28"/>
      <c r="J37" s="28"/>
      <c r="K37" s="28"/>
      <c r="L37" s="238"/>
      <c r="M37" s="28"/>
      <c r="N37" s="3"/>
      <c r="O37" s="28"/>
      <c r="Q37" s="28"/>
    </row>
    <row r="38" spans="1:17" x14ac:dyDescent="0.3">
      <c r="A38" s="28"/>
      <c r="B38" s="240"/>
      <c r="C38" s="238"/>
      <c r="D38" s="28"/>
      <c r="E38" s="3"/>
      <c r="F38" s="31"/>
      <c r="G38" s="31"/>
      <c r="H38" s="31"/>
      <c r="I38" s="28"/>
      <c r="J38" s="28"/>
      <c r="K38" s="28"/>
      <c r="L38" s="238"/>
      <c r="M38" s="28"/>
      <c r="N38" s="3"/>
      <c r="O38" s="28"/>
      <c r="Q38" s="28"/>
    </row>
    <row r="39" spans="1:17" x14ac:dyDescent="0.3">
      <c r="A39" s="28"/>
      <c r="B39" s="227"/>
      <c r="C39" s="156"/>
      <c r="D39" s="28"/>
      <c r="E39" s="3"/>
      <c r="F39" s="31"/>
      <c r="G39" s="31"/>
      <c r="H39" s="31"/>
      <c r="I39" s="28"/>
      <c r="J39" s="28"/>
      <c r="K39" s="156"/>
      <c r="L39" s="156"/>
      <c r="M39" s="28"/>
      <c r="N39" s="3"/>
      <c r="O39" s="28"/>
      <c r="P39" s="28"/>
      <c r="Q39" s="28"/>
    </row>
    <row r="40" spans="1:17" ht="21" x14ac:dyDescent="0.4">
      <c r="A40" s="36" t="s">
        <v>19</v>
      </c>
      <c r="B40" s="37"/>
      <c r="C40" s="38"/>
      <c r="D40" s="37"/>
      <c r="E40" s="42"/>
      <c r="F40" s="37"/>
      <c r="G40" s="37"/>
      <c r="H40" s="37"/>
      <c r="I40" s="28"/>
      <c r="J40" s="36" t="s">
        <v>33</v>
      </c>
      <c r="K40" s="37"/>
      <c r="L40" s="45"/>
      <c r="M40" s="37"/>
      <c r="N40" s="42"/>
      <c r="O40" s="37"/>
      <c r="P40" s="37"/>
      <c r="Q40" s="31"/>
    </row>
    <row r="41" spans="1:17" ht="15.6" x14ac:dyDescent="0.3">
      <c r="A41" s="126" t="s">
        <v>2248</v>
      </c>
      <c r="B41" s="43"/>
      <c r="C41" s="41"/>
      <c r="D41" s="43"/>
      <c r="E41" s="28"/>
      <c r="F41" s="40"/>
      <c r="G41" s="28"/>
      <c r="H41" s="28"/>
      <c r="I41" s="28"/>
      <c r="J41" s="39" t="s">
        <v>1856</v>
      </c>
      <c r="K41" s="43"/>
      <c r="L41" s="41"/>
      <c r="M41" s="43"/>
      <c r="N41" s="28"/>
      <c r="O41" s="40"/>
      <c r="P41" s="28"/>
      <c r="Q41" s="31"/>
    </row>
    <row r="42" spans="1:17" ht="15.6" x14ac:dyDescent="0.3">
      <c r="A42" s="39" t="s">
        <v>276</v>
      </c>
      <c r="B42" s="28"/>
      <c r="C42" s="29"/>
      <c r="D42" s="28"/>
      <c r="E42" s="32"/>
      <c r="F42" s="28"/>
      <c r="G42" s="28"/>
      <c r="H42" s="28"/>
      <c r="I42" s="28"/>
      <c r="J42" s="39" t="s">
        <v>271</v>
      </c>
      <c r="K42" s="28"/>
      <c r="L42" s="44"/>
      <c r="M42" s="28"/>
      <c r="N42" s="32"/>
      <c r="O42" s="28"/>
      <c r="P42" s="28"/>
      <c r="Q42" s="31"/>
    </row>
    <row r="43" spans="1:17" x14ac:dyDescent="0.3">
      <c r="A43" s="28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44"/>
      <c r="M43" s="28"/>
      <c r="N43" s="28"/>
      <c r="O43" s="28"/>
      <c r="P43" s="28"/>
      <c r="Q43" s="28"/>
    </row>
    <row r="44" spans="1:17" x14ac:dyDescent="0.3">
      <c r="A44" s="28">
        <v>1</v>
      </c>
      <c r="B44" s="244" t="s">
        <v>1133</v>
      </c>
      <c r="C44" s="238"/>
      <c r="D44" s="28"/>
      <c r="E44" s="3">
        <v>20</v>
      </c>
      <c r="F44" s="51" t="s">
        <v>22</v>
      </c>
      <c r="G44" s="51"/>
      <c r="H44" s="51"/>
      <c r="I44" s="28"/>
      <c r="J44" s="28">
        <v>1</v>
      </c>
      <c r="K44" s="244" t="s">
        <v>1688</v>
      </c>
      <c r="L44" s="238"/>
      <c r="M44" s="28"/>
      <c r="N44" s="3">
        <v>20</v>
      </c>
      <c r="O44" s="51" t="s">
        <v>34</v>
      </c>
      <c r="P44" s="51"/>
      <c r="Q44" s="51"/>
    </row>
    <row r="45" spans="1:17" x14ac:dyDescent="0.3">
      <c r="A45" s="28">
        <v>2</v>
      </c>
      <c r="B45" s="244" t="s">
        <v>1269</v>
      </c>
      <c r="C45" s="238"/>
      <c r="D45" s="28"/>
      <c r="E45" s="3">
        <v>15</v>
      </c>
      <c r="F45" s="31"/>
      <c r="G45" s="31"/>
      <c r="H45" s="31"/>
      <c r="I45" s="28"/>
      <c r="J45" s="28">
        <v>2</v>
      </c>
      <c r="K45" s="244" t="s">
        <v>1009</v>
      </c>
      <c r="L45" s="238"/>
      <c r="M45" s="28"/>
      <c r="N45" s="3">
        <v>15</v>
      </c>
      <c r="O45" s="28"/>
      <c r="P45" s="28"/>
      <c r="Q45" s="31"/>
    </row>
    <row r="46" spans="1:17" x14ac:dyDescent="0.3">
      <c r="A46" s="28">
        <v>3</v>
      </c>
      <c r="B46" s="244" t="s">
        <v>863</v>
      </c>
      <c r="C46" s="156"/>
      <c r="D46" s="28"/>
      <c r="E46" s="3">
        <v>11</v>
      </c>
      <c r="G46" s="31"/>
      <c r="I46" s="28"/>
      <c r="J46" s="28">
        <v>3</v>
      </c>
      <c r="K46" s="244" t="s">
        <v>119</v>
      </c>
      <c r="L46" s="238"/>
      <c r="M46" s="28"/>
      <c r="N46" s="3">
        <v>11</v>
      </c>
      <c r="O46" s="31"/>
      <c r="Q46" s="31"/>
    </row>
    <row r="47" spans="1:17" x14ac:dyDescent="0.3">
      <c r="A47" s="28">
        <v>4</v>
      </c>
      <c r="B47" s="244" t="s">
        <v>277</v>
      </c>
      <c r="C47" s="156"/>
      <c r="D47" s="28"/>
      <c r="E47" s="3">
        <v>8</v>
      </c>
      <c r="F47" s="31"/>
      <c r="G47" s="28"/>
      <c r="H47" s="31"/>
      <c r="I47" s="28"/>
      <c r="J47" s="28"/>
      <c r="K47" s="240"/>
      <c r="L47" s="238"/>
      <c r="M47" s="28"/>
      <c r="N47" s="3"/>
      <c r="O47" s="31"/>
      <c r="Q47" s="31"/>
    </row>
    <row r="48" spans="1:17" x14ac:dyDescent="0.3">
      <c r="A48" s="28">
        <v>5</v>
      </c>
      <c r="B48" s="244" t="s">
        <v>2256</v>
      </c>
      <c r="C48" s="156"/>
      <c r="D48" s="28"/>
      <c r="E48" s="3">
        <v>6</v>
      </c>
      <c r="F48" s="31"/>
      <c r="G48" s="31"/>
      <c r="H48" s="31"/>
      <c r="I48" s="28"/>
      <c r="J48" s="28"/>
      <c r="K48" s="240"/>
      <c r="L48" s="238"/>
      <c r="M48" s="28"/>
      <c r="N48" s="3"/>
      <c r="O48" s="31"/>
      <c r="P48" s="31"/>
      <c r="Q48" s="31"/>
    </row>
    <row r="49" spans="1:17" x14ac:dyDescent="0.3">
      <c r="A49" s="28"/>
      <c r="B49" s="227"/>
      <c r="C49" s="156"/>
      <c r="D49" s="28"/>
      <c r="E49" s="3"/>
      <c r="F49" s="31"/>
      <c r="G49" s="31"/>
      <c r="H49" s="31"/>
      <c r="I49" s="28"/>
      <c r="J49" s="28"/>
      <c r="K49" s="191"/>
      <c r="L49" s="28"/>
      <c r="M49" s="28"/>
      <c r="N49" s="3"/>
      <c r="O49" s="31"/>
      <c r="P49" s="31"/>
      <c r="Q49" s="31"/>
    </row>
    <row r="50" spans="1:17" x14ac:dyDescent="0.3">
      <c r="A50" s="28"/>
      <c r="B50" s="156"/>
      <c r="C50" s="28"/>
      <c r="D50" s="28"/>
      <c r="E50" s="3"/>
      <c r="F50" s="31"/>
      <c r="G50" s="31"/>
      <c r="H50" s="31"/>
      <c r="I50" s="28"/>
      <c r="J50" s="28"/>
      <c r="K50" s="156"/>
      <c r="L50" s="28"/>
      <c r="M50" s="28"/>
      <c r="N50" s="3"/>
      <c r="O50" s="31"/>
      <c r="P50" s="31"/>
      <c r="Q50" s="31"/>
    </row>
    <row r="51" spans="1:17" ht="21" x14ac:dyDescent="0.4">
      <c r="A51" s="36" t="s">
        <v>20</v>
      </c>
      <c r="B51" s="37"/>
      <c r="C51" s="38"/>
      <c r="D51" s="28"/>
      <c r="E51" s="32"/>
      <c r="F51" s="28"/>
      <c r="G51" s="28"/>
      <c r="H51" s="28"/>
      <c r="I51" s="28"/>
      <c r="J51" s="36" t="s">
        <v>35</v>
      </c>
      <c r="K51" s="37"/>
      <c r="L51" s="45"/>
      <c r="M51" s="37"/>
      <c r="N51" s="42"/>
      <c r="O51" s="37"/>
      <c r="P51" s="37"/>
      <c r="Q51" s="28"/>
    </row>
    <row r="52" spans="1:17" ht="15.6" x14ac:dyDescent="0.3">
      <c r="A52" s="126" t="s">
        <v>1832</v>
      </c>
      <c r="B52" s="43"/>
      <c r="C52" s="41"/>
      <c r="D52" s="43"/>
      <c r="E52" s="28"/>
      <c r="F52" s="40"/>
      <c r="G52" s="28"/>
      <c r="H52" s="28"/>
      <c r="I52" s="28"/>
      <c r="J52" s="39" t="s">
        <v>2246</v>
      </c>
      <c r="K52" s="43"/>
      <c r="L52" s="41"/>
      <c r="M52" s="43"/>
      <c r="N52" s="28"/>
      <c r="O52" s="40"/>
      <c r="P52" s="28"/>
      <c r="Q52" s="31"/>
    </row>
    <row r="53" spans="1:17" ht="15.6" x14ac:dyDescent="0.3">
      <c r="A53" s="39" t="s">
        <v>393</v>
      </c>
      <c r="B53" s="28"/>
      <c r="C53" s="29"/>
      <c r="D53" s="28"/>
      <c r="E53" s="32"/>
      <c r="F53" s="28"/>
      <c r="G53" s="28"/>
      <c r="H53" s="28"/>
      <c r="I53" s="28"/>
      <c r="J53" s="39" t="s">
        <v>189</v>
      </c>
      <c r="K53" s="28"/>
      <c r="L53" s="44"/>
      <c r="M53" s="28"/>
      <c r="N53" s="32"/>
      <c r="O53" s="28"/>
      <c r="P53" s="28"/>
      <c r="Q53" s="31"/>
    </row>
    <row r="54" spans="1:17" x14ac:dyDescent="0.3">
      <c r="A54" s="28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44"/>
      <c r="M54" s="28"/>
      <c r="N54" s="28"/>
      <c r="O54" s="28"/>
      <c r="P54" s="28"/>
      <c r="Q54" s="28"/>
    </row>
    <row r="55" spans="1:17" x14ac:dyDescent="0.3">
      <c r="A55" s="28">
        <v>1</v>
      </c>
      <c r="B55" s="244" t="s">
        <v>2104</v>
      </c>
      <c r="C55" s="238"/>
      <c r="D55" s="28"/>
      <c r="E55" s="3">
        <v>20</v>
      </c>
      <c r="F55" s="51" t="s">
        <v>23</v>
      </c>
      <c r="G55" s="51"/>
      <c r="H55" s="51"/>
      <c r="I55" s="28"/>
      <c r="J55" s="28">
        <v>1</v>
      </c>
      <c r="K55" s="244" t="s">
        <v>1883</v>
      </c>
      <c r="L55" s="238"/>
      <c r="M55" s="28"/>
      <c r="N55" s="3">
        <v>20</v>
      </c>
      <c r="O55" s="51" t="s">
        <v>0</v>
      </c>
      <c r="P55" s="51"/>
      <c r="Q55" s="51"/>
    </row>
    <row r="56" spans="1:17" x14ac:dyDescent="0.3">
      <c r="A56" s="28">
        <v>2</v>
      </c>
      <c r="B56" s="244" t="s">
        <v>581</v>
      </c>
      <c r="C56" s="238"/>
      <c r="D56" s="28"/>
      <c r="E56" s="3">
        <v>15</v>
      </c>
      <c r="F56" s="28"/>
      <c r="G56" s="28"/>
      <c r="H56" s="28"/>
      <c r="I56" s="28"/>
      <c r="J56" s="28">
        <v>2</v>
      </c>
      <c r="K56" s="244" t="s">
        <v>2024</v>
      </c>
      <c r="L56" s="238"/>
      <c r="M56" s="28"/>
      <c r="N56" s="3">
        <v>15</v>
      </c>
      <c r="O56" s="28"/>
      <c r="P56" s="28"/>
      <c r="Q56" s="28"/>
    </row>
    <row r="57" spans="1:17" x14ac:dyDescent="0.3">
      <c r="A57" s="28">
        <v>3</v>
      </c>
      <c r="B57" s="244" t="s">
        <v>2184</v>
      </c>
      <c r="C57" s="238"/>
      <c r="D57" s="28"/>
      <c r="E57" s="3">
        <v>11</v>
      </c>
      <c r="F57" s="28"/>
      <c r="H57" s="28"/>
      <c r="I57" s="28"/>
      <c r="J57" s="196">
        <v>3</v>
      </c>
      <c r="K57" s="244" t="s">
        <v>1532</v>
      </c>
      <c r="L57" s="238"/>
      <c r="M57" s="196"/>
      <c r="N57" s="3">
        <v>11</v>
      </c>
      <c r="O57" s="31"/>
      <c r="Q57" s="196"/>
    </row>
    <row r="58" spans="1:17" x14ac:dyDescent="0.3">
      <c r="A58" s="28">
        <v>4</v>
      </c>
      <c r="B58" s="244" t="s">
        <v>2257</v>
      </c>
      <c r="C58" s="156"/>
      <c r="D58" s="28"/>
      <c r="E58" s="3">
        <v>8</v>
      </c>
      <c r="F58" s="28"/>
      <c r="G58" s="28"/>
      <c r="H58" s="28"/>
      <c r="I58" s="28"/>
      <c r="J58" s="28">
        <v>4</v>
      </c>
      <c r="K58" s="244" t="s">
        <v>2114</v>
      </c>
      <c r="L58" s="156"/>
      <c r="M58" s="28"/>
      <c r="N58" s="3">
        <v>8</v>
      </c>
      <c r="O58" s="28"/>
      <c r="Q58" s="28"/>
    </row>
    <row r="59" spans="1:17" x14ac:dyDescent="0.3">
      <c r="A59" s="28"/>
      <c r="B59" s="240"/>
      <c r="C59" s="156"/>
      <c r="D59" s="28"/>
      <c r="E59" s="3"/>
      <c r="F59" s="31"/>
      <c r="H59" s="31"/>
      <c r="I59" s="28"/>
      <c r="J59" s="28"/>
      <c r="K59" s="240"/>
      <c r="L59" s="156"/>
      <c r="M59" s="28"/>
      <c r="N59" s="3"/>
      <c r="O59" s="31"/>
      <c r="Q59" s="28"/>
    </row>
    <row r="60" spans="1:17" x14ac:dyDescent="0.3">
      <c r="A60" s="28"/>
      <c r="B60" s="238"/>
      <c r="C60" s="156"/>
      <c r="D60" s="28"/>
      <c r="E60" s="3"/>
      <c r="I60" s="28"/>
      <c r="J60" s="28"/>
      <c r="K60" s="238"/>
      <c r="L60" s="156"/>
      <c r="M60" s="28"/>
      <c r="N60" s="3"/>
      <c r="O60" s="31"/>
      <c r="P60" s="31"/>
      <c r="Q60" s="28"/>
    </row>
    <row r="61" spans="1:17" x14ac:dyDescent="0.3">
      <c r="B61" s="212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F66905BE-65A0-4D03-AF1F-9A6D7CDA29AA}"/>
    <hyperlink ref="F30:H30" location="М11!A1" display="Вернуться к номинации М-11" xr:uid="{AB52CC48-8752-4C4D-973E-F60028CEB28C}"/>
    <hyperlink ref="F44:H44" location="М13!A1" display="Вернуться к номинации М-13" xr:uid="{D1F95414-E10F-4962-A1F0-094E0F967527}"/>
    <hyperlink ref="O11:Q11" location="Д09!A1" display="Вернуться к номинации Д-9" xr:uid="{92DD3092-1550-4C8A-A524-4DB4B89037A5}"/>
    <hyperlink ref="O30:Q30" location="Д11!A1" display="Вернуться к номинации Д-11" xr:uid="{C80AAB8F-D22B-46F3-A655-3D70D33132BD}"/>
    <hyperlink ref="O44:Q44" location="Д13!A1" display="Вернуться к номинации Д-13" xr:uid="{71E02CF4-EF15-4723-918D-9E33A02C8085}"/>
    <hyperlink ref="F55:H55" location="Ю15!A1" display="Вернуться к номинации Ю-15" xr:uid="{A56F8996-3EE8-49E3-89FB-2861F0F9482C}"/>
    <hyperlink ref="O55:Q55" location="Д15!A1" display="Вернуться к номинации Д-15" xr:uid="{21F5815B-0DE4-41DF-9D77-A1AE6078B1AA}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D2314-71A5-4398-B1F1-C3AF6D8BF998}">
  <dimension ref="A1:Q47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2260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2261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2262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/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2263</v>
      </c>
      <c r="B8" s="40"/>
      <c r="C8" s="41"/>
      <c r="D8" s="40"/>
      <c r="E8" s="28"/>
      <c r="F8" s="40"/>
      <c r="G8" s="28"/>
      <c r="H8" s="28"/>
      <c r="I8" s="28"/>
      <c r="J8" s="39"/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67</v>
      </c>
      <c r="B9" s="28"/>
      <c r="C9" s="29"/>
      <c r="D9" s="28"/>
      <c r="E9" s="28"/>
      <c r="F9" s="28"/>
      <c r="G9" s="28"/>
      <c r="H9" s="28"/>
      <c r="I9" s="28"/>
      <c r="J9" s="39"/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48" t="s">
        <v>2265</v>
      </c>
      <c r="C11" s="238"/>
      <c r="D11" s="28"/>
      <c r="E11" s="3">
        <v>20</v>
      </c>
      <c r="F11" s="51" t="s">
        <v>29</v>
      </c>
      <c r="G11" s="51"/>
      <c r="H11" s="31"/>
      <c r="I11" s="28"/>
      <c r="J11" s="28"/>
      <c r="K11" s="240"/>
      <c r="L11" s="238"/>
      <c r="M11" s="28"/>
      <c r="N11" s="3"/>
      <c r="O11" s="51"/>
      <c r="P11" s="51"/>
      <c r="Q11" s="51"/>
    </row>
    <row r="12" spans="1:17" x14ac:dyDescent="0.3">
      <c r="A12" s="28">
        <v>2</v>
      </c>
      <c r="B12" s="248" t="s">
        <v>2266</v>
      </c>
      <c r="C12" s="238"/>
      <c r="D12" s="28"/>
      <c r="E12" s="3">
        <v>15</v>
      </c>
      <c r="F12" s="63"/>
      <c r="G12" s="63"/>
      <c r="H12" s="31"/>
      <c r="I12" s="28"/>
      <c r="J12" s="28"/>
      <c r="K12" s="240"/>
      <c r="L12" s="238"/>
      <c r="M12" s="28"/>
      <c r="N12" s="3"/>
      <c r="O12" s="31"/>
      <c r="P12" s="31"/>
      <c r="Q12" s="31"/>
    </row>
    <row r="13" spans="1:17" x14ac:dyDescent="0.3">
      <c r="A13" s="28">
        <v>3</v>
      </c>
      <c r="B13" s="248" t="s">
        <v>2267</v>
      </c>
      <c r="C13" s="238"/>
      <c r="D13" s="28"/>
      <c r="E13" s="3">
        <v>11</v>
      </c>
      <c r="F13" s="51"/>
      <c r="G13" s="28"/>
      <c r="H13" s="31"/>
      <c r="I13" s="28"/>
      <c r="J13" s="28"/>
      <c r="K13" s="240"/>
      <c r="L13" s="238"/>
      <c r="M13" s="28"/>
      <c r="N13" s="3"/>
      <c r="O13" s="28"/>
      <c r="Q13" s="31"/>
    </row>
    <row r="14" spans="1:17" x14ac:dyDescent="0.3">
      <c r="A14" s="28">
        <v>4</v>
      </c>
      <c r="B14" s="248" t="s">
        <v>2268</v>
      </c>
      <c r="C14" s="238"/>
      <c r="D14" s="28"/>
      <c r="E14" s="3">
        <v>8</v>
      </c>
      <c r="F14" s="51"/>
      <c r="G14" s="31"/>
      <c r="H14" s="31"/>
      <c r="I14" s="28"/>
      <c r="J14" s="28"/>
      <c r="K14" s="238"/>
      <c r="L14" s="169"/>
      <c r="M14" s="28"/>
      <c r="N14" s="3"/>
      <c r="O14" s="28"/>
      <c r="Q14" s="31"/>
    </row>
    <row r="15" spans="1:17" x14ac:dyDescent="0.3">
      <c r="A15" s="28">
        <v>5</v>
      </c>
      <c r="B15" s="248" t="s">
        <v>2269</v>
      </c>
      <c r="C15" s="238"/>
      <c r="D15" s="28"/>
      <c r="E15" s="3">
        <v>6</v>
      </c>
      <c r="F15" s="51"/>
      <c r="G15" s="28"/>
      <c r="H15" s="31"/>
      <c r="I15" s="28"/>
      <c r="J15" s="28"/>
      <c r="K15" s="240"/>
      <c r="L15" s="169"/>
      <c r="M15" s="28"/>
      <c r="N15" s="3"/>
      <c r="O15" s="28"/>
      <c r="Q15" s="31"/>
    </row>
    <row r="16" spans="1:17" x14ac:dyDescent="0.3">
      <c r="A16" s="28">
        <v>6</v>
      </c>
      <c r="B16" s="248" t="s">
        <v>2270</v>
      </c>
      <c r="C16" s="238"/>
      <c r="D16" s="28"/>
      <c r="E16" s="3">
        <v>5</v>
      </c>
      <c r="F16" s="51"/>
      <c r="G16" s="28"/>
      <c r="H16" s="31"/>
      <c r="I16" s="28"/>
      <c r="J16" s="28"/>
      <c r="K16" s="238"/>
      <c r="L16" s="169"/>
      <c r="M16" s="28"/>
      <c r="N16" s="3"/>
      <c r="O16" s="28"/>
      <c r="Q16" s="31"/>
    </row>
    <row r="17" spans="1:17" x14ac:dyDescent="0.3">
      <c r="A17" s="28"/>
      <c r="B17" s="227"/>
      <c r="C17" s="169"/>
      <c r="D17" s="28"/>
      <c r="E17" s="3"/>
      <c r="F17" s="51"/>
      <c r="G17" s="28"/>
      <c r="H17" s="31"/>
      <c r="I17" s="28"/>
      <c r="J17" s="28"/>
      <c r="K17" s="191"/>
      <c r="L17" s="169"/>
      <c r="M17" s="28"/>
      <c r="N17" s="3"/>
      <c r="O17" s="28"/>
      <c r="Q17" s="31"/>
    </row>
    <row r="18" spans="1:17" x14ac:dyDescent="0.3">
      <c r="A18" s="28"/>
      <c r="B18" s="227"/>
      <c r="C18" s="169"/>
      <c r="D18" s="28"/>
      <c r="E18" s="3"/>
      <c r="F18" s="51"/>
      <c r="G18" s="28"/>
      <c r="H18" s="31"/>
      <c r="I18" s="28"/>
      <c r="J18" s="28"/>
      <c r="K18" s="191"/>
      <c r="L18" s="169"/>
      <c r="M18" s="28"/>
      <c r="N18" s="3"/>
      <c r="O18" s="28"/>
      <c r="Q18" s="31"/>
    </row>
    <row r="19" spans="1:17" ht="21" x14ac:dyDescent="0.4">
      <c r="A19" s="36" t="s">
        <v>18</v>
      </c>
      <c r="B19" s="37"/>
      <c r="C19" s="38"/>
      <c r="D19" s="37"/>
      <c r="E19" s="42"/>
      <c r="F19" s="37"/>
      <c r="G19" s="37"/>
      <c r="H19" s="37"/>
      <c r="I19" s="28"/>
      <c r="J19" s="36"/>
      <c r="K19" s="37"/>
      <c r="L19" s="45"/>
      <c r="M19" s="37"/>
      <c r="N19" s="42"/>
      <c r="O19" s="37"/>
      <c r="P19" s="37"/>
      <c r="Q19" s="28"/>
    </row>
    <row r="20" spans="1:17" ht="15.6" x14ac:dyDescent="0.3">
      <c r="A20" s="126" t="s">
        <v>2282</v>
      </c>
      <c r="B20" s="40"/>
      <c r="C20" s="41"/>
      <c r="D20" s="40"/>
      <c r="E20" s="28"/>
      <c r="F20" s="40"/>
      <c r="G20" s="28"/>
      <c r="H20" s="28"/>
      <c r="I20" s="28"/>
      <c r="J20" s="39"/>
      <c r="K20" s="43"/>
      <c r="L20" s="41"/>
      <c r="M20" s="43"/>
      <c r="N20" s="28"/>
      <c r="O20" s="40"/>
      <c r="P20" s="28"/>
      <c r="Q20" s="28"/>
    </row>
    <row r="21" spans="1:17" ht="15.6" x14ac:dyDescent="0.3">
      <c r="A21" s="39" t="s">
        <v>189</v>
      </c>
      <c r="B21" s="28"/>
      <c r="C21" s="29"/>
      <c r="D21" s="28"/>
      <c r="E21" s="28"/>
      <c r="F21" s="28"/>
      <c r="G21" s="28"/>
      <c r="H21" s="28"/>
      <c r="I21" s="28"/>
      <c r="J21" s="39"/>
      <c r="K21" s="28"/>
      <c r="L21" s="44"/>
      <c r="M21" s="28"/>
      <c r="N21" s="32"/>
      <c r="O21" s="28"/>
      <c r="P21" s="28"/>
      <c r="Q21" s="28"/>
    </row>
    <row r="22" spans="1:17" x14ac:dyDescent="0.3">
      <c r="A22" s="28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44"/>
      <c r="M22" s="28"/>
      <c r="N22" s="28"/>
      <c r="O22" s="28"/>
      <c r="P22" s="28"/>
      <c r="Q22" s="28"/>
    </row>
    <row r="23" spans="1:17" x14ac:dyDescent="0.3">
      <c r="A23" s="28">
        <v>1</v>
      </c>
      <c r="B23" s="248" t="s">
        <v>2271</v>
      </c>
      <c r="C23" s="238"/>
      <c r="D23" s="28"/>
      <c r="E23" s="3">
        <v>20</v>
      </c>
      <c r="F23" s="51" t="s">
        <v>21</v>
      </c>
      <c r="G23" s="51"/>
      <c r="H23" s="51"/>
      <c r="I23" s="28"/>
      <c r="J23" s="28"/>
      <c r="K23" s="240"/>
      <c r="L23" s="238"/>
      <c r="M23" s="28"/>
      <c r="N23" s="3"/>
      <c r="O23" s="51"/>
      <c r="P23" s="51"/>
      <c r="Q23" s="51"/>
    </row>
    <row r="24" spans="1:17" x14ac:dyDescent="0.3">
      <c r="A24" s="28">
        <v>2</v>
      </c>
      <c r="B24" s="248" t="s">
        <v>1280</v>
      </c>
      <c r="C24" s="238"/>
      <c r="D24" s="28"/>
      <c r="E24" s="3">
        <v>15</v>
      </c>
      <c r="F24" s="28"/>
      <c r="G24" s="28"/>
      <c r="H24" s="28"/>
      <c r="I24" s="28"/>
      <c r="J24" s="28"/>
      <c r="K24" s="240"/>
      <c r="L24" s="238"/>
      <c r="M24" s="28"/>
      <c r="N24" s="3"/>
      <c r="O24" s="28"/>
      <c r="P24" s="28"/>
      <c r="Q24" s="28"/>
    </row>
    <row r="25" spans="1:17" x14ac:dyDescent="0.3">
      <c r="A25" s="28">
        <v>3</v>
      </c>
      <c r="B25" s="248" t="s">
        <v>354</v>
      </c>
      <c r="C25" s="238"/>
      <c r="D25" s="28"/>
      <c r="E25" s="3">
        <v>11</v>
      </c>
      <c r="F25" s="28"/>
      <c r="H25" s="28"/>
      <c r="I25" s="28"/>
      <c r="J25" s="28"/>
      <c r="K25" s="240"/>
      <c r="L25" s="238"/>
      <c r="M25" s="28"/>
      <c r="N25" s="3"/>
      <c r="O25" s="31"/>
      <c r="P25" s="28"/>
      <c r="Q25" s="28"/>
    </row>
    <row r="26" spans="1:17" x14ac:dyDescent="0.3">
      <c r="A26" s="28">
        <v>4</v>
      </c>
      <c r="B26" s="248" t="s">
        <v>770</v>
      </c>
      <c r="C26" s="238"/>
      <c r="D26" s="28"/>
      <c r="E26" s="3">
        <v>8</v>
      </c>
      <c r="F26" s="31"/>
      <c r="G26" s="31"/>
      <c r="H26" s="31"/>
      <c r="I26" s="28"/>
      <c r="J26" s="28"/>
      <c r="K26" s="240"/>
      <c r="L26" s="238"/>
      <c r="M26" s="28"/>
      <c r="N26" s="3"/>
      <c r="O26" s="28"/>
      <c r="Q26" s="28"/>
    </row>
    <row r="27" spans="1:17" x14ac:dyDescent="0.3">
      <c r="A27" s="28"/>
      <c r="B27" s="227"/>
      <c r="C27" s="156"/>
      <c r="D27" s="28"/>
      <c r="E27" s="3"/>
      <c r="G27" s="31"/>
      <c r="H27" s="31"/>
      <c r="I27" s="28"/>
      <c r="J27" s="28"/>
      <c r="K27" s="191"/>
      <c r="L27" s="156"/>
      <c r="M27" s="28"/>
      <c r="N27" s="3"/>
      <c r="O27" s="28"/>
      <c r="P27" s="28"/>
      <c r="Q27" s="28"/>
    </row>
    <row r="28" spans="1:17" x14ac:dyDescent="0.3">
      <c r="A28" s="28"/>
      <c r="B28" s="227"/>
      <c r="C28" s="156"/>
      <c r="D28" s="28"/>
      <c r="E28" s="3"/>
      <c r="F28" s="31"/>
      <c r="G28" s="31"/>
      <c r="H28" s="31"/>
      <c r="I28" s="28"/>
      <c r="J28" s="28"/>
      <c r="K28" s="156"/>
      <c r="L28" s="156"/>
      <c r="M28" s="28"/>
      <c r="N28" s="3"/>
      <c r="O28" s="28"/>
      <c r="P28" s="28"/>
      <c r="Q28" s="28"/>
    </row>
    <row r="29" spans="1:17" ht="21" x14ac:dyDescent="0.4">
      <c r="A29" s="28"/>
      <c r="B29" s="37"/>
      <c r="C29" s="38"/>
      <c r="D29" s="37"/>
      <c r="E29" s="42"/>
      <c r="F29" s="37"/>
      <c r="G29" s="37"/>
      <c r="H29" s="37"/>
      <c r="I29" s="28"/>
      <c r="J29" s="36" t="s">
        <v>33</v>
      </c>
      <c r="K29" s="37"/>
      <c r="L29" s="45"/>
      <c r="M29" s="37"/>
      <c r="N29" s="42"/>
      <c r="O29" s="37"/>
      <c r="P29" s="37"/>
      <c r="Q29" s="31"/>
    </row>
    <row r="30" spans="1:17" ht="15.6" x14ac:dyDescent="0.3">
      <c r="A30" s="28"/>
      <c r="B30" s="43"/>
      <c r="C30" s="41"/>
      <c r="D30" s="43"/>
      <c r="E30" s="28"/>
      <c r="F30" s="40"/>
      <c r="G30" s="28"/>
      <c r="H30" s="28"/>
      <c r="I30" s="28"/>
      <c r="J30" s="39" t="s">
        <v>1832</v>
      </c>
      <c r="K30" s="43"/>
      <c r="L30" s="41"/>
      <c r="M30" s="43"/>
      <c r="N30" s="28"/>
      <c r="O30" s="40"/>
      <c r="P30" s="28"/>
      <c r="Q30" s="31"/>
    </row>
    <row r="31" spans="1:17" ht="15.6" x14ac:dyDescent="0.3">
      <c r="A31" s="28"/>
      <c r="B31" s="28"/>
      <c r="C31" s="29"/>
      <c r="D31" s="28"/>
      <c r="E31" s="32"/>
      <c r="F31" s="28"/>
      <c r="G31" s="28"/>
      <c r="H31" s="28"/>
      <c r="I31" s="28"/>
      <c r="J31" s="39" t="s">
        <v>393</v>
      </c>
      <c r="K31" s="28"/>
      <c r="L31" s="44"/>
      <c r="M31" s="28"/>
      <c r="N31" s="32"/>
      <c r="O31" s="28"/>
      <c r="P31" s="28"/>
      <c r="Q31" s="31"/>
    </row>
    <row r="32" spans="1:17" x14ac:dyDescent="0.3">
      <c r="A32" s="28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44"/>
      <c r="M32" s="28"/>
      <c r="N32" s="28"/>
      <c r="O32" s="28"/>
      <c r="P32" s="28"/>
      <c r="Q32" s="28"/>
    </row>
    <row r="33" spans="1:17" x14ac:dyDescent="0.3">
      <c r="A33" s="28"/>
      <c r="B33" s="240"/>
      <c r="C33" s="238"/>
      <c r="D33" s="28"/>
      <c r="E33" s="3"/>
      <c r="F33" s="51"/>
      <c r="G33" s="51"/>
      <c r="H33" s="51"/>
      <c r="I33" s="28"/>
      <c r="J33" s="28">
        <v>1</v>
      </c>
      <c r="K33" s="248" t="s">
        <v>93</v>
      </c>
      <c r="L33" s="238"/>
      <c r="M33" s="28"/>
      <c r="N33" s="3">
        <v>20</v>
      </c>
      <c r="O33" s="51" t="s">
        <v>34</v>
      </c>
      <c r="P33" s="51"/>
      <c r="Q33" s="51"/>
    </row>
    <row r="34" spans="1:17" x14ac:dyDescent="0.3">
      <c r="A34" s="28"/>
      <c r="B34" s="240"/>
      <c r="C34" s="238"/>
      <c r="D34" s="28"/>
      <c r="E34" s="3"/>
      <c r="F34" s="31"/>
      <c r="G34" s="31"/>
      <c r="H34" s="31"/>
      <c r="I34" s="28"/>
      <c r="J34" s="28">
        <v>2</v>
      </c>
      <c r="K34" s="248" t="s">
        <v>2272</v>
      </c>
      <c r="L34" s="238"/>
      <c r="M34" s="28"/>
      <c r="N34" s="3">
        <v>15</v>
      </c>
      <c r="O34" s="28"/>
      <c r="P34" s="28"/>
      <c r="Q34" s="31"/>
    </row>
    <row r="35" spans="1:17" x14ac:dyDescent="0.3">
      <c r="A35" s="28"/>
      <c r="B35" s="240"/>
      <c r="C35" s="156"/>
      <c r="D35" s="28"/>
      <c r="E35" s="3"/>
      <c r="G35" s="31"/>
      <c r="I35" s="28"/>
      <c r="J35" s="28">
        <v>3</v>
      </c>
      <c r="K35" s="248" t="s">
        <v>240</v>
      </c>
      <c r="L35" s="238"/>
      <c r="M35" s="28"/>
      <c r="N35" s="3">
        <v>11</v>
      </c>
      <c r="O35" s="31"/>
      <c r="Q35" s="31"/>
    </row>
    <row r="36" spans="1:17" x14ac:dyDescent="0.3">
      <c r="A36" s="28"/>
      <c r="B36" s="238"/>
      <c r="C36" s="156"/>
      <c r="D36" s="28"/>
      <c r="E36" s="3"/>
      <c r="F36" s="31"/>
      <c r="G36" s="31"/>
      <c r="H36" s="31"/>
      <c r="I36" s="28"/>
      <c r="J36" s="28">
        <v>4</v>
      </c>
      <c r="K36" s="248" t="s">
        <v>2273</v>
      </c>
      <c r="L36" s="238"/>
      <c r="M36" s="28"/>
      <c r="N36" s="3">
        <v>8</v>
      </c>
      <c r="O36" s="31"/>
      <c r="Q36" s="31"/>
    </row>
    <row r="37" spans="1:17" x14ac:dyDescent="0.3">
      <c r="A37" s="28"/>
      <c r="B37" s="240"/>
      <c r="C37" s="156"/>
      <c r="D37" s="28"/>
      <c r="E37" s="3"/>
      <c r="F37" s="31"/>
      <c r="G37" s="31"/>
      <c r="H37" s="31"/>
      <c r="I37" s="28"/>
      <c r="J37" s="28"/>
      <c r="K37" s="240"/>
      <c r="L37" s="238"/>
      <c r="M37" s="28"/>
      <c r="N37" s="3"/>
      <c r="O37" s="31"/>
      <c r="P37" s="31"/>
      <c r="Q37" s="31"/>
    </row>
    <row r="38" spans="1:17" x14ac:dyDescent="0.3">
      <c r="A38" s="28"/>
      <c r="B38" s="156"/>
      <c r="C38" s="28"/>
      <c r="D38" s="28"/>
      <c r="E38" s="3"/>
      <c r="F38" s="31"/>
      <c r="G38" s="31"/>
      <c r="H38" s="31"/>
      <c r="I38" s="28"/>
      <c r="J38" s="28"/>
      <c r="K38" s="156"/>
      <c r="L38" s="28"/>
      <c r="M38" s="28"/>
      <c r="N38" s="3"/>
      <c r="O38" s="31"/>
      <c r="P38" s="31"/>
      <c r="Q38" s="31"/>
    </row>
    <row r="39" spans="1:17" ht="21" x14ac:dyDescent="0.4">
      <c r="A39" s="36" t="s">
        <v>20</v>
      </c>
      <c r="B39" s="37"/>
      <c r="C39" s="38"/>
      <c r="D39" s="28"/>
      <c r="E39" s="32"/>
      <c r="F39" s="28"/>
      <c r="G39" s="28"/>
      <c r="H39" s="28"/>
      <c r="I39" s="28"/>
      <c r="J39" s="36" t="s">
        <v>35</v>
      </c>
      <c r="K39" s="37"/>
      <c r="L39" s="45"/>
      <c r="M39" s="37"/>
      <c r="N39" s="42"/>
      <c r="O39" s="37"/>
      <c r="P39" s="37"/>
      <c r="Q39" s="28"/>
    </row>
    <row r="40" spans="1:17" ht="15.6" x14ac:dyDescent="0.3">
      <c r="A40" s="126" t="s">
        <v>2264</v>
      </c>
      <c r="B40" s="43"/>
      <c r="C40" s="41"/>
      <c r="D40" s="43"/>
      <c r="E40" s="28"/>
      <c r="F40" s="40"/>
      <c r="G40" s="28"/>
      <c r="H40" s="28"/>
      <c r="I40" s="28"/>
      <c r="J40" s="39" t="s">
        <v>664</v>
      </c>
      <c r="K40" s="43"/>
      <c r="L40" s="41"/>
      <c r="M40" s="43"/>
      <c r="N40" s="28"/>
      <c r="O40" s="40"/>
      <c r="P40" s="28"/>
      <c r="Q40" s="31"/>
    </row>
    <row r="41" spans="1:17" ht="15.6" x14ac:dyDescent="0.3">
      <c r="A41" s="39" t="s">
        <v>276</v>
      </c>
      <c r="B41" s="28"/>
      <c r="C41" s="29"/>
      <c r="D41" s="28"/>
      <c r="E41" s="32"/>
      <c r="F41" s="28"/>
      <c r="G41" s="28"/>
      <c r="H41" s="28"/>
      <c r="I41" s="28"/>
      <c r="J41" s="39" t="s">
        <v>271</v>
      </c>
      <c r="K41" s="28"/>
      <c r="L41" s="44"/>
      <c r="M41" s="28"/>
      <c r="N41" s="32"/>
      <c r="O41" s="28"/>
      <c r="P41" s="28"/>
      <c r="Q41" s="31"/>
    </row>
    <row r="42" spans="1:17" x14ac:dyDescent="0.3">
      <c r="A42" s="28"/>
      <c r="B42" s="28"/>
      <c r="C42" s="29"/>
      <c r="D42" s="28"/>
      <c r="E42" s="28"/>
      <c r="F42" s="28"/>
      <c r="G42" s="28"/>
      <c r="H42" s="28"/>
      <c r="I42" s="28"/>
      <c r="J42" s="28"/>
      <c r="K42" s="28"/>
      <c r="L42" s="44"/>
      <c r="M42" s="28"/>
      <c r="N42" s="28"/>
      <c r="O42" s="28"/>
      <c r="P42" s="28"/>
      <c r="Q42" s="28"/>
    </row>
    <row r="43" spans="1:17" x14ac:dyDescent="0.3">
      <c r="A43" s="28">
        <v>1</v>
      </c>
      <c r="B43" s="248" t="s">
        <v>2039</v>
      </c>
      <c r="C43" s="238"/>
      <c r="D43" s="28"/>
      <c r="E43" s="3">
        <v>20</v>
      </c>
      <c r="F43" s="51" t="s">
        <v>23</v>
      </c>
      <c r="G43" s="51"/>
      <c r="H43" s="51"/>
      <c r="I43" s="28"/>
      <c r="J43" s="28">
        <v>1</v>
      </c>
      <c r="K43" s="248" t="s">
        <v>1857</v>
      </c>
      <c r="L43" s="238"/>
      <c r="M43" s="28"/>
      <c r="N43" s="3">
        <v>20</v>
      </c>
      <c r="O43" s="51" t="s">
        <v>0</v>
      </c>
      <c r="P43" s="51"/>
      <c r="Q43" s="51"/>
    </row>
    <row r="44" spans="1:17" x14ac:dyDescent="0.3">
      <c r="A44" s="28">
        <v>2</v>
      </c>
      <c r="B44" s="248" t="s">
        <v>424</v>
      </c>
      <c r="C44" s="238"/>
      <c r="D44" s="28"/>
      <c r="E44" s="3">
        <v>15</v>
      </c>
      <c r="F44" s="28"/>
      <c r="G44" s="28"/>
      <c r="H44" s="28"/>
      <c r="I44" s="28"/>
      <c r="J44" s="28">
        <v>2</v>
      </c>
      <c r="K44" s="248" t="s">
        <v>2274</v>
      </c>
      <c r="L44" s="238"/>
      <c r="M44" s="28"/>
      <c r="N44" s="3">
        <v>15</v>
      </c>
      <c r="O44" s="28"/>
      <c r="P44" s="28"/>
      <c r="Q44" s="28"/>
    </row>
    <row r="45" spans="1:17" x14ac:dyDescent="0.3">
      <c r="A45" s="28">
        <v>3</v>
      </c>
      <c r="B45" s="248" t="s">
        <v>2276</v>
      </c>
      <c r="C45" s="238"/>
      <c r="D45" s="28"/>
      <c r="E45" s="3">
        <v>11</v>
      </c>
      <c r="F45" s="28"/>
      <c r="H45" s="28"/>
      <c r="I45" s="28"/>
      <c r="J45" s="196">
        <v>3</v>
      </c>
      <c r="K45" s="248" t="s">
        <v>2275</v>
      </c>
      <c r="L45" s="238"/>
      <c r="M45" s="196"/>
      <c r="N45" s="3">
        <v>11</v>
      </c>
      <c r="O45" s="31"/>
      <c r="Q45" s="196"/>
    </row>
    <row r="46" spans="1:17" x14ac:dyDescent="0.3">
      <c r="A46" s="248">
        <v>4</v>
      </c>
      <c r="B46" s="248" t="s">
        <v>2277</v>
      </c>
      <c r="E46" s="3">
        <v>8</v>
      </c>
    </row>
    <row r="47" spans="1:17" x14ac:dyDescent="0.3">
      <c r="A47" s="248">
        <v>5</v>
      </c>
      <c r="B47" s="248" t="s">
        <v>2278</v>
      </c>
      <c r="E47" s="3">
        <v>6</v>
      </c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653031D8-EDF4-440F-A480-D8FB14D5420F}"/>
    <hyperlink ref="F23:H23" location="М11!A1" display="Вернуться к номинации М-11" xr:uid="{F641ABE3-E72B-4212-9171-3F642CE3238C}"/>
    <hyperlink ref="O33:Q33" location="Д13!A1" display="Вернуться к номинации Д-13" xr:uid="{B5AB6E17-C225-47F9-9C1C-2FCD43FFCBFF}"/>
    <hyperlink ref="F43:H43" location="Ю15!A1" display="Вернуться к номинации Ю-15" xr:uid="{1D5579BA-055A-4755-93CF-4EA19957842A}"/>
    <hyperlink ref="O43:Q43" location="Д15!A1" display="Вернуться к номинации Д-15" xr:uid="{A132C90A-FEC8-40D5-8156-781C65E1F209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111A-436E-492B-9460-7059F7D0F3C6}">
  <dimension ref="A1:Q46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2289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2290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2291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2292</v>
      </c>
      <c r="B8" s="40"/>
      <c r="C8" s="41"/>
      <c r="D8" s="40"/>
      <c r="E8" s="28"/>
      <c r="F8" s="40"/>
      <c r="G8" s="28"/>
      <c r="H8" s="28"/>
      <c r="I8" s="28"/>
      <c r="J8" s="39" t="s">
        <v>2227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189</v>
      </c>
      <c r="B9" s="28"/>
      <c r="C9" s="29"/>
      <c r="D9" s="28"/>
      <c r="E9" s="28"/>
      <c r="F9" s="28"/>
      <c r="G9" s="28"/>
      <c r="H9" s="28"/>
      <c r="I9" s="28"/>
      <c r="J9" s="39" t="s">
        <v>271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49" t="s">
        <v>2301</v>
      </c>
      <c r="C11" s="238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248" t="s">
        <v>2283</v>
      </c>
      <c r="L11" s="248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248" t="s">
        <v>1208</v>
      </c>
      <c r="C12" s="248"/>
      <c r="D12" s="28"/>
      <c r="E12" s="3">
        <v>15</v>
      </c>
      <c r="F12" s="63"/>
      <c r="G12" s="63"/>
      <c r="H12" s="31"/>
      <c r="I12" s="28"/>
      <c r="J12" s="28">
        <v>2</v>
      </c>
      <c r="K12" s="248" t="s">
        <v>2284</v>
      </c>
      <c r="L12" s="248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248" t="s">
        <v>2293</v>
      </c>
      <c r="C13" s="248"/>
      <c r="D13" s="28"/>
      <c r="E13" s="3">
        <v>11</v>
      </c>
      <c r="F13" s="51"/>
      <c r="G13" s="28"/>
      <c r="H13" s="31"/>
      <c r="I13" s="28"/>
      <c r="J13" s="28">
        <v>3</v>
      </c>
      <c r="K13" s="248" t="s">
        <v>52</v>
      </c>
      <c r="L13" s="248"/>
      <c r="M13" s="28"/>
      <c r="N13" s="3">
        <v>11</v>
      </c>
      <c r="O13" s="28"/>
      <c r="Q13" s="31"/>
    </row>
    <row r="14" spans="1:17" x14ac:dyDescent="0.3">
      <c r="A14" s="28">
        <v>4</v>
      </c>
      <c r="B14" s="248" t="s">
        <v>2294</v>
      </c>
      <c r="C14" s="248"/>
      <c r="D14" s="28"/>
      <c r="E14" s="3">
        <v>8</v>
      </c>
      <c r="F14" s="51"/>
      <c r="G14" s="31"/>
      <c r="H14" s="31"/>
      <c r="I14" s="28"/>
      <c r="J14" s="28"/>
      <c r="K14" s="248"/>
      <c r="L14" s="169"/>
      <c r="M14" s="28"/>
      <c r="N14" s="3"/>
      <c r="O14" s="28"/>
      <c r="Q14" s="31"/>
    </row>
    <row r="15" spans="1:17" x14ac:dyDescent="0.3">
      <c r="A15" s="28"/>
      <c r="B15" s="240"/>
      <c r="C15" s="238"/>
      <c r="D15" s="28"/>
      <c r="E15" s="3"/>
      <c r="F15" s="51"/>
      <c r="G15" s="28"/>
      <c r="H15" s="31"/>
      <c r="I15" s="28"/>
      <c r="J15" s="28"/>
      <c r="K15" s="238"/>
      <c r="L15" s="169"/>
      <c r="M15" s="28"/>
      <c r="N15" s="3"/>
      <c r="O15" s="28"/>
      <c r="Q15" s="31"/>
    </row>
    <row r="16" spans="1:17" x14ac:dyDescent="0.3">
      <c r="A16" s="28"/>
      <c r="B16" s="227"/>
      <c r="C16" s="169"/>
      <c r="D16" s="28"/>
      <c r="E16" s="3"/>
      <c r="F16" s="51"/>
      <c r="G16" s="28"/>
      <c r="H16" s="31"/>
      <c r="I16" s="28"/>
      <c r="J16" s="28"/>
      <c r="K16" s="191"/>
      <c r="L16" s="169"/>
      <c r="M16" s="28"/>
      <c r="N16" s="3"/>
      <c r="O16" s="28"/>
      <c r="Q16" s="31"/>
    </row>
    <row r="17" spans="1:17" ht="21" x14ac:dyDescent="0.4">
      <c r="A17" s="36" t="s">
        <v>18</v>
      </c>
      <c r="B17" s="37"/>
      <c r="C17" s="38"/>
      <c r="D17" s="37"/>
      <c r="E17" s="42"/>
      <c r="F17" s="37"/>
      <c r="G17" s="37"/>
      <c r="H17" s="37"/>
      <c r="I17" s="28"/>
      <c r="J17" s="36" t="s">
        <v>30</v>
      </c>
      <c r="K17" s="37"/>
      <c r="L17" s="45"/>
      <c r="M17" s="37"/>
      <c r="N17" s="42"/>
      <c r="O17" s="37"/>
      <c r="P17" s="37"/>
      <c r="Q17" s="28"/>
    </row>
    <row r="18" spans="1:17" ht="15.6" x14ac:dyDescent="0.3">
      <c r="A18" s="126" t="s">
        <v>2295</v>
      </c>
      <c r="B18" s="40"/>
      <c r="C18" s="41"/>
      <c r="D18" s="40"/>
      <c r="E18" s="28"/>
      <c r="F18" s="40"/>
      <c r="G18" s="28"/>
      <c r="H18" s="28"/>
      <c r="I18" s="28"/>
      <c r="J18" s="39" t="s">
        <v>1794</v>
      </c>
      <c r="K18" s="43"/>
      <c r="L18" s="41"/>
      <c r="M18" s="43"/>
      <c r="N18" s="28"/>
      <c r="O18" s="40"/>
      <c r="P18" s="28"/>
      <c r="Q18" s="28"/>
    </row>
    <row r="19" spans="1:17" ht="15.6" x14ac:dyDescent="0.3">
      <c r="A19" s="39" t="s">
        <v>271</v>
      </c>
      <c r="B19" s="28"/>
      <c r="C19" s="29"/>
      <c r="D19" s="28"/>
      <c r="E19" s="28"/>
      <c r="F19" s="28"/>
      <c r="G19" s="28"/>
      <c r="H19" s="28"/>
      <c r="I19" s="28"/>
      <c r="J19" s="39" t="s">
        <v>271</v>
      </c>
      <c r="K19" s="28"/>
      <c r="L19" s="44"/>
      <c r="M19" s="28"/>
      <c r="N19" s="32"/>
      <c r="O19" s="28"/>
      <c r="P19" s="28"/>
      <c r="Q19" s="28"/>
    </row>
    <row r="20" spans="1:17" x14ac:dyDescent="0.3">
      <c r="A20" s="28"/>
      <c r="B20" s="28"/>
      <c r="C20" s="29"/>
      <c r="D20" s="28"/>
      <c r="E20" s="28"/>
      <c r="F20" s="28"/>
      <c r="G20" s="28"/>
      <c r="H20" s="28"/>
      <c r="I20" s="28"/>
      <c r="J20" s="28"/>
      <c r="K20" s="28"/>
      <c r="L20" s="44"/>
      <c r="M20" s="28"/>
      <c r="N20" s="28"/>
      <c r="O20" s="28"/>
      <c r="P20" s="28"/>
      <c r="Q20" s="28"/>
    </row>
    <row r="21" spans="1:17" x14ac:dyDescent="0.3">
      <c r="A21" s="28">
        <v>1</v>
      </c>
      <c r="B21" s="248" t="s">
        <v>1096</v>
      </c>
      <c r="C21" s="248"/>
      <c r="D21" s="28"/>
      <c r="E21" s="3">
        <v>20</v>
      </c>
      <c r="F21" s="51" t="s">
        <v>21</v>
      </c>
      <c r="G21" s="51"/>
      <c r="H21" s="51"/>
      <c r="I21" s="28"/>
      <c r="J21" s="28">
        <v>1</v>
      </c>
      <c r="K21" s="249" t="s">
        <v>1245</v>
      </c>
      <c r="L21" s="238"/>
      <c r="M21" s="28"/>
      <c r="N21" s="3">
        <v>20</v>
      </c>
      <c r="O21" s="51" t="s">
        <v>31</v>
      </c>
      <c r="P21" s="51"/>
      <c r="Q21" s="51"/>
    </row>
    <row r="22" spans="1:17" x14ac:dyDescent="0.3">
      <c r="A22" s="28">
        <v>2</v>
      </c>
      <c r="B22" s="248" t="s">
        <v>2296</v>
      </c>
      <c r="C22" s="248"/>
      <c r="D22" s="28"/>
      <c r="E22" s="3">
        <v>15</v>
      </c>
      <c r="F22" s="28"/>
      <c r="G22" s="28"/>
      <c r="H22" s="28"/>
      <c r="I22" s="28"/>
      <c r="J22" s="28">
        <v>2</v>
      </c>
      <c r="K22" s="248" t="s">
        <v>2285</v>
      </c>
      <c r="L22" s="248"/>
      <c r="M22" s="28"/>
      <c r="N22" s="3">
        <v>15</v>
      </c>
      <c r="O22" s="28"/>
      <c r="P22" s="28"/>
      <c r="Q22" s="28"/>
    </row>
    <row r="23" spans="1:17" x14ac:dyDescent="0.3">
      <c r="A23" s="28">
        <v>3</v>
      </c>
      <c r="B23" s="248" t="s">
        <v>1106</v>
      </c>
      <c r="C23" s="248"/>
      <c r="D23" s="28"/>
      <c r="E23" s="3">
        <v>11</v>
      </c>
      <c r="F23" s="28"/>
      <c r="G23" s="28"/>
      <c r="H23" s="28"/>
      <c r="I23" s="28"/>
      <c r="J23" s="28">
        <v>3</v>
      </c>
      <c r="K23" s="248" t="s">
        <v>1197</v>
      </c>
      <c r="L23" s="248"/>
      <c r="M23" s="28"/>
      <c r="N23" s="3">
        <v>11</v>
      </c>
      <c r="O23" s="31"/>
      <c r="Q23" s="28"/>
    </row>
    <row r="24" spans="1:17" x14ac:dyDescent="0.3">
      <c r="A24" s="28"/>
      <c r="B24" s="240"/>
      <c r="C24" s="238"/>
      <c r="D24" s="28"/>
      <c r="E24" s="3"/>
      <c r="F24" s="31"/>
      <c r="G24" s="31"/>
      <c r="H24" s="31"/>
      <c r="I24" s="28"/>
      <c r="J24" s="28"/>
      <c r="K24" s="28"/>
      <c r="L24" s="238"/>
      <c r="M24" s="28"/>
      <c r="N24" s="3"/>
      <c r="O24" s="28"/>
      <c r="Q24" s="28"/>
    </row>
    <row r="25" spans="1:17" x14ac:dyDescent="0.3">
      <c r="A25" s="28"/>
      <c r="B25" s="227"/>
      <c r="C25" s="156"/>
      <c r="D25" s="28"/>
      <c r="E25" s="3"/>
      <c r="F25" s="31"/>
      <c r="G25" s="31"/>
      <c r="H25" s="31"/>
      <c r="I25" s="28"/>
      <c r="J25" s="28"/>
      <c r="K25" s="156"/>
      <c r="L25" s="156"/>
      <c r="M25" s="28"/>
      <c r="N25" s="3"/>
      <c r="O25" s="28"/>
      <c r="P25" s="28"/>
      <c r="Q25" s="28"/>
    </row>
    <row r="26" spans="1:17" ht="21" x14ac:dyDescent="0.4">
      <c r="A26" s="36" t="s">
        <v>19</v>
      </c>
      <c r="B26" s="37"/>
      <c r="C26" s="38"/>
      <c r="D26" s="37"/>
      <c r="E26" s="42"/>
      <c r="F26" s="37"/>
      <c r="G26" s="37"/>
      <c r="H26" s="37"/>
      <c r="I26" s="28"/>
      <c r="J26" s="36" t="s">
        <v>33</v>
      </c>
      <c r="K26" s="37"/>
      <c r="L26" s="45"/>
      <c r="M26" s="37"/>
      <c r="N26" s="42"/>
      <c r="O26" s="37"/>
      <c r="P26" s="37"/>
      <c r="Q26" s="31"/>
    </row>
    <row r="27" spans="1:17" ht="15.6" x14ac:dyDescent="0.3">
      <c r="A27" s="126" t="s">
        <v>2297</v>
      </c>
      <c r="B27" s="43"/>
      <c r="C27" s="41"/>
      <c r="D27" s="43"/>
      <c r="E27" s="28"/>
      <c r="F27" s="40"/>
      <c r="G27" s="28"/>
      <c r="H27" s="28"/>
      <c r="I27" s="28"/>
      <c r="J27" s="39" t="s">
        <v>662</v>
      </c>
      <c r="K27" s="43"/>
      <c r="L27" s="41"/>
      <c r="M27" s="43"/>
      <c r="N27" s="28"/>
      <c r="O27" s="40"/>
      <c r="P27" s="28"/>
      <c r="Q27" s="31"/>
    </row>
    <row r="28" spans="1:17" ht="15.6" x14ac:dyDescent="0.3">
      <c r="A28" s="39" t="s">
        <v>271</v>
      </c>
      <c r="B28" s="28"/>
      <c r="C28" s="29"/>
      <c r="D28" s="28"/>
      <c r="E28" s="32"/>
      <c r="F28" s="28"/>
      <c r="G28" s="28"/>
      <c r="H28" s="28"/>
      <c r="I28" s="28"/>
      <c r="J28" s="39" t="s">
        <v>663</v>
      </c>
      <c r="K28" s="28"/>
      <c r="L28" s="44"/>
      <c r="M28" s="28"/>
      <c r="N28" s="32"/>
      <c r="O28" s="28"/>
      <c r="P28" s="28"/>
      <c r="Q28" s="31"/>
    </row>
    <row r="29" spans="1:17" x14ac:dyDescent="0.3">
      <c r="A29" s="28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44"/>
      <c r="M29" s="28"/>
      <c r="N29" s="28"/>
      <c r="O29" s="28"/>
      <c r="P29" s="28"/>
      <c r="Q29" s="28"/>
    </row>
    <row r="30" spans="1:17" x14ac:dyDescent="0.3">
      <c r="A30" s="28">
        <v>1</v>
      </c>
      <c r="B30" s="248" t="s">
        <v>1118</v>
      </c>
      <c r="C30" s="248"/>
      <c r="D30" s="28"/>
      <c r="E30" s="3">
        <v>20</v>
      </c>
      <c r="F30" s="51" t="s">
        <v>22</v>
      </c>
      <c r="G30" s="51"/>
      <c r="H30" s="51"/>
      <c r="I30" s="28"/>
      <c r="J30" s="28">
        <v>1</v>
      </c>
      <c r="K30" s="249" t="s">
        <v>779</v>
      </c>
      <c r="L30" s="238"/>
      <c r="M30" s="28"/>
      <c r="N30" s="3">
        <v>20</v>
      </c>
      <c r="O30" s="51" t="s">
        <v>34</v>
      </c>
      <c r="P30" s="51"/>
      <c r="Q30" s="51"/>
    </row>
    <row r="31" spans="1:17" x14ac:dyDescent="0.3">
      <c r="A31" s="28">
        <v>2</v>
      </c>
      <c r="B31" s="248" t="s">
        <v>613</v>
      </c>
      <c r="C31" s="248"/>
      <c r="D31" s="28"/>
      <c r="E31" s="3">
        <v>15</v>
      </c>
      <c r="F31" s="31"/>
      <c r="G31" s="31"/>
      <c r="H31" s="31"/>
      <c r="I31" s="28"/>
      <c r="J31" s="28">
        <v>2</v>
      </c>
      <c r="K31" s="248" t="s">
        <v>2210</v>
      </c>
      <c r="L31" s="248"/>
      <c r="M31" s="28"/>
      <c r="N31" s="3">
        <v>15</v>
      </c>
      <c r="O31" s="28"/>
      <c r="P31" s="28"/>
      <c r="Q31" s="31"/>
    </row>
    <row r="32" spans="1:17" x14ac:dyDescent="0.3">
      <c r="A32" s="28">
        <v>3</v>
      </c>
      <c r="B32" s="248" t="s">
        <v>2298</v>
      </c>
      <c r="C32" s="248"/>
      <c r="D32" s="28"/>
      <c r="E32" s="3">
        <v>11</v>
      </c>
      <c r="G32" s="28"/>
      <c r="I32" s="28"/>
      <c r="J32" s="28"/>
      <c r="K32" s="248"/>
      <c r="L32" s="238"/>
      <c r="M32" s="28"/>
      <c r="N32" s="3"/>
      <c r="O32" s="31"/>
      <c r="Q32" s="31"/>
    </row>
    <row r="33" spans="1:17" x14ac:dyDescent="0.3">
      <c r="A33" s="28"/>
      <c r="B33" s="248"/>
      <c r="C33" s="156"/>
      <c r="D33" s="28"/>
      <c r="E33" s="3"/>
      <c r="F33" s="31"/>
      <c r="G33" s="31"/>
      <c r="H33" s="31"/>
      <c r="I33" s="28"/>
      <c r="J33" s="28"/>
      <c r="K33" s="191"/>
      <c r="L33" s="28"/>
      <c r="M33" s="28"/>
      <c r="N33" s="3"/>
      <c r="O33" s="31"/>
      <c r="P33" s="31"/>
      <c r="Q33" s="31"/>
    </row>
    <row r="34" spans="1:17" x14ac:dyDescent="0.3">
      <c r="A34" s="28"/>
      <c r="B34" s="156"/>
      <c r="C34" s="28"/>
      <c r="D34" s="28"/>
      <c r="E34" s="3"/>
      <c r="F34" s="31"/>
      <c r="G34" s="31"/>
      <c r="H34" s="31"/>
      <c r="I34" s="28"/>
      <c r="J34" s="28"/>
      <c r="K34" s="156"/>
      <c r="L34" s="28"/>
      <c r="M34" s="28"/>
      <c r="N34" s="3"/>
      <c r="O34" s="31"/>
      <c r="P34" s="31"/>
      <c r="Q34" s="31"/>
    </row>
    <row r="35" spans="1:17" ht="21" x14ac:dyDescent="0.4">
      <c r="A35" s="36" t="s">
        <v>20</v>
      </c>
      <c r="B35" s="37"/>
      <c r="C35" s="38"/>
      <c r="D35" s="28"/>
      <c r="E35" s="32"/>
      <c r="F35" s="28"/>
      <c r="G35" s="28"/>
      <c r="H35" s="28"/>
      <c r="I35" s="28"/>
      <c r="J35" s="36" t="s">
        <v>35</v>
      </c>
      <c r="K35" s="37"/>
      <c r="L35" s="45"/>
      <c r="M35" s="37"/>
      <c r="N35" s="42"/>
      <c r="O35" s="37"/>
      <c r="P35" s="37"/>
      <c r="Q35" s="28"/>
    </row>
    <row r="36" spans="1:17" ht="15.6" x14ac:dyDescent="0.3">
      <c r="A36" s="126" t="s">
        <v>2302</v>
      </c>
      <c r="B36" s="43"/>
      <c r="C36" s="41"/>
      <c r="D36" s="43"/>
      <c r="E36" s="28"/>
      <c r="F36" s="40"/>
      <c r="G36" s="28"/>
      <c r="H36" s="28"/>
      <c r="I36" s="28"/>
      <c r="J36" s="39" t="s">
        <v>2286</v>
      </c>
      <c r="K36" s="43"/>
      <c r="L36" s="41"/>
      <c r="M36" s="43"/>
      <c r="N36" s="28"/>
      <c r="O36" s="40"/>
      <c r="P36" s="28"/>
      <c r="Q36" s="31"/>
    </row>
    <row r="37" spans="1:17" ht="15.6" x14ac:dyDescent="0.3">
      <c r="A37" s="39" t="s">
        <v>217</v>
      </c>
      <c r="B37" s="28"/>
      <c r="C37" s="29"/>
      <c r="D37" s="28"/>
      <c r="E37" s="32"/>
      <c r="F37" s="28"/>
      <c r="G37" s="28"/>
      <c r="H37" s="28"/>
      <c r="I37" s="28"/>
      <c r="J37" s="39" t="s">
        <v>2287</v>
      </c>
      <c r="K37" s="28"/>
      <c r="L37" s="44"/>
      <c r="M37" s="28"/>
      <c r="N37" s="32"/>
      <c r="O37" s="28"/>
      <c r="P37" s="28"/>
      <c r="Q37" s="31"/>
    </row>
    <row r="38" spans="1:17" x14ac:dyDescent="0.3">
      <c r="A38" s="28"/>
      <c r="B38" s="28"/>
      <c r="C38" s="29"/>
      <c r="D38" s="28"/>
      <c r="E38" s="28"/>
      <c r="F38" s="28"/>
      <c r="G38" s="28"/>
      <c r="H38" s="28"/>
      <c r="I38" s="28"/>
      <c r="J38" s="28"/>
      <c r="K38" s="28"/>
      <c r="L38" s="44"/>
      <c r="M38" s="28"/>
      <c r="N38" s="28"/>
      <c r="O38" s="28"/>
      <c r="P38" s="28"/>
      <c r="Q38" s="28"/>
    </row>
    <row r="39" spans="1:17" x14ac:dyDescent="0.3">
      <c r="A39" s="28">
        <v>1</v>
      </c>
      <c r="B39" s="248" t="s">
        <v>258</v>
      </c>
      <c r="C39" s="248"/>
      <c r="D39" s="28"/>
      <c r="E39" s="3">
        <v>22</v>
      </c>
      <c r="F39" s="51" t="s">
        <v>23</v>
      </c>
      <c r="G39" s="51"/>
      <c r="H39" s="51"/>
      <c r="I39" s="28"/>
      <c r="J39" s="28">
        <v>1</v>
      </c>
      <c r="K39" s="248" t="s">
        <v>258</v>
      </c>
      <c r="L39" s="248"/>
      <c r="M39" s="28"/>
      <c r="N39" s="3">
        <v>20</v>
      </c>
      <c r="O39" s="51" t="s">
        <v>0</v>
      </c>
      <c r="P39" s="51"/>
      <c r="Q39" s="51"/>
    </row>
    <row r="40" spans="1:17" x14ac:dyDescent="0.3">
      <c r="A40" s="28">
        <v>2</v>
      </c>
      <c r="B40" s="248" t="s">
        <v>1216</v>
      </c>
      <c r="C40" s="248"/>
      <c r="D40" s="28"/>
      <c r="E40" s="3">
        <v>17</v>
      </c>
      <c r="F40" s="28"/>
      <c r="G40" s="28"/>
      <c r="H40" s="28"/>
      <c r="I40" s="28"/>
      <c r="J40" s="28">
        <v>2</v>
      </c>
      <c r="K40" s="248" t="s">
        <v>2288</v>
      </c>
      <c r="L40" s="248"/>
      <c r="M40" s="28"/>
      <c r="N40" s="3">
        <v>15</v>
      </c>
      <c r="O40" s="28"/>
      <c r="P40" s="28"/>
      <c r="Q40" s="28"/>
    </row>
    <row r="41" spans="1:17" x14ac:dyDescent="0.3">
      <c r="A41" s="28">
        <v>3</v>
      </c>
      <c r="B41" s="248" t="s">
        <v>2299</v>
      </c>
      <c r="C41" s="248"/>
      <c r="D41" s="28"/>
      <c r="E41" s="3">
        <v>13</v>
      </c>
      <c r="F41" s="28"/>
      <c r="H41" s="28"/>
      <c r="I41" s="28"/>
      <c r="J41" s="196"/>
      <c r="K41" s="248"/>
      <c r="L41" s="238"/>
      <c r="M41" s="196"/>
      <c r="N41" s="3"/>
      <c r="O41" s="31"/>
      <c r="Q41" s="196"/>
    </row>
    <row r="42" spans="1:17" x14ac:dyDescent="0.3">
      <c r="A42" s="28">
        <v>4</v>
      </c>
      <c r="B42" s="248" t="s">
        <v>2300</v>
      </c>
      <c r="C42" s="248"/>
      <c r="D42" s="28"/>
      <c r="E42" s="3">
        <v>10</v>
      </c>
      <c r="F42" s="28"/>
      <c r="G42" s="28"/>
      <c r="H42" s="28"/>
      <c r="I42" s="28"/>
      <c r="J42" s="28"/>
      <c r="K42" s="248"/>
      <c r="L42" s="156"/>
      <c r="M42" s="28"/>
      <c r="N42" s="3"/>
      <c r="O42" s="28"/>
      <c r="Q42" s="28"/>
    </row>
    <row r="43" spans="1:17" x14ac:dyDescent="0.3">
      <c r="A43" s="28">
        <v>5</v>
      </c>
      <c r="B43" s="249" t="s">
        <v>2303</v>
      </c>
      <c r="C43" s="249"/>
      <c r="D43" s="28"/>
      <c r="E43" s="3">
        <v>8</v>
      </c>
      <c r="F43" s="31"/>
      <c r="H43" s="31"/>
      <c r="I43" s="28"/>
      <c r="J43" s="28"/>
      <c r="K43" s="240"/>
      <c r="L43" s="156"/>
      <c r="M43" s="28"/>
      <c r="N43" s="3"/>
      <c r="O43" s="31"/>
      <c r="Q43" s="28"/>
    </row>
    <row r="44" spans="1:17" x14ac:dyDescent="0.3">
      <c r="A44" s="28">
        <v>6</v>
      </c>
      <c r="B44" s="249" t="s">
        <v>2288</v>
      </c>
      <c r="C44" s="249"/>
      <c r="D44" s="28"/>
      <c r="E44" s="3">
        <v>6</v>
      </c>
      <c r="I44" s="28"/>
      <c r="J44" s="28"/>
      <c r="K44" s="238"/>
      <c r="L44" s="156"/>
      <c r="M44" s="28"/>
      <c r="N44" s="3"/>
      <c r="O44" s="31"/>
      <c r="P44" s="31"/>
      <c r="Q44" s="28"/>
    </row>
    <row r="45" spans="1:17" x14ac:dyDescent="0.3">
      <c r="A45" s="249">
        <v>7</v>
      </c>
      <c r="B45" s="249" t="s">
        <v>1763</v>
      </c>
      <c r="C45" s="249"/>
      <c r="E45" s="3">
        <v>5</v>
      </c>
    </row>
    <row r="46" spans="1:17" x14ac:dyDescent="0.3">
      <c r="B46" s="248"/>
      <c r="E46" s="3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5587A76B-8C71-42D5-B0E8-F1E686FC8CCF}"/>
    <hyperlink ref="F21:H21" location="М11!A1" display="Вернуться к номинации М-11" xr:uid="{5C9D2340-7B98-406C-9F32-C38312BC0FED}"/>
    <hyperlink ref="F30:H30" location="М13!A1" display="Вернуться к номинации М-13" xr:uid="{C0443D27-8EBB-4DFC-ACAC-DAF79B06B40A}"/>
    <hyperlink ref="O11:Q11" location="Д09!A1" display="Вернуться к номинации Д-9" xr:uid="{C0BF3937-013F-4C9C-89AD-94476A4603E1}"/>
    <hyperlink ref="O21:Q21" location="Д11!A1" display="Вернуться к номинации Д-11" xr:uid="{7E19FB14-261D-45CC-8104-C7C8827B930C}"/>
    <hyperlink ref="O30:Q30" location="Д13!A1" display="Вернуться к номинации Д-13" xr:uid="{AC9707A7-8049-4678-92CE-705ED5095F99}"/>
    <hyperlink ref="F39:H39" location="Ю15!A1" display="Вернуться к номинации Ю-15" xr:uid="{62B3FAF6-8C18-4ED1-A609-6D1FB1F7A588}"/>
    <hyperlink ref="O39:Q39" location="Д15!A1" display="Вернуться к номинации Д-15" xr:uid="{2770336A-FDA4-4203-981C-319B3E407019}"/>
  </hyperlink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27743-9B7F-406A-9D0A-D17D6C4D996D}">
  <dimension ref="A1:Q39"/>
  <sheetViews>
    <sheetView workbookViewId="0"/>
  </sheetViews>
  <sheetFormatPr defaultRowHeight="14.4" x14ac:dyDescent="0.3"/>
  <sheetData>
    <row r="1" spans="1:17" ht="18" x14ac:dyDescent="0.3">
      <c r="A1" s="33" t="s">
        <v>54</v>
      </c>
      <c r="B1" s="28"/>
      <c r="C1" s="29"/>
      <c r="D1" s="28"/>
      <c r="E1" s="28"/>
      <c r="F1" s="28"/>
      <c r="G1" s="28"/>
      <c r="H1" s="28"/>
      <c r="I1" s="28"/>
      <c r="J1" s="28"/>
      <c r="K1" s="28"/>
      <c r="L1" s="44"/>
      <c r="M1" s="28"/>
      <c r="N1" s="28"/>
      <c r="O1" s="28"/>
      <c r="P1" s="28"/>
      <c r="Q1" s="28"/>
    </row>
    <row r="2" spans="1:17" ht="18" x14ac:dyDescent="0.35">
      <c r="A2" s="274" t="s">
        <v>1</v>
      </c>
      <c r="B2" s="274"/>
      <c r="C2" s="274"/>
      <c r="D2" s="33" t="s">
        <v>2279</v>
      </c>
      <c r="E2" s="33"/>
      <c r="F2" s="33"/>
      <c r="G2" s="34"/>
      <c r="H2" s="34"/>
      <c r="I2" s="34"/>
      <c r="J2" s="28"/>
      <c r="K2" s="28"/>
      <c r="L2" s="44"/>
      <c r="M2" s="28"/>
      <c r="N2" s="28"/>
      <c r="O2" s="28"/>
      <c r="P2" s="28"/>
      <c r="Q2" s="28"/>
    </row>
    <row r="3" spans="1:17" ht="18" x14ac:dyDescent="0.35">
      <c r="A3" s="274" t="s">
        <v>2</v>
      </c>
      <c r="B3" s="274"/>
      <c r="C3" s="274"/>
      <c r="D3" s="33" t="s">
        <v>2280</v>
      </c>
      <c r="E3" s="33"/>
      <c r="F3" s="33"/>
      <c r="G3" s="34"/>
      <c r="H3" s="34"/>
      <c r="I3" s="34"/>
      <c r="J3" s="28"/>
      <c r="K3" s="28"/>
      <c r="L3" s="44"/>
      <c r="M3" s="28"/>
      <c r="N3" s="28"/>
      <c r="O3" s="28"/>
      <c r="P3" s="28"/>
      <c r="Q3" s="28"/>
    </row>
    <row r="4" spans="1:17" ht="18" x14ac:dyDescent="0.35">
      <c r="A4" s="274" t="s">
        <v>3</v>
      </c>
      <c r="B4" s="274"/>
      <c r="C4" s="274"/>
      <c r="D4" s="274" t="s">
        <v>2281</v>
      </c>
      <c r="E4" s="274"/>
      <c r="F4" s="274"/>
      <c r="G4" s="34"/>
      <c r="H4" s="34"/>
      <c r="I4" s="157"/>
      <c r="J4" s="28"/>
      <c r="K4" s="28"/>
      <c r="L4" s="28"/>
      <c r="M4" s="28"/>
      <c r="N4" s="28"/>
      <c r="O4" s="28"/>
      <c r="P4" s="28"/>
      <c r="Q4" s="28"/>
    </row>
    <row r="5" spans="1:17" ht="15" x14ac:dyDescent="0.3">
      <c r="A5" s="35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 x14ac:dyDescent="0.3">
      <c r="A6" s="35"/>
      <c r="B6" s="28"/>
      <c r="C6" s="29"/>
      <c r="D6" s="28"/>
      <c r="E6" s="28"/>
      <c r="F6" s="28"/>
      <c r="G6" s="28"/>
      <c r="H6" s="28"/>
      <c r="I6" s="28"/>
      <c r="J6" s="28"/>
      <c r="K6" s="28"/>
      <c r="L6" s="44"/>
      <c r="M6" s="28"/>
      <c r="N6" s="28"/>
      <c r="O6" s="28"/>
      <c r="P6" s="28"/>
      <c r="Q6" s="28"/>
    </row>
    <row r="7" spans="1:17" ht="21" x14ac:dyDescent="0.4">
      <c r="A7" s="36" t="s">
        <v>28</v>
      </c>
      <c r="B7" s="37"/>
      <c r="C7" s="38"/>
      <c r="D7" s="37"/>
      <c r="E7" s="37"/>
      <c r="F7" s="37"/>
      <c r="G7" s="37"/>
      <c r="H7" s="37"/>
      <c r="I7" s="37"/>
      <c r="J7" s="36" t="s">
        <v>36</v>
      </c>
      <c r="K7" s="37"/>
      <c r="L7" s="45"/>
      <c r="M7" s="37"/>
      <c r="N7" s="37"/>
      <c r="O7" s="37"/>
      <c r="P7" s="37"/>
      <c r="Q7" s="37"/>
    </row>
    <row r="8" spans="1:17" ht="15.6" x14ac:dyDescent="0.3">
      <c r="A8" s="39" t="s">
        <v>1736</v>
      </c>
      <c r="B8" s="40"/>
      <c r="C8" s="41"/>
      <c r="D8" s="40"/>
      <c r="E8" s="28"/>
      <c r="F8" s="40"/>
      <c r="G8" s="28"/>
      <c r="H8" s="28"/>
      <c r="I8" s="28"/>
      <c r="J8" s="39" t="s">
        <v>60</v>
      </c>
      <c r="K8" s="39"/>
      <c r="L8" s="46"/>
      <c r="M8" s="39"/>
      <c r="N8" s="28"/>
      <c r="O8" s="40"/>
      <c r="P8" s="28"/>
      <c r="Q8" s="28"/>
    </row>
    <row r="9" spans="1:17" ht="15.6" x14ac:dyDescent="0.3">
      <c r="A9" s="39" t="s">
        <v>276</v>
      </c>
      <c r="B9" s="28"/>
      <c r="C9" s="29"/>
      <c r="D9" s="28"/>
      <c r="E9" s="28"/>
      <c r="F9" s="28"/>
      <c r="G9" s="28"/>
      <c r="H9" s="28"/>
      <c r="I9" s="28"/>
      <c r="J9" s="39" t="s">
        <v>61</v>
      </c>
      <c r="K9" s="39"/>
      <c r="L9" s="46"/>
      <c r="M9" s="39"/>
      <c r="N9" s="28"/>
      <c r="O9" s="28"/>
      <c r="P9" s="28"/>
      <c r="Q9" s="28"/>
    </row>
    <row r="10" spans="1:17" x14ac:dyDescent="0.3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44"/>
      <c r="M10" s="28"/>
      <c r="N10" s="28"/>
      <c r="O10" s="28"/>
      <c r="P10" s="28"/>
      <c r="Q10" s="28"/>
    </row>
    <row r="11" spans="1:17" x14ac:dyDescent="0.3">
      <c r="A11" s="28">
        <v>1</v>
      </c>
      <c r="B11" s="253" t="s">
        <v>648</v>
      </c>
      <c r="C11" s="238"/>
      <c r="D11" s="28"/>
      <c r="E11" s="3">
        <v>20</v>
      </c>
      <c r="F11" s="51" t="s">
        <v>29</v>
      </c>
      <c r="G11" s="51"/>
      <c r="H11" s="31"/>
      <c r="I11" s="28"/>
      <c r="J11" s="28">
        <v>1</v>
      </c>
      <c r="K11" s="253" t="s">
        <v>643</v>
      </c>
      <c r="L11" s="238"/>
      <c r="M11" s="28"/>
      <c r="N11" s="3">
        <v>20</v>
      </c>
      <c r="O11" s="51" t="s">
        <v>37</v>
      </c>
      <c r="P11" s="51"/>
      <c r="Q11" s="51"/>
    </row>
    <row r="12" spans="1:17" x14ac:dyDescent="0.3">
      <c r="A12" s="28">
        <v>2</v>
      </c>
      <c r="B12" s="253" t="s">
        <v>2305</v>
      </c>
      <c r="C12" s="238"/>
      <c r="D12" s="28"/>
      <c r="E12" s="3">
        <v>15</v>
      </c>
      <c r="F12" s="63"/>
      <c r="G12" s="63"/>
      <c r="H12" s="31"/>
      <c r="I12" s="28"/>
      <c r="J12" s="28">
        <v>2</v>
      </c>
      <c r="K12" s="253" t="s">
        <v>1303</v>
      </c>
      <c r="L12" s="238"/>
      <c r="M12" s="28"/>
      <c r="N12" s="3">
        <v>15</v>
      </c>
      <c r="O12" s="31"/>
      <c r="P12" s="31"/>
      <c r="Q12" s="31"/>
    </row>
    <row r="13" spans="1:17" x14ac:dyDescent="0.3">
      <c r="A13" s="28">
        <v>3</v>
      </c>
      <c r="B13" s="253" t="s">
        <v>1271</v>
      </c>
      <c r="C13" s="238"/>
      <c r="D13" s="28"/>
      <c r="E13" s="3">
        <v>11</v>
      </c>
      <c r="F13" s="51"/>
      <c r="G13" s="28"/>
      <c r="H13" s="31"/>
      <c r="I13" s="28"/>
      <c r="J13" s="28">
        <v>3</v>
      </c>
      <c r="K13" s="253" t="s">
        <v>2307</v>
      </c>
      <c r="L13" s="238"/>
      <c r="M13" s="28"/>
      <c r="N13" s="3">
        <v>11</v>
      </c>
      <c r="O13" s="28"/>
      <c r="Q13" s="31"/>
    </row>
    <row r="14" spans="1:17" x14ac:dyDescent="0.3">
      <c r="A14" s="28">
        <v>4</v>
      </c>
      <c r="B14" s="253" t="s">
        <v>153</v>
      </c>
      <c r="C14" s="238"/>
      <c r="D14" s="28"/>
      <c r="E14" s="3">
        <v>8</v>
      </c>
      <c r="F14" s="51"/>
      <c r="G14" s="31"/>
      <c r="H14" s="31"/>
      <c r="I14" s="28"/>
      <c r="J14" s="28"/>
      <c r="K14" s="238"/>
      <c r="L14" s="169"/>
      <c r="M14" s="28"/>
      <c r="N14" s="3"/>
      <c r="O14" s="28"/>
      <c r="Q14" s="31"/>
    </row>
    <row r="15" spans="1:17" x14ac:dyDescent="0.3">
      <c r="A15" s="28">
        <v>5</v>
      </c>
      <c r="B15" s="253" t="s">
        <v>2306</v>
      </c>
      <c r="C15" s="238"/>
      <c r="D15" s="28"/>
      <c r="E15" s="3">
        <v>6</v>
      </c>
      <c r="F15" s="51"/>
      <c r="G15" s="28"/>
      <c r="H15" s="31"/>
      <c r="I15" s="28"/>
      <c r="J15" s="28"/>
      <c r="K15" s="240"/>
      <c r="L15" s="169"/>
      <c r="M15" s="28"/>
      <c r="N15" s="3"/>
      <c r="O15" s="28"/>
      <c r="Q15" s="31"/>
    </row>
    <row r="16" spans="1:17" x14ac:dyDescent="0.3">
      <c r="A16" s="28"/>
      <c r="B16" s="240"/>
      <c r="C16" s="238"/>
      <c r="D16" s="28"/>
      <c r="E16" s="3"/>
      <c r="F16" s="51"/>
      <c r="G16" s="28"/>
      <c r="H16" s="31"/>
      <c r="I16" s="28"/>
      <c r="J16" s="28"/>
      <c r="K16" s="238"/>
      <c r="L16" s="169"/>
      <c r="M16" s="28"/>
      <c r="N16" s="3"/>
      <c r="O16" s="28"/>
      <c r="Q16" s="31"/>
    </row>
    <row r="17" spans="1:17" x14ac:dyDescent="0.3">
      <c r="A17" s="28"/>
      <c r="B17" s="227"/>
      <c r="C17" s="169"/>
      <c r="D17" s="28"/>
      <c r="E17" s="3"/>
      <c r="F17" s="51"/>
      <c r="G17" s="28"/>
      <c r="H17" s="31"/>
      <c r="I17" s="28"/>
      <c r="J17" s="28"/>
      <c r="K17" s="191"/>
      <c r="L17" s="169"/>
      <c r="M17" s="28"/>
      <c r="N17" s="3"/>
      <c r="O17" s="28"/>
      <c r="Q17" s="31"/>
    </row>
    <row r="18" spans="1:17" x14ac:dyDescent="0.3">
      <c r="A18" s="28"/>
      <c r="B18" s="227"/>
      <c r="C18" s="169"/>
      <c r="D18" s="28"/>
      <c r="E18" s="3"/>
      <c r="F18" s="51"/>
      <c r="G18" s="28"/>
      <c r="H18" s="31"/>
      <c r="I18" s="28"/>
      <c r="J18" s="28"/>
      <c r="K18" s="191"/>
      <c r="L18" s="169"/>
      <c r="M18" s="28"/>
      <c r="N18" s="3"/>
      <c r="O18" s="28"/>
      <c r="Q18" s="31"/>
    </row>
    <row r="19" spans="1:17" ht="21" x14ac:dyDescent="0.4">
      <c r="A19" s="36" t="s">
        <v>18</v>
      </c>
      <c r="B19" s="37"/>
      <c r="C19" s="38"/>
      <c r="D19" s="37"/>
      <c r="E19" s="42"/>
      <c r="F19" s="37"/>
      <c r="G19" s="37"/>
      <c r="H19" s="37"/>
      <c r="I19" s="28"/>
      <c r="J19" s="36"/>
      <c r="K19" s="37"/>
      <c r="L19" s="45"/>
      <c r="M19" s="37"/>
      <c r="N19" s="42"/>
      <c r="O19" s="37"/>
      <c r="P19" s="37"/>
      <c r="Q19" s="28"/>
    </row>
    <row r="20" spans="1:17" ht="15.6" x14ac:dyDescent="0.3">
      <c r="A20" s="126" t="s">
        <v>2304</v>
      </c>
      <c r="B20" s="40"/>
      <c r="C20" s="41"/>
      <c r="D20" s="40"/>
      <c r="E20" s="28"/>
      <c r="F20" s="40"/>
      <c r="G20" s="28"/>
      <c r="H20" s="28"/>
      <c r="I20" s="28"/>
      <c r="J20" s="39"/>
      <c r="K20" s="43"/>
      <c r="L20" s="41"/>
      <c r="M20" s="43"/>
      <c r="N20" s="28"/>
      <c r="O20" s="40"/>
      <c r="P20" s="28"/>
      <c r="Q20" s="28"/>
    </row>
    <row r="21" spans="1:17" ht="15.6" x14ac:dyDescent="0.3">
      <c r="A21" s="39" t="s">
        <v>217</v>
      </c>
      <c r="B21" s="28"/>
      <c r="C21" s="29"/>
      <c r="D21" s="28"/>
      <c r="E21" s="28"/>
      <c r="F21" s="28"/>
      <c r="G21" s="28"/>
      <c r="H21" s="28"/>
      <c r="I21" s="28"/>
      <c r="J21" s="39"/>
      <c r="K21" s="28"/>
      <c r="L21" s="44"/>
      <c r="M21" s="28"/>
      <c r="N21" s="32"/>
      <c r="O21" s="28"/>
      <c r="P21" s="28"/>
      <c r="Q21" s="28"/>
    </row>
    <row r="22" spans="1:17" x14ac:dyDescent="0.3">
      <c r="A22" s="28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44"/>
      <c r="M22" s="28"/>
      <c r="N22" s="28"/>
      <c r="O22" s="28"/>
      <c r="P22" s="28"/>
      <c r="Q22" s="28"/>
    </row>
    <row r="23" spans="1:17" x14ac:dyDescent="0.3">
      <c r="A23" s="28">
        <v>1</v>
      </c>
      <c r="B23" s="253" t="s">
        <v>2308</v>
      </c>
      <c r="C23" s="238"/>
      <c r="D23" s="28"/>
      <c r="E23" s="3">
        <v>22</v>
      </c>
      <c r="F23" s="51" t="s">
        <v>21</v>
      </c>
      <c r="G23" s="51"/>
      <c r="H23" s="51"/>
      <c r="I23" s="28"/>
      <c r="J23" s="28"/>
      <c r="K23" s="240"/>
      <c r="L23" s="238"/>
      <c r="M23" s="28"/>
      <c r="N23" s="3"/>
      <c r="O23" s="51"/>
      <c r="P23" s="51"/>
      <c r="Q23" s="51"/>
    </row>
    <row r="24" spans="1:17" x14ac:dyDescent="0.3">
      <c r="A24" s="28">
        <v>2</v>
      </c>
      <c r="B24" s="253" t="s">
        <v>334</v>
      </c>
      <c r="C24" s="238"/>
      <c r="D24" s="28"/>
      <c r="E24" s="3">
        <v>17</v>
      </c>
      <c r="F24" s="28"/>
      <c r="G24" s="28"/>
      <c r="H24" s="28"/>
      <c r="I24" s="28"/>
      <c r="J24" s="28"/>
      <c r="K24" s="240"/>
      <c r="L24" s="238"/>
      <c r="M24" s="28"/>
      <c r="N24" s="3"/>
      <c r="O24" s="28"/>
      <c r="P24" s="28"/>
      <c r="Q24" s="28"/>
    </row>
    <row r="25" spans="1:17" x14ac:dyDescent="0.3">
      <c r="A25" s="28">
        <v>3</v>
      </c>
      <c r="B25" s="253" t="s">
        <v>1866</v>
      </c>
      <c r="C25" s="238"/>
      <c r="D25" s="28"/>
      <c r="E25" s="3">
        <v>13</v>
      </c>
      <c r="F25" s="28"/>
      <c r="G25" s="28"/>
      <c r="H25" s="28"/>
      <c r="I25" s="28"/>
      <c r="J25" s="28"/>
      <c r="K25" s="240"/>
      <c r="L25" s="238"/>
      <c r="M25" s="28"/>
      <c r="N25" s="3"/>
      <c r="O25" s="31"/>
      <c r="P25" s="28"/>
      <c r="Q25" s="28"/>
    </row>
    <row r="26" spans="1:17" x14ac:dyDescent="0.3">
      <c r="A26" s="28">
        <v>4</v>
      </c>
      <c r="B26" s="253" t="s">
        <v>624</v>
      </c>
      <c r="C26" s="238"/>
      <c r="D26" s="28"/>
      <c r="E26" s="3">
        <v>10</v>
      </c>
      <c r="F26" s="31"/>
      <c r="G26" s="31"/>
      <c r="H26" s="31"/>
      <c r="I26" s="28"/>
      <c r="J26" s="28"/>
      <c r="K26" s="240"/>
      <c r="L26" s="238"/>
      <c r="M26" s="28"/>
      <c r="N26" s="3"/>
      <c r="O26" s="28"/>
      <c r="Q26" s="28"/>
    </row>
    <row r="27" spans="1:17" x14ac:dyDescent="0.3">
      <c r="A27" s="28">
        <v>5</v>
      </c>
      <c r="B27" s="253" t="s">
        <v>630</v>
      </c>
      <c r="C27" s="238"/>
      <c r="D27" s="28"/>
      <c r="E27" s="3">
        <v>8</v>
      </c>
      <c r="F27" s="31"/>
      <c r="G27" s="28"/>
      <c r="H27" s="31"/>
      <c r="I27" s="28"/>
      <c r="J27" s="28"/>
      <c r="K27" s="240"/>
      <c r="L27" s="238"/>
      <c r="M27" s="28"/>
      <c r="N27" s="3"/>
      <c r="O27" s="28"/>
      <c r="Q27" s="28"/>
    </row>
    <row r="28" spans="1:17" x14ac:dyDescent="0.3">
      <c r="A28" s="28">
        <v>6</v>
      </c>
      <c r="B28" s="253" t="s">
        <v>2309</v>
      </c>
      <c r="C28" s="238"/>
      <c r="D28" s="28"/>
      <c r="E28" s="3">
        <v>6</v>
      </c>
      <c r="F28" s="31"/>
      <c r="G28" s="31"/>
      <c r="H28" s="31"/>
      <c r="I28" s="28"/>
      <c r="J28" s="28"/>
      <c r="K28" s="240"/>
      <c r="L28" s="238"/>
      <c r="M28" s="28"/>
      <c r="N28" s="3"/>
      <c r="O28" s="28"/>
      <c r="Q28" s="28"/>
    </row>
    <row r="29" spans="1:17" x14ac:dyDescent="0.3">
      <c r="A29" s="28">
        <v>7</v>
      </c>
      <c r="B29" s="253" t="s">
        <v>2310</v>
      </c>
      <c r="C29" s="238"/>
      <c r="D29" s="28"/>
      <c r="E29" s="3">
        <v>5</v>
      </c>
      <c r="F29" s="31"/>
      <c r="G29" s="31"/>
      <c r="H29" s="31"/>
      <c r="I29" s="28"/>
      <c r="J29" s="28"/>
      <c r="K29" s="240"/>
      <c r="L29" s="238"/>
      <c r="M29" s="28"/>
      <c r="N29" s="3"/>
      <c r="O29" s="28"/>
      <c r="Q29" s="28"/>
    </row>
    <row r="30" spans="1:17" x14ac:dyDescent="0.3">
      <c r="A30" s="28"/>
      <c r="B30" s="227"/>
      <c r="C30" s="156"/>
      <c r="D30" s="28"/>
      <c r="E30" s="3"/>
      <c r="G30" s="31"/>
      <c r="H30" s="31"/>
      <c r="I30" s="28"/>
      <c r="J30" s="28"/>
      <c r="K30" s="191"/>
      <c r="L30" s="156"/>
      <c r="M30" s="28"/>
      <c r="N30" s="3"/>
      <c r="O30" s="28"/>
      <c r="P30" s="28"/>
      <c r="Q30" s="28"/>
    </row>
    <row r="31" spans="1:17" x14ac:dyDescent="0.3">
      <c r="A31" s="28"/>
      <c r="B31" s="227"/>
      <c r="C31" s="156"/>
      <c r="D31" s="28"/>
      <c r="E31" s="3"/>
      <c r="F31" s="31"/>
      <c r="G31" s="31"/>
      <c r="H31" s="31"/>
      <c r="I31" s="28"/>
      <c r="J31" s="28"/>
      <c r="K31" s="156"/>
      <c r="L31" s="156"/>
      <c r="M31" s="28"/>
      <c r="N31" s="3"/>
      <c r="O31" s="28"/>
      <c r="P31" s="28"/>
      <c r="Q31" s="28"/>
    </row>
    <row r="32" spans="1:17" ht="21" x14ac:dyDescent="0.4">
      <c r="A32" s="36"/>
      <c r="B32" s="37"/>
      <c r="C32" s="38"/>
      <c r="D32" s="28"/>
      <c r="E32" s="32"/>
      <c r="F32" s="28"/>
      <c r="G32" s="28"/>
      <c r="H32" s="28"/>
      <c r="I32" s="28"/>
      <c r="J32" s="36"/>
      <c r="K32" s="37"/>
      <c r="L32" s="45"/>
      <c r="M32" s="37"/>
      <c r="N32" s="42"/>
      <c r="O32" s="37"/>
      <c r="P32" s="37"/>
      <c r="Q32" s="28"/>
    </row>
    <row r="33" spans="1:17" ht="15.6" x14ac:dyDescent="0.3">
      <c r="A33" s="126"/>
      <c r="B33" s="43"/>
      <c r="C33" s="41"/>
      <c r="D33" s="43"/>
      <c r="E33" s="28"/>
      <c r="F33" s="40"/>
      <c r="G33" s="28"/>
      <c r="H33" s="28"/>
      <c r="I33" s="28"/>
      <c r="J33" s="39"/>
      <c r="K33" s="43"/>
      <c r="L33" s="41"/>
      <c r="M33" s="43"/>
      <c r="N33" s="28"/>
      <c r="O33" s="40"/>
      <c r="P33" s="28"/>
      <c r="Q33" s="31"/>
    </row>
    <row r="34" spans="1:17" ht="15.6" x14ac:dyDescent="0.3">
      <c r="A34" s="39"/>
      <c r="B34" s="28"/>
      <c r="C34" s="29"/>
      <c r="D34" s="28"/>
      <c r="E34" s="32"/>
      <c r="F34" s="28"/>
      <c r="G34" s="28"/>
      <c r="H34" s="28"/>
      <c r="I34" s="28"/>
      <c r="J34" s="39"/>
      <c r="K34" s="28"/>
      <c r="L34" s="44"/>
      <c r="M34" s="28"/>
      <c r="N34" s="32"/>
      <c r="O34" s="28"/>
      <c r="P34" s="28"/>
      <c r="Q34" s="31"/>
    </row>
    <row r="35" spans="1:17" x14ac:dyDescent="0.3">
      <c r="A35" s="28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44"/>
      <c r="M35" s="28"/>
      <c r="N35" s="28"/>
      <c r="O35" s="28"/>
      <c r="P35" s="28"/>
      <c r="Q35" s="28"/>
    </row>
    <row r="36" spans="1:17" x14ac:dyDescent="0.3">
      <c r="A36" s="28"/>
      <c r="B36" s="244"/>
      <c r="C36" s="238"/>
      <c r="D36" s="28"/>
      <c r="E36" s="3"/>
      <c r="F36" s="51"/>
      <c r="G36" s="51"/>
      <c r="H36" s="51"/>
      <c r="I36" s="28"/>
      <c r="J36" s="28"/>
      <c r="K36" s="240"/>
      <c r="L36" s="238"/>
      <c r="M36" s="28"/>
      <c r="N36" s="3"/>
      <c r="O36" s="51"/>
      <c r="P36" s="51"/>
      <c r="Q36" s="51"/>
    </row>
    <row r="37" spans="1:17" x14ac:dyDescent="0.3">
      <c r="A37" s="28"/>
      <c r="B37" s="244"/>
      <c r="C37" s="238"/>
      <c r="D37" s="28"/>
      <c r="E37" s="3"/>
      <c r="F37" s="28"/>
      <c r="G37" s="28"/>
      <c r="H37" s="28"/>
      <c r="I37" s="28"/>
      <c r="J37" s="28"/>
      <c r="K37" s="240"/>
      <c r="L37" s="238"/>
      <c r="M37" s="28"/>
      <c r="N37" s="3"/>
      <c r="O37" s="28"/>
      <c r="P37" s="28"/>
      <c r="Q37" s="28"/>
    </row>
    <row r="38" spans="1:17" x14ac:dyDescent="0.3">
      <c r="A38" s="28"/>
      <c r="B38" s="244"/>
      <c r="C38" s="238"/>
      <c r="D38" s="28"/>
      <c r="E38" s="3"/>
      <c r="F38" s="28"/>
      <c r="H38" s="28"/>
      <c r="I38" s="28"/>
      <c r="J38" s="196"/>
      <c r="K38" s="240"/>
      <c r="L38" s="238"/>
      <c r="M38" s="196"/>
      <c r="N38" s="3"/>
      <c r="O38" s="31"/>
      <c r="P38" s="28"/>
      <c r="Q38" s="196"/>
    </row>
    <row r="39" spans="1:17" x14ac:dyDescent="0.3">
      <c r="A39" s="28"/>
      <c r="B39" s="238"/>
      <c r="C39" s="156"/>
      <c r="D39" s="28"/>
      <c r="E39" s="3"/>
      <c r="F39" s="28"/>
      <c r="G39" s="28"/>
      <c r="H39" s="28"/>
      <c r="I39" s="28"/>
      <c r="J39" s="28"/>
      <c r="K39" s="238"/>
      <c r="L39" s="156"/>
      <c r="M39" s="28"/>
      <c r="N39" s="3"/>
      <c r="O39" s="28"/>
      <c r="P39" s="31"/>
      <c r="Q39" s="28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18A90B24-BDF7-479B-966F-F414A1AEAE86}"/>
    <hyperlink ref="F23:H23" location="М11!A1" display="Вернуться к номинации М-11" xr:uid="{A0B4CD5A-B53F-4386-8ED1-0298DE5CA774}"/>
    <hyperlink ref="O11:Q11" location="Д09!A1" display="Вернуться к номинации Д-9" xr:uid="{39E6F52C-54C4-4465-83E5-2B5F61138149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J303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ColWidth="9.109375" defaultRowHeight="14.4" x14ac:dyDescent="0.3"/>
  <cols>
    <col min="1" max="1" width="6.109375" customWidth="1"/>
    <col min="2" max="2" width="26.33203125" style="75" customWidth="1"/>
    <col min="3" max="3" width="10.44140625" style="3" customWidth="1"/>
    <col min="4" max="4" width="32.88671875" style="76" customWidth="1"/>
    <col min="5" max="5" width="10.33203125" style="3" customWidth="1"/>
    <col min="6" max="6" width="9.5546875" customWidth="1"/>
    <col min="7" max="7" width="10.33203125" customWidth="1"/>
    <col min="8" max="8" width="9.77734375" customWidth="1"/>
    <col min="9" max="9" width="25.5546875" customWidth="1"/>
    <col min="10" max="10" width="28.109375" customWidth="1"/>
  </cols>
  <sheetData>
    <row r="1" spans="1:10" ht="23.4" x14ac:dyDescent="0.45">
      <c r="A1" s="266" t="s">
        <v>97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x14ac:dyDescent="0.3">
      <c r="A2" s="2"/>
      <c r="B2" s="82"/>
      <c r="C2" s="5"/>
      <c r="D2" s="80"/>
      <c r="E2" s="5"/>
      <c r="F2" s="1"/>
      <c r="G2" s="1"/>
      <c r="H2" s="1"/>
      <c r="I2" s="1"/>
      <c r="J2" s="1"/>
    </row>
    <row r="3" spans="1:10" ht="50.25" customHeight="1" x14ac:dyDescent="0.3">
      <c r="A3" s="21" t="s">
        <v>5</v>
      </c>
      <c r="B3" s="83" t="s">
        <v>6</v>
      </c>
      <c r="C3" s="21" t="s">
        <v>7</v>
      </c>
      <c r="D3" s="81" t="s">
        <v>8</v>
      </c>
      <c r="E3" s="264" t="s">
        <v>9</v>
      </c>
      <c r="F3" s="264"/>
      <c r="G3" s="264"/>
      <c r="H3" s="264"/>
      <c r="I3" s="264"/>
      <c r="J3" s="21" t="s">
        <v>86</v>
      </c>
    </row>
    <row r="4" spans="1:10" ht="55.5" customHeight="1" x14ac:dyDescent="0.3">
      <c r="A4" s="21"/>
      <c r="B4" s="83"/>
      <c r="C4" s="21"/>
      <c r="D4" s="81"/>
      <c r="E4" s="21" t="s">
        <v>10</v>
      </c>
      <c r="F4" s="21" t="s">
        <v>11</v>
      </c>
      <c r="G4" s="21" t="s">
        <v>12</v>
      </c>
      <c r="H4" s="21" t="s">
        <v>13</v>
      </c>
      <c r="I4" s="26" t="s">
        <v>14</v>
      </c>
      <c r="J4" s="21"/>
    </row>
    <row r="5" spans="1:10" x14ac:dyDescent="0.3">
      <c r="A5" s="91">
        <v>1</v>
      </c>
      <c r="B5" s="139" t="s">
        <v>788</v>
      </c>
      <c r="C5" s="79">
        <v>2011</v>
      </c>
      <c r="D5" s="139" t="s">
        <v>116</v>
      </c>
      <c r="E5" s="115">
        <v>36</v>
      </c>
      <c r="F5" s="172">
        <v>36</v>
      </c>
      <c r="G5" s="55">
        <v>20</v>
      </c>
      <c r="H5" s="60"/>
      <c r="I5" s="88">
        <f>IF(COUNT(E5:H5)&gt;3,SUM(LARGE(E5:H5,{1,2,3})),SUM(E5:H5))</f>
        <v>92</v>
      </c>
      <c r="J5" s="89" t="str">
        <f t="shared" ref="J5:J68" si="0">COUNTIF($I$5:$I$512,"&gt;"&amp;$I$5:$I$512)+1&amp;REPT("-"&amp;COUNTIF($I$5:$I$512,"&gt;="&amp;$I$5:$I$512),COUNTIF($I$5:$I$512,I5)&gt;1)</f>
        <v>1</v>
      </c>
    </row>
    <row r="6" spans="1:10" x14ac:dyDescent="0.3">
      <c r="A6" s="25">
        <v>2</v>
      </c>
      <c r="B6" s="114" t="s">
        <v>445</v>
      </c>
      <c r="C6" s="79">
        <v>2011</v>
      </c>
      <c r="D6" s="90" t="s">
        <v>203</v>
      </c>
      <c r="E6" s="86">
        <v>36</v>
      </c>
      <c r="F6" s="55">
        <v>5</v>
      </c>
      <c r="G6" s="55">
        <v>30</v>
      </c>
      <c r="H6" s="55">
        <v>24</v>
      </c>
      <c r="I6" s="59">
        <f>IF(COUNT(E6:H6)&gt;3,SUM(LARGE(E6:H6,{1,2,3})),SUM(E6:H6))</f>
        <v>90</v>
      </c>
      <c r="J6" s="89" t="str">
        <f t="shared" si="0"/>
        <v>2</v>
      </c>
    </row>
    <row r="7" spans="1:10" x14ac:dyDescent="0.3">
      <c r="A7" s="91">
        <v>3</v>
      </c>
      <c r="B7" s="99" t="s">
        <v>228</v>
      </c>
      <c r="C7" s="79">
        <v>2010</v>
      </c>
      <c r="D7" s="99" t="s">
        <v>51</v>
      </c>
      <c r="E7" s="86">
        <v>22</v>
      </c>
      <c r="F7" s="86">
        <v>20</v>
      </c>
      <c r="G7" s="55">
        <v>17</v>
      </c>
      <c r="H7" s="55">
        <v>36</v>
      </c>
      <c r="I7" s="59">
        <f>IF(COUNT(E7:H7)&gt;3,SUM(LARGE(E7:H7,{1,2,3})),SUM(E7:H7))</f>
        <v>78</v>
      </c>
      <c r="J7" s="89" t="str">
        <f t="shared" si="0"/>
        <v>3</v>
      </c>
    </row>
    <row r="8" spans="1:10" x14ac:dyDescent="0.3">
      <c r="A8" s="25">
        <v>4</v>
      </c>
      <c r="B8" s="99" t="s">
        <v>349</v>
      </c>
      <c r="C8" s="79">
        <v>2011</v>
      </c>
      <c r="D8" s="110" t="s">
        <v>45</v>
      </c>
      <c r="E8" s="86">
        <v>22</v>
      </c>
      <c r="F8" s="55">
        <v>31</v>
      </c>
      <c r="G8" s="55">
        <v>24</v>
      </c>
      <c r="H8" s="60"/>
      <c r="I8" s="59">
        <f>IF(COUNT(E8:H8)&gt;3,SUM(LARGE(E8:H8,{1,2,3})),SUM(E8:H8))</f>
        <v>77</v>
      </c>
      <c r="J8" s="89" t="str">
        <f t="shared" si="0"/>
        <v>4</v>
      </c>
    </row>
    <row r="9" spans="1:10" x14ac:dyDescent="0.3">
      <c r="A9" s="91">
        <v>5</v>
      </c>
      <c r="B9" s="167" t="s">
        <v>1118</v>
      </c>
      <c r="C9" s="79">
        <v>2010</v>
      </c>
      <c r="D9" s="167" t="s">
        <v>218</v>
      </c>
      <c r="E9" s="55">
        <v>24</v>
      </c>
      <c r="F9" s="55">
        <v>11</v>
      </c>
      <c r="G9" s="55">
        <v>28</v>
      </c>
      <c r="H9" s="55">
        <v>20</v>
      </c>
      <c r="I9" s="59">
        <f>IF(COUNT(E9:H9)&gt;3,SUM(LARGE(E9:H9,{1,2,3})),SUM(E9:H9))</f>
        <v>72</v>
      </c>
      <c r="J9" s="89" t="str">
        <f t="shared" si="0"/>
        <v>5-6</v>
      </c>
    </row>
    <row r="10" spans="1:10" x14ac:dyDescent="0.3">
      <c r="A10" s="25">
        <v>6</v>
      </c>
      <c r="B10" s="99" t="s">
        <v>227</v>
      </c>
      <c r="C10" s="79">
        <v>2010</v>
      </c>
      <c r="D10" s="99" t="s">
        <v>143</v>
      </c>
      <c r="E10" s="86">
        <v>27</v>
      </c>
      <c r="F10" s="55">
        <v>20</v>
      </c>
      <c r="G10" s="55">
        <v>25</v>
      </c>
      <c r="H10" s="55">
        <v>7</v>
      </c>
      <c r="I10" s="59">
        <f>IF(COUNT(E10:H10)&gt;3,SUM(LARGE(E10:H10,{1,2,3})),SUM(E10:H10))</f>
        <v>72</v>
      </c>
      <c r="J10" s="89" t="str">
        <f t="shared" si="0"/>
        <v>5-6</v>
      </c>
    </row>
    <row r="11" spans="1:10" x14ac:dyDescent="0.3">
      <c r="A11" s="91">
        <v>7</v>
      </c>
      <c r="B11" s="121" t="s">
        <v>613</v>
      </c>
      <c r="C11" s="79">
        <v>2010</v>
      </c>
      <c r="D11" s="122" t="s">
        <v>44</v>
      </c>
      <c r="E11" s="55">
        <v>15</v>
      </c>
      <c r="F11" s="86">
        <v>20</v>
      </c>
      <c r="G11" s="55">
        <v>28</v>
      </c>
      <c r="H11" s="55">
        <v>17</v>
      </c>
      <c r="I11" s="59">
        <f>IF(COUNT(E11:H11)&gt;3,SUM(LARGE(E11:H11,{1,2,3})),SUM(E11:H11))</f>
        <v>65</v>
      </c>
      <c r="J11" s="89" t="str">
        <f t="shared" si="0"/>
        <v>7</v>
      </c>
    </row>
    <row r="12" spans="1:10" x14ac:dyDescent="0.3">
      <c r="A12" s="25">
        <v>8</v>
      </c>
      <c r="B12" s="174" t="s">
        <v>1353</v>
      </c>
      <c r="C12" s="79">
        <v>2010</v>
      </c>
      <c r="D12" s="179" t="s">
        <v>392</v>
      </c>
      <c r="E12" s="55">
        <v>24</v>
      </c>
      <c r="F12" s="55">
        <v>20</v>
      </c>
      <c r="G12" s="55">
        <v>19</v>
      </c>
      <c r="H12" s="60"/>
      <c r="I12" s="59">
        <f>IF(COUNT(E12:H12)&gt;3,SUM(LARGE(E12:H12,{1,2,3})),SUM(E12:H12))</f>
        <v>63</v>
      </c>
      <c r="J12" s="89" t="str">
        <f t="shared" si="0"/>
        <v>8-9</v>
      </c>
    </row>
    <row r="13" spans="1:10" x14ac:dyDescent="0.3">
      <c r="A13" s="91">
        <v>9</v>
      </c>
      <c r="B13" s="167" t="s">
        <v>1116</v>
      </c>
      <c r="C13" s="79">
        <v>2011</v>
      </c>
      <c r="D13" s="167" t="s">
        <v>44</v>
      </c>
      <c r="E13" s="55">
        <v>31</v>
      </c>
      <c r="F13" s="55">
        <v>31</v>
      </c>
      <c r="G13" s="55">
        <v>1</v>
      </c>
      <c r="H13" s="60"/>
      <c r="I13" s="59">
        <f>IF(COUNT(E13:H13)&gt;3,SUM(LARGE(E13:H13,{1,2,3})),SUM(E13:H13))</f>
        <v>63</v>
      </c>
      <c r="J13" s="89" t="str">
        <f t="shared" si="0"/>
        <v>8-9</v>
      </c>
    </row>
    <row r="14" spans="1:10" x14ac:dyDescent="0.3">
      <c r="A14" s="25">
        <v>10</v>
      </c>
      <c r="B14" s="99" t="s">
        <v>232</v>
      </c>
      <c r="C14" s="79">
        <v>2011</v>
      </c>
      <c r="D14" s="99" t="s">
        <v>44</v>
      </c>
      <c r="E14" s="86">
        <v>9</v>
      </c>
      <c r="F14" s="55">
        <v>24</v>
      </c>
      <c r="G14" s="55">
        <v>12</v>
      </c>
      <c r="H14" s="55">
        <v>22</v>
      </c>
      <c r="I14" s="59">
        <f>IF(COUNT(E14:H14)&gt;3,SUM(LARGE(E14:H14,{1,2,3})),SUM(E14:H14))</f>
        <v>58</v>
      </c>
      <c r="J14" s="89" t="str">
        <f t="shared" si="0"/>
        <v>10</v>
      </c>
    </row>
    <row r="15" spans="1:10" x14ac:dyDescent="0.3">
      <c r="A15" s="91">
        <v>11</v>
      </c>
      <c r="B15" s="103" t="s">
        <v>311</v>
      </c>
      <c r="C15" s="79">
        <v>2011</v>
      </c>
      <c r="D15" s="24" t="s">
        <v>324</v>
      </c>
      <c r="E15" s="86">
        <v>22</v>
      </c>
      <c r="F15" s="55">
        <v>11</v>
      </c>
      <c r="G15" s="86">
        <v>5</v>
      </c>
      <c r="H15" s="55">
        <v>22</v>
      </c>
      <c r="I15" s="59">
        <f>IF(COUNT(E15:H15)&gt;3,SUM(LARGE(E15:H15,{1,2,3})),SUM(E15:H15))</f>
        <v>55</v>
      </c>
      <c r="J15" s="89" t="str">
        <f t="shared" si="0"/>
        <v>11-12</v>
      </c>
    </row>
    <row r="16" spans="1:10" x14ac:dyDescent="0.3">
      <c r="A16" s="25">
        <v>12</v>
      </c>
      <c r="B16" s="142" t="s">
        <v>863</v>
      </c>
      <c r="C16" s="79">
        <v>2010</v>
      </c>
      <c r="D16" s="142" t="s">
        <v>110</v>
      </c>
      <c r="E16" s="86">
        <v>20</v>
      </c>
      <c r="F16" s="86">
        <v>12</v>
      </c>
      <c r="G16" s="55">
        <v>13</v>
      </c>
      <c r="H16" s="86">
        <v>22</v>
      </c>
      <c r="I16" s="59">
        <f>IF(COUNT(E16:H16)&gt;3,SUM(LARGE(E16:H16,{1,2,3})),SUM(E16:H16))</f>
        <v>55</v>
      </c>
      <c r="J16" s="89" t="str">
        <f t="shared" si="0"/>
        <v>11-12</v>
      </c>
    </row>
    <row r="17" spans="1:10" x14ac:dyDescent="0.3">
      <c r="A17" s="91">
        <v>13</v>
      </c>
      <c r="B17" s="128" t="s">
        <v>694</v>
      </c>
      <c r="C17" s="79">
        <v>2011</v>
      </c>
      <c r="D17" s="24" t="s">
        <v>392</v>
      </c>
      <c r="E17" s="86">
        <v>15</v>
      </c>
      <c r="F17" s="55">
        <v>11</v>
      </c>
      <c r="G17" s="55">
        <v>28</v>
      </c>
      <c r="H17" s="55">
        <v>11</v>
      </c>
      <c r="I17" s="59">
        <f>IF(COUNT(E17:H17)&gt;3,SUM(LARGE(E17:H17,{1,2,3})),SUM(E17:H17))</f>
        <v>54</v>
      </c>
      <c r="J17" s="89" t="str">
        <f t="shared" si="0"/>
        <v>13</v>
      </c>
    </row>
    <row r="18" spans="1:10" x14ac:dyDescent="0.3">
      <c r="A18" s="25">
        <v>14</v>
      </c>
      <c r="B18" s="167" t="s">
        <v>1137</v>
      </c>
      <c r="C18" s="79">
        <v>2010</v>
      </c>
      <c r="D18" s="167" t="s">
        <v>112</v>
      </c>
      <c r="E18" s="55">
        <v>1</v>
      </c>
      <c r="F18" s="55">
        <v>22</v>
      </c>
      <c r="G18" s="55">
        <v>30</v>
      </c>
      <c r="H18" s="60"/>
      <c r="I18" s="59">
        <f>IF(COUNT(E18:H18)&gt;3,SUM(LARGE(E18:H18,{1,2,3})),SUM(E18:H18))</f>
        <v>53</v>
      </c>
      <c r="J18" s="89" t="str">
        <f t="shared" si="0"/>
        <v>14</v>
      </c>
    </row>
    <row r="19" spans="1:10" x14ac:dyDescent="0.3">
      <c r="A19" s="91">
        <v>15</v>
      </c>
      <c r="B19" s="114" t="s">
        <v>571</v>
      </c>
      <c r="C19" s="79">
        <v>2010</v>
      </c>
      <c r="D19" s="114" t="s">
        <v>42</v>
      </c>
      <c r="E19" s="86">
        <v>20</v>
      </c>
      <c r="F19" s="86">
        <v>31</v>
      </c>
      <c r="G19" s="60"/>
      <c r="H19" s="60"/>
      <c r="I19" s="59">
        <f>IF(COUNT(E19:H19)&gt;3,SUM(LARGE(E19:H19,{1,2,3})),SUM(E19:H19))</f>
        <v>51</v>
      </c>
      <c r="J19" s="89" t="str">
        <f t="shared" si="0"/>
        <v>15-16</v>
      </c>
    </row>
    <row r="20" spans="1:10" x14ac:dyDescent="0.3">
      <c r="A20" s="25">
        <v>16</v>
      </c>
      <c r="B20" s="74" t="s">
        <v>98</v>
      </c>
      <c r="C20" s="79">
        <v>2010</v>
      </c>
      <c r="D20" s="92" t="s">
        <v>51</v>
      </c>
      <c r="E20" s="86">
        <v>24</v>
      </c>
      <c r="F20" s="55">
        <v>7</v>
      </c>
      <c r="G20" s="55">
        <v>10</v>
      </c>
      <c r="H20" s="55">
        <v>17</v>
      </c>
      <c r="I20" s="59">
        <f>IF(COUNT(E20:H20)&gt;3,SUM(LARGE(E20:H20,{1,2,3})),SUM(E20:H20))</f>
        <v>51</v>
      </c>
      <c r="J20" s="89" t="str">
        <f t="shared" si="0"/>
        <v>15-16</v>
      </c>
    </row>
    <row r="21" spans="1:10" x14ac:dyDescent="0.3">
      <c r="A21" s="91">
        <v>17</v>
      </c>
      <c r="B21" s="114" t="s">
        <v>448</v>
      </c>
      <c r="C21" s="79">
        <v>2010</v>
      </c>
      <c r="D21" s="90" t="s">
        <v>84</v>
      </c>
      <c r="E21" s="86">
        <v>24</v>
      </c>
      <c r="F21" s="86">
        <v>7</v>
      </c>
      <c r="G21" s="55">
        <v>19</v>
      </c>
      <c r="H21" s="55">
        <v>1</v>
      </c>
      <c r="I21" s="59">
        <f>IF(COUNT(E21:H21)&gt;3,SUM(LARGE(E21:H21,{1,2,3})),SUM(E21:H21))</f>
        <v>50</v>
      </c>
      <c r="J21" s="89" t="str">
        <f t="shared" si="0"/>
        <v>17-18</v>
      </c>
    </row>
    <row r="22" spans="1:10" x14ac:dyDescent="0.3">
      <c r="A22" s="25">
        <v>18</v>
      </c>
      <c r="B22" s="103" t="s">
        <v>312</v>
      </c>
      <c r="C22" s="79">
        <v>2011</v>
      </c>
      <c r="D22" s="24" t="s">
        <v>324</v>
      </c>
      <c r="E22" s="86">
        <v>17</v>
      </c>
      <c r="F22" s="86">
        <v>13</v>
      </c>
      <c r="G22" s="86">
        <v>20</v>
      </c>
      <c r="H22" s="60"/>
      <c r="I22" s="59">
        <f>IF(COUNT(E22:H22)&gt;3,SUM(LARGE(E22:H22,{1,2,3})),SUM(E22:H22))</f>
        <v>50</v>
      </c>
      <c r="J22" s="89" t="str">
        <f t="shared" si="0"/>
        <v>17-18</v>
      </c>
    </row>
    <row r="23" spans="1:10" x14ac:dyDescent="0.3">
      <c r="A23" s="91">
        <v>19</v>
      </c>
      <c r="B23" s="74" t="s">
        <v>101</v>
      </c>
      <c r="C23" s="79">
        <v>2011</v>
      </c>
      <c r="D23" s="92" t="s">
        <v>44</v>
      </c>
      <c r="E23" s="86">
        <v>12</v>
      </c>
      <c r="F23" s="55">
        <v>9</v>
      </c>
      <c r="G23" s="55">
        <v>1</v>
      </c>
      <c r="H23" s="55">
        <v>28</v>
      </c>
      <c r="I23" s="59">
        <f>IF(COUNT(E23:H23)&gt;3,SUM(LARGE(E23:H23,{1,2,3})),SUM(E23:H23))</f>
        <v>49</v>
      </c>
      <c r="J23" s="89" t="str">
        <f t="shared" si="0"/>
        <v>19</v>
      </c>
    </row>
    <row r="24" spans="1:10" x14ac:dyDescent="0.3">
      <c r="A24" s="25">
        <v>20</v>
      </c>
      <c r="B24" s="186" t="s">
        <v>623</v>
      </c>
      <c r="C24" s="79">
        <v>2012</v>
      </c>
      <c r="D24" s="179" t="s">
        <v>44</v>
      </c>
      <c r="E24" s="55">
        <v>17</v>
      </c>
      <c r="F24" s="166">
        <v>31</v>
      </c>
      <c r="G24" s="60"/>
      <c r="H24" s="60"/>
      <c r="I24" s="59">
        <f>IF(COUNT(E24:H24)&gt;3,SUM(LARGE(E24:H24,{1,2,3})),SUM(E24:H24))</f>
        <v>48</v>
      </c>
      <c r="J24" s="89" t="str">
        <f t="shared" si="0"/>
        <v>20</v>
      </c>
    </row>
    <row r="25" spans="1:10" x14ac:dyDescent="0.3">
      <c r="A25" s="91">
        <v>21</v>
      </c>
      <c r="B25" s="99" t="s">
        <v>351</v>
      </c>
      <c r="C25" s="79">
        <v>2010</v>
      </c>
      <c r="D25" s="110" t="s">
        <v>110</v>
      </c>
      <c r="E25" s="86">
        <v>14</v>
      </c>
      <c r="F25" s="55">
        <v>12</v>
      </c>
      <c r="G25" s="86">
        <v>15</v>
      </c>
      <c r="H25" s="86">
        <v>17</v>
      </c>
      <c r="I25" s="59">
        <f>IF(COUNT(E25:H25)&gt;3,SUM(LARGE(E25:H25,{1,2,3})),SUM(E25:H25))</f>
        <v>46</v>
      </c>
      <c r="J25" s="89" t="str">
        <f t="shared" si="0"/>
        <v>21</v>
      </c>
    </row>
    <row r="26" spans="1:10" x14ac:dyDescent="0.3">
      <c r="A26" s="25">
        <v>22</v>
      </c>
      <c r="B26" s="136" t="s">
        <v>791</v>
      </c>
      <c r="C26" s="79">
        <v>2010</v>
      </c>
      <c r="D26" s="136" t="s">
        <v>111</v>
      </c>
      <c r="E26" s="86">
        <v>24</v>
      </c>
      <c r="F26" s="55">
        <v>17</v>
      </c>
      <c r="G26" s="60"/>
      <c r="H26" s="60"/>
      <c r="I26" s="59">
        <f>IF(COUNT(E26:H26)&gt;3,SUM(LARGE(E26:H26,{1,2,3})),SUM(E26:H26))</f>
        <v>41</v>
      </c>
      <c r="J26" s="89" t="str">
        <f t="shared" si="0"/>
        <v>22</v>
      </c>
    </row>
    <row r="27" spans="1:10" x14ac:dyDescent="0.3">
      <c r="A27" s="91">
        <v>23</v>
      </c>
      <c r="B27" s="229" t="s">
        <v>102</v>
      </c>
      <c r="C27" s="104">
        <v>2010</v>
      </c>
      <c r="D27" s="230" t="s">
        <v>112</v>
      </c>
      <c r="E27" s="105">
        <v>9</v>
      </c>
      <c r="F27" s="55">
        <v>11</v>
      </c>
      <c r="G27" s="86">
        <v>20</v>
      </c>
      <c r="H27" s="60"/>
      <c r="I27" s="59">
        <f>IF(COUNT(E27:H27)&gt;3,SUM(LARGE(E27:H27,{1,2,3})),SUM(E27:H27))</f>
        <v>40</v>
      </c>
      <c r="J27" s="89" t="str">
        <f t="shared" si="0"/>
        <v>23-26</v>
      </c>
    </row>
    <row r="28" spans="1:10" x14ac:dyDescent="0.3">
      <c r="A28" s="25">
        <v>24</v>
      </c>
      <c r="B28" s="99" t="s">
        <v>348</v>
      </c>
      <c r="C28" s="79">
        <v>2011</v>
      </c>
      <c r="D28" s="110" t="s">
        <v>45</v>
      </c>
      <c r="E28" s="86">
        <v>27</v>
      </c>
      <c r="F28" s="55">
        <v>1</v>
      </c>
      <c r="G28" s="55">
        <v>12</v>
      </c>
      <c r="H28" s="60"/>
      <c r="I28" s="88">
        <f>IF(COUNT(E28:H28)&gt;3,SUM(LARGE(E28:H28,{1,2,3})),SUM(E28:H28))</f>
        <v>40</v>
      </c>
      <c r="J28" s="89" t="str">
        <f t="shared" si="0"/>
        <v>23-26</v>
      </c>
    </row>
    <row r="29" spans="1:10" x14ac:dyDescent="0.3">
      <c r="A29" s="91">
        <v>25</v>
      </c>
      <c r="B29" s="205" t="s">
        <v>1726</v>
      </c>
      <c r="C29" s="79">
        <v>2010</v>
      </c>
      <c r="D29" s="158" t="s">
        <v>203</v>
      </c>
      <c r="E29" s="86">
        <v>20</v>
      </c>
      <c r="F29" s="55">
        <v>20</v>
      </c>
      <c r="G29" s="60"/>
      <c r="H29" s="60"/>
      <c r="I29" s="88">
        <f>IF(COUNT(E29:H29)&gt;3,SUM(LARGE(E29:H29,{1,2,3})),SUM(E29:H29))</f>
        <v>40</v>
      </c>
      <c r="J29" s="89" t="str">
        <f t="shared" si="0"/>
        <v>23-26</v>
      </c>
    </row>
    <row r="30" spans="1:10" x14ac:dyDescent="0.3">
      <c r="A30" s="25">
        <v>26</v>
      </c>
      <c r="B30" s="74" t="s">
        <v>99</v>
      </c>
      <c r="C30" s="79">
        <v>2010</v>
      </c>
      <c r="D30" s="92" t="s">
        <v>110</v>
      </c>
      <c r="E30" s="86">
        <v>19</v>
      </c>
      <c r="F30" s="55">
        <v>1</v>
      </c>
      <c r="G30" s="55">
        <v>6</v>
      </c>
      <c r="H30" s="55">
        <v>15</v>
      </c>
      <c r="I30" s="59">
        <f>IF(COUNT(E30:H30)&gt;3,SUM(LARGE(E30:H30,{1,2,3})),SUM(E30:H30))</f>
        <v>40</v>
      </c>
      <c r="J30" s="89" t="str">
        <f t="shared" si="0"/>
        <v>23-26</v>
      </c>
    </row>
    <row r="31" spans="1:10" x14ac:dyDescent="0.3">
      <c r="A31" s="91">
        <v>27</v>
      </c>
      <c r="B31" s="167" t="s">
        <v>1123</v>
      </c>
      <c r="C31" s="79">
        <v>2010</v>
      </c>
      <c r="D31" s="167" t="s">
        <v>110</v>
      </c>
      <c r="E31" s="55">
        <v>14</v>
      </c>
      <c r="F31" s="86">
        <v>24</v>
      </c>
      <c r="G31" s="60"/>
      <c r="H31" s="60"/>
      <c r="I31" s="59">
        <f>IF(COUNT(E31:H31)&gt;3,SUM(LARGE(E31:H31,{1,2,3})),SUM(E31:H31))</f>
        <v>38</v>
      </c>
      <c r="J31" s="89" t="str">
        <f t="shared" si="0"/>
        <v>27-28</v>
      </c>
    </row>
    <row r="32" spans="1:10" x14ac:dyDescent="0.3">
      <c r="A32" s="25">
        <v>28</v>
      </c>
      <c r="B32" s="99" t="s">
        <v>229</v>
      </c>
      <c r="C32" s="79">
        <v>2010</v>
      </c>
      <c r="D32" s="99" t="s">
        <v>51</v>
      </c>
      <c r="E32" s="86">
        <v>18</v>
      </c>
      <c r="F32" s="55">
        <v>1</v>
      </c>
      <c r="G32" s="86">
        <v>19</v>
      </c>
      <c r="H32" s="60"/>
      <c r="I32" s="59">
        <f>IF(COUNT(E32:H32)&gt;3,SUM(LARGE(E32:H32,{1,2,3})),SUM(E32:H32))</f>
        <v>38</v>
      </c>
      <c r="J32" s="89" t="str">
        <f t="shared" si="0"/>
        <v>27-28</v>
      </c>
    </row>
    <row r="33" spans="1:10" x14ac:dyDescent="0.3">
      <c r="A33" s="91">
        <v>29</v>
      </c>
      <c r="B33" s="114" t="s">
        <v>523</v>
      </c>
      <c r="C33" s="79">
        <v>2010</v>
      </c>
      <c r="D33" s="90" t="s">
        <v>409</v>
      </c>
      <c r="E33" s="86">
        <v>31</v>
      </c>
      <c r="F33" s="55">
        <v>6</v>
      </c>
      <c r="G33" s="60"/>
      <c r="H33" s="60"/>
      <c r="I33" s="59">
        <f>IF(COUNT(E33:H33)&gt;3,SUM(LARGE(E33:H33,{1,2,3})),SUM(E33:H33))</f>
        <v>37</v>
      </c>
      <c r="J33" s="89" t="str">
        <f t="shared" si="0"/>
        <v>29</v>
      </c>
    </row>
    <row r="34" spans="1:10" x14ac:dyDescent="0.3">
      <c r="A34" s="25">
        <v>30</v>
      </c>
      <c r="B34" s="170" t="s">
        <v>1464</v>
      </c>
      <c r="C34" s="79">
        <v>2010</v>
      </c>
      <c r="D34" s="179" t="s">
        <v>44</v>
      </c>
      <c r="E34" s="55">
        <v>36</v>
      </c>
      <c r="F34" s="60"/>
      <c r="G34" s="60"/>
      <c r="H34" s="60"/>
      <c r="I34" s="59">
        <f>IF(COUNT(E34:H34)&gt;3,SUM(LARGE(E34:H34,{1,2,3})),SUM(E34:H34))</f>
        <v>36</v>
      </c>
      <c r="J34" s="89" t="str">
        <f t="shared" si="0"/>
        <v>30-32</v>
      </c>
    </row>
    <row r="35" spans="1:10" x14ac:dyDescent="0.3">
      <c r="A35" s="91">
        <v>31</v>
      </c>
      <c r="B35" s="223" t="s">
        <v>2051</v>
      </c>
      <c r="C35" s="79">
        <v>2011</v>
      </c>
      <c r="D35" s="221" t="s">
        <v>218</v>
      </c>
      <c r="E35" s="55">
        <v>36</v>
      </c>
      <c r="F35" s="60"/>
      <c r="G35" s="60"/>
      <c r="H35" s="60"/>
      <c r="I35" s="59">
        <f>IF(COUNT(E35:H35)&gt;3,SUM(LARGE(E35:H35,{1,2,3})),SUM(E35:H35))</f>
        <v>36</v>
      </c>
      <c r="J35" s="89" t="str">
        <f t="shared" si="0"/>
        <v>30-32</v>
      </c>
    </row>
    <row r="36" spans="1:10" x14ac:dyDescent="0.3">
      <c r="A36" s="25">
        <v>32</v>
      </c>
      <c r="B36" s="74" t="s">
        <v>100</v>
      </c>
      <c r="C36" s="79">
        <v>2011</v>
      </c>
      <c r="D36" s="92" t="s">
        <v>111</v>
      </c>
      <c r="E36" s="86">
        <v>15</v>
      </c>
      <c r="F36" s="55">
        <v>21</v>
      </c>
      <c r="G36" s="55"/>
      <c r="H36" s="24"/>
      <c r="I36" s="59">
        <f>IF(COUNT(E36:H36)&gt;3,SUM(LARGE(E36:H36,{1,2,3})),SUM(E36:H36))</f>
        <v>36</v>
      </c>
      <c r="J36" s="89" t="str">
        <f t="shared" si="0"/>
        <v>30-32</v>
      </c>
    </row>
    <row r="37" spans="1:10" x14ac:dyDescent="0.3">
      <c r="A37" s="91">
        <v>33</v>
      </c>
      <c r="B37" s="114" t="s">
        <v>463</v>
      </c>
      <c r="C37" s="79">
        <v>2010</v>
      </c>
      <c r="D37" s="90" t="s">
        <v>43</v>
      </c>
      <c r="E37" s="86">
        <v>1</v>
      </c>
      <c r="F37" s="86">
        <v>24</v>
      </c>
      <c r="G37" s="55">
        <v>10</v>
      </c>
      <c r="H37" s="60"/>
      <c r="I37" s="59">
        <f>IF(COUNT(E37:H37)&gt;3,SUM(LARGE(E37:H37,{1,2,3})),SUM(E37:H37))</f>
        <v>35</v>
      </c>
      <c r="J37" s="89" t="str">
        <f t="shared" si="0"/>
        <v>33</v>
      </c>
    </row>
    <row r="38" spans="1:10" x14ac:dyDescent="0.3">
      <c r="A38" s="25">
        <v>34</v>
      </c>
      <c r="B38" s="114" t="s">
        <v>447</v>
      </c>
      <c r="C38" s="79">
        <v>2010</v>
      </c>
      <c r="D38" s="90" t="s">
        <v>96</v>
      </c>
      <c r="E38" s="86">
        <v>28</v>
      </c>
      <c r="F38" s="86">
        <v>6</v>
      </c>
      <c r="G38" s="60"/>
      <c r="H38" s="60"/>
      <c r="I38" s="59">
        <f>IF(COUNT(E38:H38)&gt;3,SUM(LARGE(E38:H38,{1,2,3})),SUM(E38:H38))</f>
        <v>34</v>
      </c>
      <c r="J38" s="89" t="str">
        <f t="shared" si="0"/>
        <v>34</v>
      </c>
    </row>
    <row r="39" spans="1:10" x14ac:dyDescent="0.3">
      <c r="A39" s="91">
        <v>35</v>
      </c>
      <c r="B39" s="152" t="s">
        <v>977</v>
      </c>
      <c r="C39" s="79">
        <v>2010</v>
      </c>
      <c r="D39" s="24" t="s">
        <v>401</v>
      </c>
      <c r="E39" s="86">
        <v>9</v>
      </c>
      <c r="F39" s="86">
        <v>24</v>
      </c>
      <c r="G39" s="60"/>
      <c r="H39" s="60"/>
      <c r="I39" s="59">
        <f>IF(COUNT(E39:H39)&gt;3,SUM(LARGE(E39:H39,{1,2,3})),SUM(E39:H39))</f>
        <v>33</v>
      </c>
      <c r="J39" s="89" t="str">
        <f t="shared" si="0"/>
        <v>35-36</v>
      </c>
    </row>
    <row r="40" spans="1:10" x14ac:dyDescent="0.3">
      <c r="A40" s="25">
        <v>36</v>
      </c>
      <c r="B40" s="136" t="s">
        <v>790</v>
      </c>
      <c r="C40" s="79">
        <v>2010</v>
      </c>
      <c r="D40" s="136" t="s">
        <v>116</v>
      </c>
      <c r="E40" s="86">
        <v>28</v>
      </c>
      <c r="F40" s="55">
        <v>5</v>
      </c>
      <c r="G40" s="60"/>
      <c r="H40" s="60"/>
      <c r="I40" s="59">
        <f>IF(COUNT(E40:H40)&gt;3,SUM(LARGE(E40:H40,{1,2,3})),SUM(E40:H40))</f>
        <v>33</v>
      </c>
      <c r="J40" s="89" t="str">
        <f t="shared" si="0"/>
        <v>35-36</v>
      </c>
    </row>
    <row r="41" spans="1:10" x14ac:dyDescent="0.3">
      <c r="A41" s="91">
        <v>37</v>
      </c>
      <c r="B41" s="128" t="s">
        <v>688</v>
      </c>
      <c r="C41" s="79">
        <v>2010</v>
      </c>
      <c r="D41" s="24" t="s">
        <v>111</v>
      </c>
      <c r="E41" s="86">
        <v>24</v>
      </c>
      <c r="F41" s="55">
        <v>8</v>
      </c>
      <c r="G41" s="60"/>
      <c r="H41" s="60"/>
      <c r="I41" s="59">
        <f>IF(COUNT(E41:H41)&gt;3,SUM(LARGE(E41:H41,{1,2,3})),SUM(E41:H41))</f>
        <v>32</v>
      </c>
      <c r="J41" s="89" t="str">
        <f t="shared" si="0"/>
        <v>37</v>
      </c>
    </row>
    <row r="42" spans="1:10" x14ac:dyDescent="0.3">
      <c r="A42" s="25">
        <v>38</v>
      </c>
      <c r="B42" s="136" t="s">
        <v>794</v>
      </c>
      <c r="C42" s="79">
        <v>2011</v>
      </c>
      <c r="D42" s="136" t="s">
        <v>116</v>
      </c>
      <c r="E42" s="86">
        <v>10</v>
      </c>
      <c r="F42" s="55">
        <v>20</v>
      </c>
      <c r="G42" s="60"/>
      <c r="H42" s="60"/>
      <c r="I42" s="59">
        <f>IF(COUNT(E42:H42)&gt;3,SUM(LARGE(E42:H42,{1,2,3})),SUM(E42:H42))</f>
        <v>30</v>
      </c>
      <c r="J42" s="89" t="str">
        <f t="shared" si="0"/>
        <v>38-39</v>
      </c>
    </row>
    <row r="43" spans="1:10" x14ac:dyDescent="0.3">
      <c r="A43" s="91">
        <v>39</v>
      </c>
      <c r="B43" s="103" t="s">
        <v>313</v>
      </c>
      <c r="C43" s="79">
        <v>2011</v>
      </c>
      <c r="D43" s="181" t="s">
        <v>73</v>
      </c>
      <c r="E43" s="86">
        <v>13</v>
      </c>
      <c r="F43" s="55">
        <v>17</v>
      </c>
      <c r="G43" s="60"/>
      <c r="H43" s="60"/>
      <c r="I43" s="59">
        <f>IF(COUNT(E43:H43)&gt;3,SUM(LARGE(E43:H43,{1,2,3})),SUM(E43:H43))</f>
        <v>30</v>
      </c>
      <c r="J43" s="89" t="str">
        <f t="shared" si="0"/>
        <v>38-39</v>
      </c>
    </row>
    <row r="44" spans="1:10" x14ac:dyDescent="0.3">
      <c r="A44" s="25">
        <v>40</v>
      </c>
      <c r="B44" s="136" t="s">
        <v>792</v>
      </c>
      <c r="C44" s="79">
        <v>2011</v>
      </c>
      <c r="D44" s="136" t="s">
        <v>203</v>
      </c>
      <c r="E44" s="86">
        <v>17</v>
      </c>
      <c r="F44" s="55">
        <v>12</v>
      </c>
      <c r="G44" s="60"/>
      <c r="H44" s="60"/>
      <c r="I44" s="59">
        <f>IF(COUNT(E44:H44)&gt;3,SUM(LARGE(E44:H44,{1,2,3})),SUM(E44:H44))</f>
        <v>29</v>
      </c>
      <c r="J44" s="89" t="str">
        <f t="shared" si="0"/>
        <v>40</v>
      </c>
    </row>
    <row r="45" spans="1:10" x14ac:dyDescent="0.3">
      <c r="A45" s="91">
        <v>41</v>
      </c>
      <c r="B45" s="114" t="s">
        <v>452</v>
      </c>
      <c r="C45" s="79">
        <v>2010</v>
      </c>
      <c r="D45" s="90" t="s">
        <v>43</v>
      </c>
      <c r="E45" s="86">
        <v>12</v>
      </c>
      <c r="F45" s="86">
        <v>15</v>
      </c>
      <c r="G45" s="55">
        <v>1</v>
      </c>
      <c r="H45" s="60"/>
      <c r="I45" s="59">
        <f>IF(COUNT(E45:H45)&gt;3,SUM(LARGE(E45:H45,{1,2,3})),SUM(E45:H45))</f>
        <v>28</v>
      </c>
      <c r="J45" s="89" t="str">
        <f t="shared" si="0"/>
        <v>41</v>
      </c>
    </row>
    <row r="46" spans="1:10" x14ac:dyDescent="0.3">
      <c r="A46" s="25">
        <v>42</v>
      </c>
      <c r="B46" s="74" t="s">
        <v>108</v>
      </c>
      <c r="C46" s="79">
        <v>2011</v>
      </c>
      <c r="D46" s="92" t="s">
        <v>116</v>
      </c>
      <c r="E46" s="86">
        <v>2</v>
      </c>
      <c r="F46" s="55">
        <v>4</v>
      </c>
      <c r="G46" s="55">
        <v>19</v>
      </c>
      <c r="H46" s="154">
        <v>4</v>
      </c>
      <c r="I46" s="59">
        <f>IF(COUNT(E46:H46)&gt;3,SUM(LARGE(E46:H46,{1,2,3})),SUM(E46:H46))</f>
        <v>27</v>
      </c>
      <c r="J46" s="89" t="str">
        <f t="shared" si="0"/>
        <v>42</v>
      </c>
    </row>
    <row r="47" spans="1:10" x14ac:dyDescent="0.3">
      <c r="A47" s="91">
        <v>43</v>
      </c>
      <c r="B47" s="114" t="s">
        <v>464</v>
      </c>
      <c r="C47" s="79">
        <v>2010</v>
      </c>
      <c r="D47" s="90" t="s">
        <v>218</v>
      </c>
      <c r="E47" s="86">
        <v>1</v>
      </c>
      <c r="F47" s="86">
        <v>14</v>
      </c>
      <c r="G47" s="55">
        <v>1</v>
      </c>
      <c r="H47" s="55">
        <v>11</v>
      </c>
      <c r="I47" s="59">
        <f>IF(COUNT(E47:H47)&gt;3,SUM(LARGE(E47:H47,{1,2,3})),SUM(E47:H47))</f>
        <v>26</v>
      </c>
      <c r="J47" s="89" t="str">
        <f t="shared" si="0"/>
        <v>43</v>
      </c>
    </row>
    <row r="48" spans="1:10" x14ac:dyDescent="0.3">
      <c r="A48" s="25">
        <v>44</v>
      </c>
      <c r="B48" s="103" t="s">
        <v>314</v>
      </c>
      <c r="C48" s="79">
        <v>2011</v>
      </c>
      <c r="D48" s="24" t="s">
        <v>324</v>
      </c>
      <c r="E48" s="86">
        <v>10</v>
      </c>
      <c r="F48" s="86">
        <v>15</v>
      </c>
      <c r="G48" s="60"/>
      <c r="H48" s="60"/>
      <c r="I48" s="59">
        <f>IF(COUNT(E48:H48)&gt;3,SUM(LARGE(E48:H48,{1,2,3})),SUM(E48:H48))</f>
        <v>25</v>
      </c>
      <c r="J48" s="89" t="str">
        <f t="shared" si="0"/>
        <v>44-45</v>
      </c>
    </row>
    <row r="49" spans="1:10" x14ac:dyDescent="0.3">
      <c r="A49" s="91">
        <v>45</v>
      </c>
      <c r="B49" s="221" t="s">
        <v>1959</v>
      </c>
      <c r="C49" s="79">
        <v>2010</v>
      </c>
      <c r="D49" s="221" t="s">
        <v>111</v>
      </c>
      <c r="E49" s="55">
        <v>25</v>
      </c>
      <c r="F49" s="60"/>
      <c r="G49" s="60"/>
      <c r="H49" s="60"/>
      <c r="I49" s="59">
        <f>IF(COUNT(E49:H49)&gt;3,SUM(LARGE(E49:H49,{1,2,3})),SUM(E49:H49))</f>
        <v>25</v>
      </c>
      <c r="J49" s="89" t="str">
        <f t="shared" si="0"/>
        <v>44-45</v>
      </c>
    </row>
    <row r="50" spans="1:10" x14ac:dyDescent="0.3">
      <c r="A50" s="25">
        <v>46</v>
      </c>
      <c r="B50" s="213" t="s">
        <v>1809</v>
      </c>
      <c r="C50" s="79">
        <v>2011</v>
      </c>
      <c r="D50" s="207" t="s">
        <v>51</v>
      </c>
      <c r="E50" s="86">
        <v>24</v>
      </c>
      <c r="G50" s="60"/>
      <c r="H50" s="60"/>
      <c r="I50" s="59">
        <f>IF(COUNT(E50:H50)&gt;3,SUM(LARGE(E50:H50,{1,2,3})),SUM(E50:H50))</f>
        <v>24</v>
      </c>
      <c r="J50" s="89" t="str">
        <f t="shared" si="0"/>
        <v>46-48</v>
      </c>
    </row>
    <row r="51" spans="1:10" x14ac:dyDescent="0.3">
      <c r="A51" s="91">
        <v>47</v>
      </c>
      <c r="B51" s="114" t="s">
        <v>572</v>
      </c>
      <c r="C51" s="79">
        <v>2010</v>
      </c>
      <c r="D51" s="114" t="s">
        <v>83</v>
      </c>
      <c r="E51" s="86">
        <v>15</v>
      </c>
      <c r="F51" s="154">
        <v>9</v>
      </c>
      <c r="G51" s="60"/>
      <c r="H51" s="60"/>
      <c r="I51" s="59">
        <f>IF(COUNT(E51:H51)&gt;3,SUM(LARGE(E51:H51,{1,2,3})),SUM(E51:H51))</f>
        <v>24</v>
      </c>
      <c r="J51" s="89" t="str">
        <f t="shared" si="0"/>
        <v>46-48</v>
      </c>
    </row>
    <row r="52" spans="1:10" x14ac:dyDescent="0.3">
      <c r="A52" s="25">
        <v>48</v>
      </c>
      <c r="B52" s="170" t="s">
        <v>1466</v>
      </c>
      <c r="C52" s="79">
        <v>2011</v>
      </c>
      <c r="D52" s="179" t="s">
        <v>44</v>
      </c>
      <c r="E52" s="55">
        <v>24</v>
      </c>
      <c r="F52" s="60"/>
      <c r="G52" s="60"/>
      <c r="H52" s="60"/>
      <c r="I52" s="59">
        <f>IF(COUNT(E52:H52)&gt;3,SUM(LARGE(E52:H52,{1,2,3})),SUM(E52:H52))</f>
        <v>24</v>
      </c>
      <c r="J52" s="89" t="str">
        <f t="shared" si="0"/>
        <v>46-48</v>
      </c>
    </row>
    <row r="53" spans="1:10" x14ac:dyDescent="0.3">
      <c r="A53" s="91">
        <v>49</v>
      </c>
      <c r="B53" s="102" t="s">
        <v>277</v>
      </c>
      <c r="C53" s="79">
        <v>2011</v>
      </c>
      <c r="D53" s="24" t="s">
        <v>112</v>
      </c>
      <c r="E53" s="86">
        <v>15</v>
      </c>
      <c r="F53" s="55">
        <v>8</v>
      </c>
      <c r="H53" s="60"/>
      <c r="I53" s="59">
        <f>IF(COUNT(E53:H53)&gt;3,SUM(LARGE(E53:H53,{1,2,3})),SUM(E53:H53))</f>
        <v>23</v>
      </c>
      <c r="J53" s="89" t="str">
        <f t="shared" si="0"/>
        <v>49-50</v>
      </c>
    </row>
    <row r="54" spans="1:10" x14ac:dyDescent="0.3">
      <c r="A54" s="25">
        <v>50</v>
      </c>
      <c r="B54" s="128" t="s">
        <v>843</v>
      </c>
      <c r="C54" s="79">
        <v>2011</v>
      </c>
      <c r="D54" s="24" t="s">
        <v>839</v>
      </c>
      <c r="E54" s="86">
        <v>10</v>
      </c>
      <c r="F54" s="86">
        <v>13</v>
      </c>
      <c r="G54" s="60"/>
      <c r="H54" s="60"/>
      <c r="I54" s="59">
        <f>IF(COUNT(E54:H54)&gt;3,SUM(LARGE(E54:H54,{1,2,3})),SUM(E54:H54))</f>
        <v>23</v>
      </c>
      <c r="J54" s="89" t="str">
        <f t="shared" si="0"/>
        <v>49-50</v>
      </c>
    </row>
    <row r="55" spans="1:10" x14ac:dyDescent="0.3">
      <c r="A55" s="91">
        <v>51</v>
      </c>
      <c r="B55" s="195" t="s">
        <v>1682</v>
      </c>
      <c r="C55" s="79">
        <v>2010</v>
      </c>
      <c r="D55" s="190" t="s">
        <v>155</v>
      </c>
      <c r="E55" s="86">
        <v>22</v>
      </c>
      <c r="F55" s="60"/>
      <c r="G55" s="60"/>
      <c r="H55" s="60"/>
      <c r="I55" s="59">
        <f>IF(COUNT(E55:H55)&gt;3,SUM(LARGE(E55:H55,{1,2,3})),SUM(E55:H55))</f>
        <v>22</v>
      </c>
      <c r="J55" s="89" t="str">
        <f t="shared" si="0"/>
        <v>51-52</v>
      </c>
    </row>
    <row r="56" spans="1:10" x14ac:dyDescent="0.3">
      <c r="A56" s="25">
        <v>52</v>
      </c>
      <c r="B56" s="128" t="s">
        <v>841</v>
      </c>
      <c r="C56" s="79">
        <v>2010</v>
      </c>
      <c r="D56" s="24" t="s">
        <v>111</v>
      </c>
      <c r="E56" s="86">
        <v>22</v>
      </c>
      <c r="G56" s="60"/>
      <c r="H56" s="60"/>
      <c r="I56" s="59">
        <f>IF(COUNT(E56:H56)&gt;3,SUM(LARGE(E56:H56,{1,2,3})),SUM(E56:H56))</f>
        <v>22</v>
      </c>
      <c r="J56" s="89" t="str">
        <f t="shared" si="0"/>
        <v>51-52</v>
      </c>
    </row>
    <row r="57" spans="1:10" x14ac:dyDescent="0.3">
      <c r="A57" s="91">
        <v>53</v>
      </c>
      <c r="B57" s="158" t="s">
        <v>1214</v>
      </c>
      <c r="C57" s="79">
        <v>2010</v>
      </c>
      <c r="D57" s="158" t="s">
        <v>83</v>
      </c>
      <c r="E57" s="55">
        <v>21</v>
      </c>
      <c r="F57" s="60"/>
      <c r="G57" s="60"/>
      <c r="H57" s="60"/>
      <c r="I57" s="59">
        <f>IF(COUNT(E57:H57)&gt;3,SUM(LARGE(E57:H57,{1,2,3})),SUM(E57:H57))</f>
        <v>21</v>
      </c>
      <c r="J57" s="89" t="str">
        <f t="shared" si="0"/>
        <v>53-54</v>
      </c>
    </row>
    <row r="58" spans="1:10" x14ac:dyDescent="0.3">
      <c r="A58" s="25">
        <v>54</v>
      </c>
      <c r="B58" s="180" t="s">
        <v>233</v>
      </c>
      <c r="C58" s="79">
        <v>2010</v>
      </c>
      <c r="D58" s="24" t="s">
        <v>45</v>
      </c>
      <c r="E58" s="86">
        <v>14</v>
      </c>
      <c r="F58" s="55">
        <v>1</v>
      </c>
      <c r="G58" s="55">
        <v>6</v>
      </c>
      <c r="H58" s="60"/>
      <c r="I58" s="59">
        <f>IF(COUNT(E58:H58)&gt;3,SUM(LARGE(E58:H58,{1,2,3})),SUM(E58:H58))</f>
        <v>21</v>
      </c>
      <c r="J58" s="89" t="str">
        <f t="shared" si="0"/>
        <v>53-54</v>
      </c>
    </row>
    <row r="59" spans="1:10" x14ac:dyDescent="0.3">
      <c r="A59" s="91">
        <v>55</v>
      </c>
      <c r="B59" s="213" t="s">
        <v>1900</v>
      </c>
      <c r="C59" s="79">
        <v>2010</v>
      </c>
      <c r="D59" s="207" t="s">
        <v>73</v>
      </c>
      <c r="E59" s="55">
        <v>20</v>
      </c>
      <c r="F59" s="60"/>
      <c r="G59" s="60"/>
      <c r="H59" s="60"/>
      <c r="I59" s="59">
        <f>IF(COUNT(E59:H59)&gt;3,SUM(LARGE(E59:H59,{1,2,3})),SUM(E59:H59))</f>
        <v>20</v>
      </c>
      <c r="J59" s="89" t="str">
        <f t="shared" si="0"/>
        <v>55-63</v>
      </c>
    </row>
    <row r="60" spans="1:10" x14ac:dyDescent="0.3">
      <c r="A60" s="25">
        <v>56</v>
      </c>
      <c r="B60" s="114" t="s">
        <v>449</v>
      </c>
      <c r="C60" s="79">
        <v>2010</v>
      </c>
      <c r="D60" s="90" t="s">
        <v>218</v>
      </c>
      <c r="E60" s="86">
        <v>20</v>
      </c>
      <c r="F60" s="60"/>
      <c r="G60" s="60"/>
      <c r="H60" s="60"/>
      <c r="I60" s="59">
        <f>IF(COUNT(E60:H60)&gt;3,SUM(LARGE(E60:H60,{1,2,3})),SUM(E60:H60))</f>
        <v>20</v>
      </c>
      <c r="J60" s="89" t="str">
        <f t="shared" si="0"/>
        <v>55-63</v>
      </c>
    </row>
    <row r="61" spans="1:10" x14ac:dyDescent="0.3">
      <c r="A61" s="91">
        <v>57</v>
      </c>
      <c r="B61" s="170" t="s">
        <v>1467</v>
      </c>
      <c r="C61" s="79">
        <v>2010</v>
      </c>
      <c r="D61" s="179" t="s">
        <v>44</v>
      </c>
      <c r="E61" s="55">
        <v>20</v>
      </c>
      <c r="F61" s="60"/>
      <c r="G61" s="60"/>
      <c r="H61" s="60"/>
      <c r="I61" s="59">
        <f>IF(COUNT(E61:H61)&gt;3,SUM(LARGE(E61:H61,{1,2,3})),SUM(E61:H61))</f>
        <v>20</v>
      </c>
      <c r="J61" s="89" t="str">
        <f t="shared" si="0"/>
        <v>55-63</v>
      </c>
    </row>
    <row r="62" spans="1:10" x14ac:dyDescent="0.3">
      <c r="A62" s="25">
        <v>58</v>
      </c>
      <c r="B62" s="103" t="s">
        <v>302</v>
      </c>
      <c r="C62" s="79">
        <v>2010</v>
      </c>
      <c r="D62" s="24" t="s">
        <v>301</v>
      </c>
      <c r="E62" s="86">
        <v>20</v>
      </c>
      <c r="F62" s="60"/>
      <c r="G62" s="60"/>
      <c r="H62" s="60"/>
      <c r="I62" s="59">
        <f>IF(COUNT(E62:H62)&gt;3,SUM(LARGE(E62:H62,{1,2,3})),SUM(E62:H62))</f>
        <v>20</v>
      </c>
      <c r="J62" s="89" t="str">
        <f t="shared" si="0"/>
        <v>55-63</v>
      </c>
    </row>
    <row r="63" spans="1:10" x14ac:dyDescent="0.3">
      <c r="A63" s="91">
        <v>59</v>
      </c>
      <c r="B63" s="146" t="s">
        <v>909</v>
      </c>
      <c r="C63" s="79">
        <v>2011</v>
      </c>
      <c r="D63" s="142" t="s">
        <v>891</v>
      </c>
      <c r="E63" s="86">
        <v>8</v>
      </c>
      <c r="F63" s="115">
        <v>6</v>
      </c>
      <c r="G63" s="55">
        <v>6</v>
      </c>
      <c r="H63" s="60"/>
      <c r="I63" s="59">
        <f>IF(COUNT(E63:H63)&gt;3,SUM(LARGE(E63:H63,{1,2,3})),SUM(E63:H63))</f>
        <v>20</v>
      </c>
      <c r="J63" s="89" t="str">
        <f t="shared" si="0"/>
        <v>55-63</v>
      </c>
    </row>
    <row r="64" spans="1:10" x14ac:dyDescent="0.3">
      <c r="A64" s="25">
        <v>60</v>
      </c>
      <c r="B64" s="243" t="s">
        <v>2238</v>
      </c>
      <c r="C64" s="79">
        <v>2010</v>
      </c>
      <c r="D64" s="241" t="s">
        <v>40</v>
      </c>
      <c r="E64" s="55">
        <v>20</v>
      </c>
      <c r="F64" s="60"/>
      <c r="G64" s="60"/>
      <c r="H64" s="60"/>
      <c r="I64" s="59">
        <f>IF(COUNT(E64:H64)&gt;3,SUM(LARGE(E64:H64,{1,2,3})),SUM(E64:H64))</f>
        <v>20</v>
      </c>
      <c r="J64" s="89" t="str">
        <f t="shared" si="0"/>
        <v>55-63</v>
      </c>
    </row>
    <row r="65" spans="1:10" x14ac:dyDescent="0.3">
      <c r="A65" s="91">
        <v>61</v>
      </c>
      <c r="B65" s="237" t="s">
        <v>2174</v>
      </c>
      <c r="C65" s="79">
        <v>2010</v>
      </c>
      <c r="D65" s="237" t="s">
        <v>1110</v>
      </c>
      <c r="E65" s="55">
        <v>20</v>
      </c>
      <c r="F65" s="60"/>
      <c r="G65" s="60"/>
      <c r="H65" s="60"/>
      <c r="I65" s="59">
        <f>IF(COUNT(E65:H65)&gt;3,SUM(LARGE(E65:H65,{1,2,3})),SUM(E65:H65))</f>
        <v>20</v>
      </c>
      <c r="J65" s="89" t="str">
        <f t="shared" si="0"/>
        <v>55-63</v>
      </c>
    </row>
    <row r="66" spans="1:10" x14ac:dyDescent="0.3">
      <c r="A66" s="25">
        <v>62</v>
      </c>
      <c r="B66" s="221" t="s">
        <v>1910</v>
      </c>
      <c r="C66" s="79">
        <v>2010</v>
      </c>
      <c r="D66" s="207" t="s">
        <v>42</v>
      </c>
      <c r="E66" s="55">
        <v>20</v>
      </c>
      <c r="F66" s="60"/>
      <c r="G66" s="60"/>
      <c r="H66" s="60"/>
      <c r="I66" s="59">
        <f>IF(COUNT(E66:H66)&gt;3,SUM(LARGE(E66:H66,{1,2,3})),SUM(E66:H66))</f>
        <v>20</v>
      </c>
      <c r="J66" s="89" t="str">
        <f t="shared" si="0"/>
        <v>55-63</v>
      </c>
    </row>
    <row r="67" spans="1:10" x14ac:dyDescent="0.3">
      <c r="A67" s="91">
        <v>63</v>
      </c>
      <c r="B67" s="241" t="s">
        <v>2207</v>
      </c>
      <c r="C67" s="79">
        <v>2010</v>
      </c>
      <c r="D67" s="239" t="s">
        <v>226</v>
      </c>
      <c r="E67" s="55">
        <v>20</v>
      </c>
      <c r="F67" s="60"/>
      <c r="G67" s="60"/>
      <c r="H67" s="60"/>
      <c r="I67" s="59">
        <f>IF(COUNT(E67:H67)&gt;3,SUM(LARGE(E67:H67,{1,2,3})),SUM(E67:H67))</f>
        <v>20</v>
      </c>
      <c r="J67" s="89" t="str">
        <f t="shared" si="0"/>
        <v>55-63</v>
      </c>
    </row>
    <row r="68" spans="1:10" x14ac:dyDescent="0.3">
      <c r="A68" s="25">
        <v>64</v>
      </c>
      <c r="B68" s="99" t="s">
        <v>350</v>
      </c>
      <c r="C68" s="79">
        <v>2011</v>
      </c>
      <c r="D68" s="24" t="s">
        <v>193</v>
      </c>
      <c r="E68" s="86">
        <v>18</v>
      </c>
      <c r="F68" s="55">
        <v>1</v>
      </c>
      <c r="G68" s="60"/>
      <c r="H68" s="60"/>
      <c r="I68" s="59">
        <f>IF(COUNT(E68:H68)&gt;3,SUM(LARGE(E68:H68,{1,2,3})),SUM(E68:H68))</f>
        <v>19</v>
      </c>
      <c r="J68" s="89" t="str">
        <f t="shared" si="0"/>
        <v>64-67</v>
      </c>
    </row>
    <row r="69" spans="1:10" x14ac:dyDescent="0.3">
      <c r="A69" s="91">
        <v>65</v>
      </c>
      <c r="B69" s="190" t="s">
        <v>1588</v>
      </c>
      <c r="C69" s="79">
        <v>2010</v>
      </c>
      <c r="D69" s="158" t="s">
        <v>669</v>
      </c>
      <c r="E69" s="86">
        <v>19</v>
      </c>
      <c r="F69" s="60"/>
      <c r="H69" s="60"/>
      <c r="I69" s="59">
        <f>IF(COUNT(E69:H69)&gt;3,SUM(LARGE(E69:H69,{1,2,3})),SUM(E69:H69))</f>
        <v>19</v>
      </c>
      <c r="J69" s="89" t="str">
        <f t="shared" ref="J69:J132" si="1">COUNTIF($I$5:$I$512,"&gt;"&amp;$I$5:$I$512)+1&amp;REPT("-"&amp;COUNTIF($I$5:$I$512,"&gt;="&amp;$I$5:$I$512),COUNTIF($I$5:$I$512,I69)&gt;1)</f>
        <v>64-67</v>
      </c>
    </row>
    <row r="70" spans="1:10" x14ac:dyDescent="0.3">
      <c r="A70" s="25">
        <v>66</v>
      </c>
      <c r="B70" s="192" t="s">
        <v>1646</v>
      </c>
      <c r="C70" s="79">
        <v>2010</v>
      </c>
      <c r="D70" s="158" t="s">
        <v>301</v>
      </c>
      <c r="E70" s="86">
        <v>19</v>
      </c>
      <c r="F70" s="60"/>
      <c r="G70" s="60"/>
      <c r="H70" s="60"/>
      <c r="I70" s="59">
        <f>IF(COUNT(E70:H70)&gt;3,SUM(LARGE(E70:H70,{1,2,3})),SUM(E70:H70))</f>
        <v>19</v>
      </c>
      <c r="J70" s="89" t="str">
        <f t="shared" si="1"/>
        <v>64-67</v>
      </c>
    </row>
    <row r="71" spans="1:10" x14ac:dyDescent="0.3">
      <c r="A71" s="91">
        <v>67</v>
      </c>
      <c r="B71" s="128" t="s">
        <v>693</v>
      </c>
      <c r="C71" s="79">
        <v>2010</v>
      </c>
      <c r="D71" s="24" t="s">
        <v>74</v>
      </c>
      <c r="E71" s="86">
        <v>19</v>
      </c>
      <c r="F71" s="60"/>
      <c r="G71" s="60"/>
      <c r="H71" s="60"/>
      <c r="I71" s="59">
        <f>IF(COUNT(E71:H71)&gt;3,SUM(LARGE(E71:H71,{1,2,3})),SUM(E71:H71))</f>
        <v>19</v>
      </c>
      <c r="J71" s="89" t="str">
        <f t="shared" si="1"/>
        <v>64-67</v>
      </c>
    </row>
    <row r="72" spans="1:10" x14ac:dyDescent="0.3">
      <c r="A72" s="25">
        <v>68</v>
      </c>
      <c r="B72" s="170" t="s">
        <v>1404</v>
      </c>
      <c r="C72" s="79">
        <v>2011</v>
      </c>
      <c r="D72" s="24" t="s">
        <v>1406</v>
      </c>
      <c r="E72" s="86">
        <v>8</v>
      </c>
      <c r="F72" s="55">
        <v>10</v>
      </c>
      <c r="G72" s="60"/>
      <c r="H72" s="60"/>
      <c r="I72" s="59">
        <f>IF(COUNT(E72:H72)&gt;3,SUM(LARGE(E72:H72,{1,2,3})),SUM(E72:H72))</f>
        <v>18</v>
      </c>
      <c r="J72" s="89" t="str">
        <f t="shared" si="1"/>
        <v>68-69</v>
      </c>
    </row>
    <row r="73" spans="1:10" x14ac:dyDescent="0.3">
      <c r="A73" s="91">
        <v>69</v>
      </c>
      <c r="B73" s="99" t="s">
        <v>353</v>
      </c>
      <c r="C73" s="79">
        <v>2011</v>
      </c>
      <c r="D73" s="110" t="s">
        <v>45</v>
      </c>
      <c r="E73" s="86">
        <v>9</v>
      </c>
      <c r="F73" s="55">
        <v>9</v>
      </c>
      <c r="G73" s="60"/>
      <c r="H73" s="60"/>
      <c r="I73" s="59">
        <f>IF(COUNT(E73:H73)&gt;3,SUM(LARGE(E73:H73,{1,2,3})),SUM(E73:H73))</f>
        <v>18</v>
      </c>
      <c r="J73" s="89" t="str">
        <f t="shared" si="1"/>
        <v>68-69</v>
      </c>
    </row>
    <row r="74" spans="1:10" x14ac:dyDescent="0.3">
      <c r="A74" s="25">
        <v>70</v>
      </c>
      <c r="B74" s="114" t="s">
        <v>524</v>
      </c>
      <c r="C74" s="79">
        <v>2010</v>
      </c>
      <c r="D74" s="90" t="s">
        <v>401</v>
      </c>
      <c r="E74" s="86">
        <v>17</v>
      </c>
      <c r="G74" s="60"/>
      <c r="H74" s="60"/>
      <c r="I74" s="59">
        <f>IF(COUNT(E74:H74)&gt;3,SUM(LARGE(E74:H74,{1,2,3})),SUM(E74:H74))</f>
        <v>17</v>
      </c>
      <c r="J74" s="89" t="str">
        <f t="shared" si="1"/>
        <v>70-76</v>
      </c>
    </row>
    <row r="75" spans="1:10" x14ac:dyDescent="0.3">
      <c r="A75" s="91">
        <v>71</v>
      </c>
      <c r="B75" s="223" t="s">
        <v>2050</v>
      </c>
      <c r="C75" s="79">
        <v>2011</v>
      </c>
      <c r="D75" s="221" t="s">
        <v>218</v>
      </c>
      <c r="E75" s="55">
        <v>17</v>
      </c>
      <c r="F75" s="60"/>
      <c r="G75" s="60"/>
      <c r="H75" s="60"/>
      <c r="I75" s="59">
        <f>IF(COUNT(E75:H75)&gt;3,SUM(LARGE(E75:H75,{1,2,3})),SUM(E75:H75))</f>
        <v>17</v>
      </c>
      <c r="J75" s="89" t="str">
        <f t="shared" si="1"/>
        <v>70-76</v>
      </c>
    </row>
    <row r="76" spans="1:10" x14ac:dyDescent="0.3">
      <c r="A76" s="25">
        <v>72</v>
      </c>
      <c r="B76" s="211" t="s">
        <v>1784</v>
      </c>
      <c r="C76" s="79">
        <v>2010</v>
      </c>
      <c r="D76" s="158" t="s">
        <v>839</v>
      </c>
      <c r="E76" s="86">
        <v>17</v>
      </c>
      <c r="F76" s="60"/>
      <c r="G76" s="60"/>
      <c r="H76" s="60"/>
      <c r="I76" s="59">
        <f>IF(COUNT(E76:H76)&gt;3,SUM(LARGE(E76:H76,{1,2,3})),SUM(E76:H76))</f>
        <v>17</v>
      </c>
      <c r="J76" s="89" t="str">
        <f t="shared" si="1"/>
        <v>70-76</v>
      </c>
    </row>
    <row r="77" spans="1:10" x14ac:dyDescent="0.3">
      <c r="A77" s="91">
        <v>73</v>
      </c>
      <c r="B77" s="208" t="s">
        <v>1743</v>
      </c>
      <c r="C77" s="79">
        <v>2010</v>
      </c>
      <c r="D77" s="208" t="s">
        <v>885</v>
      </c>
      <c r="E77" s="55">
        <v>17</v>
      </c>
      <c r="G77" s="60"/>
      <c r="H77" s="60"/>
      <c r="I77" s="59">
        <f>IF(COUNT(E77:H77)&gt;3,SUM(LARGE(E77:H77,{1,2,3})),SUM(E77:H77))</f>
        <v>17</v>
      </c>
      <c r="J77" s="89" t="str">
        <f t="shared" si="1"/>
        <v>70-76</v>
      </c>
    </row>
    <row r="78" spans="1:10" x14ac:dyDescent="0.3">
      <c r="A78" s="25">
        <v>74</v>
      </c>
      <c r="B78" s="128" t="s">
        <v>842</v>
      </c>
      <c r="C78" s="79">
        <v>2011</v>
      </c>
      <c r="D78" s="24" t="s">
        <v>702</v>
      </c>
      <c r="E78" s="86">
        <v>17</v>
      </c>
      <c r="F78" s="60"/>
      <c r="G78" s="60"/>
      <c r="H78" s="60"/>
      <c r="I78" s="59">
        <f>IF(COUNT(E78:H78)&gt;3,SUM(LARGE(E78:H78,{1,2,3})),SUM(E78:H78))</f>
        <v>17</v>
      </c>
      <c r="J78" s="89" t="str">
        <f t="shared" si="1"/>
        <v>70-76</v>
      </c>
    </row>
    <row r="79" spans="1:10" x14ac:dyDescent="0.3">
      <c r="A79" s="91">
        <v>75</v>
      </c>
      <c r="B79" s="213" t="s">
        <v>1848</v>
      </c>
      <c r="C79" s="79">
        <v>2010</v>
      </c>
      <c r="D79" s="211" t="s">
        <v>1000</v>
      </c>
      <c r="E79" s="55">
        <v>17</v>
      </c>
      <c r="F79" s="60"/>
      <c r="G79" s="60"/>
      <c r="H79" s="60"/>
      <c r="I79" s="59">
        <f>IF(COUNT(E79:H79)&gt;3,SUM(LARGE(E79:H79,{1,2,3})),SUM(E79:H79))</f>
        <v>17</v>
      </c>
      <c r="J79" s="89" t="str">
        <f t="shared" si="1"/>
        <v>70-76</v>
      </c>
    </row>
    <row r="80" spans="1:10" x14ac:dyDescent="0.3">
      <c r="A80" s="25">
        <v>76</v>
      </c>
      <c r="B80" s="74" t="s">
        <v>109</v>
      </c>
      <c r="C80" s="79">
        <v>2011</v>
      </c>
      <c r="D80" s="92" t="s">
        <v>117</v>
      </c>
      <c r="E80" s="86">
        <v>1</v>
      </c>
      <c r="F80" s="55">
        <v>1</v>
      </c>
      <c r="G80" s="154">
        <v>15</v>
      </c>
      <c r="H80" s="60"/>
      <c r="I80" s="59">
        <f>IF(COUNT(E80:H80)&gt;3,SUM(LARGE(E80:H80,{1,2,3})),SUM(E80:H80))</f>
        <v>17</v>
      </c>
      <c r="J80" s="89" t="str">
        <f t="shared" si="1"/>
        <v>70-76</v>
      </c>
    </row>
    <row r="81" spans="1:10" x14ac:dyDescent="0.3">
      <c r="A81" s="91">
        <v>77</v>
      </c>
      <c r="B81" s="74" t="s">
        <v>105</v>
      </c>
      <c r="C81" s="79">
        <v>2010</v>
      </c>
      <c r="D81" s="92" t="s">
        <v>114</v>
      </c>
      <c r="E81" s="86">
        <v>5</v>
      </c>
      <c r="F81" s="86">
        <v>11</v>
      </c>
      <c r="G81" s="60"/>
      <c r="H81" s="60"/>
      <c r="I81" s="59">
        <f>IF(COUNT(E81:H81)&gt;3,SUM(LARGE(E81:H81,{1,2,3})),SUM(E81:H81))</f>
        <v>16</v>
      </c>
      <c r="J81" s="89" t="str">
        <f t="shared" si="1"/>
        <v>77-80</v>
      </c>
    </row>
    <row r="82" spans="1:10" x14ac:dyDescent="0.3">
      <c r="A82" s="25">
        <v>78</v>
      </c>
      <c r="B82" s="99" t="s">
        <v>230</v>
      </c>
      <c r="C82" s="79">
        <v>2011</v>
      </c>
      <c r="D82" s="99" t="s">
        <v>51</v>
      </c>
      <c r="E82" s="86">
        <v>14</v>
      </c>
      <c r="F82" s="55">
        <v>1</v>
      </c>
      <c r="G82" s="55">
        <v>1</v>
      </c>
      <c r="I82" s="59">
        <f>IF(COUNT(E82:H82)&gt;3,SUM(LARGE(E82:H82,{1,2,3})),SUM(E82:H82))</f>
        <v>16</v>
      </c>
      <c r="J82" s="10" t="str">
        <f t="shared" si="1"/>
        <v>77-80</v>
      </c>
    </row>
    <row r="83" spans="1:10" x14ac:dyDescent="0.3">
      <c r="A83" s="91">
        <v>79</v>
      </c>
      <c r="B83" s="99" t="s">
        <v>356</v>
      </c>
      <c r="C83" s="79">
        <v>2010</v>
      </c>
      <c r="D83" s="110" t="s">
        <v>45</v>
      </c>
      <c r="E83" s="86">
        <v>6</v>
      </c>
      <c r="F83" s="55">
        <v>7</v>
      </c>
      <c r="G83" s="55">
        <v>3</v>
      </c>
      <c r="H83" s="60"/>
      <c r="I83" s="59">
        <f>IF(COUNT(E83:H83)&gt;3,SUM(LARGE(E83:H83,{1,2,3})),SUM(E83:H83))</f>
        <v>16</v>
      </c>
      <c r="J83" s="10" t="str">
        <f t="shared" si="1"/>
        <v>77-80</v>
      </c>
    </row>
    <row r="84" spans="1:10" x14ac:dyDescent="0.3">
      <c r="A84" s="25">
        <v>80</v>
      </c>
      <c r="B84" s="158" t="s">
        <v>1026</v>
      </c>
      <c r="C84" s="79">
        <v>2011</v>
      </c>
      <c r="D84" s="24" t="s">
        <v>114</v>
      </c>
      <c r="E84" s="86">
        <v>15</v>
      </c>
      <c r="F84" s="154">
        <v>1</v>
      </c>
      <c r="G84" s="60"/>
      <c r="H84" s="60"/>
      <c r="I84" s="59">
        <f>IF(COUNT(E84:H84)&gt;3,SUM(LARGE(E84:H84,{1,2,3})),SUM(E84:H84))</f>
        <v>16</v>
      </c>
      <c r="J84" s="10" t="str">
        <f t="shared" si="1"/>
        <v>77-80</v>
      </c>
    </row>
    <row r="85" spans="1:10" x14ac:dyDescent="0.3">
      <c r="A85" s="91">
        <v>81</v>
      </c>
      <c r="B85" s="192" t="s">
        <v>1647</v>
      </c>
      <c r="C85" s="79">
        <v>2010</v>
      </c>
      <c r="D85" s="158" t="s">
        <v>222</v>
      </c>
      <c r="E85" s="86">
        <v>15</v>
      </c>
      <c r="F85" s="60"/>
      <c r="G85" s="60"/>
      <c r="H85" s="60"/>
      <c r="I85" s="59">
        <f>IF(COUNT(E85:H85)&gt;3,SUM(LARGE(E85:H85,{1,2,3})),SUM(E85:H85))</f>
        <v>15</v>
      </c>
      <c r="J85" s="10" t="str">
        <f t="shared" si="1"/>
        <v>81-92</v>
      </c>
    </row>
    <row r="86" spans="1:10" x14ac:dyDescent="0.3">
      <c r="A86" s="25">
        <v>82</v>
      </c>
      <c r="B86" s="241" t="s">
        <v>2208</v>
      </c>
      <c r="C86" s="79">
        <v>2010</v>
      </c>
      <c r="D86" s="239" t="s">
        <v>83</v>
      </c>
      <c r="E86" s="55">
        <v>15</v>
      </c>
      <c r="F86" s="60"/>
      <c r="G86" s="60"/>
      <c r="H86" s="60"/>
      <c r="I86" s="59">
        <f>IF(COUNT(E86:H86)&gt;3,SUM(LARGE(E86:H86,{1,2,3})),SUM(E86:H86))</f>
        <v>15</v>
      </c>
      <c r="J86" s="10" t="str">
        <f t="shared" si="1"/>
        <v>81-92</v>
      </c>
    </row>
    <row r="87" spans="1:10" x14ac:dyDescent="0.3">
      <c r="A87" s="91">
        <v>83</v>
      </c>
      <c r="B87" s="221" t="s">
        <v>1911</v>
      </c>
      <c r="C87" s="79">
        <v>2010</v>
      </c>
      <c r="D87" s="207" t="s">
        <v>112</v>
      </c>
      <c r="E87" s="55">
        <v>15</v>
      </c>
      <c r="F87" s="60"/>
      <c r="G87" s="60"/>
      <c r="H87" s="60"/>
      <c r="I87" s="59">
        <f>IF(COUNT(E87:H87)&gt;3,SUM(LARGE(E87:H87,{1,2,3})),SUM(E87:H87))</f>
        <v>15</v>
      </c>
      <c r="J87" s="10" t="str">
        <f t="shared" si="1"/>
        <v>81-92</v>
      </c>
    </row>
    <row r="88" spans="1:10" x14ac:dyDescent="0.3">
      <c r="A88" s="25">
        <v>84</v>
      </c>
      <c r="B88" s="211" t="s">
        <v>1810</v>
      </c>
      <c r="C88" s="79">
        <v>2010</v>
      </c>
      <c r="D88" s="207" t="s">
        <v>51</v>
      </c>
      <c r="E88" s="86">
        <v>15</v>
      </c>
      <c r="F88" s="60"/>
      <c r="G88" s="60"/>
      <c r="H88" s="60"/>
      <c r="I88" s="59">
        <f>IF(COUNT(E88:H88)&gt;3,SUM(LARGE(E88:H88,{1,2,3})),SUM(E88:H88))</f>
        <v>15</v>
      </c>
      <c r="J88" s="10" t="str">
        <f t="shared" si="1"/>
        <v>81-92</v>
      </c>
    </row>
    <row r="89" spans="1:10" x14ac:dyDescent="0.3">
      <c r="A89" s="91">
        <v>85</v>
      </c>
      <c r="B89" s="205" t="s">
        <v>1727</v>
      </c>
      <c r="C89" s="79">
        <v>2010</v>
      </c>
      <c r="D89" s="158" t="s">
        <v>408</v>
      </c>
      <c r="E89" s="86">
        <v>15</v>
      </c>
      <c r="F89" s="60"/>
      <c r="G89" s="60"/>
      <c r="H89" s="60"/>
      <c r="I89" s="59">
        <f>IF(COUNT(E89:H89)&gt;3,SUM(LARGE(E89:H89,{1,2,3})),SUM(E89:H89))</f>
        <v>15</v>
      </c>
      <c r="J89" s="10" t="str">
        <f t="shared" si="1"/>
        <v>81-92</v>
      </c>
    </row>
    <row r="90" spans="1:10" x14ac:dyDescent="0.3">
      <c r="A90" s="25">
        <v>86</v>
      </c>
      <c r="B90" s="190" t="s">
        <v>1589</v>
      </c>
      <c r="C90" s="79">
        <v>2010</v>
      </c>
      <c r="D90" s="158" t="s">
        <v>669</v>
      </c>
      <c r="E90" s="86">
        <v>15</v>
      </c>
      <c r="F90" s="60"/>
      <c r="G90" s="60"/>
      <c r="H90" s="60"/>
      <c r="I90" s="59">
        <f>IF(COUNT(E90:H90)&gt;3,SUM(LARGE(E90:H90,{1,2,3})),SUM(E90:H90))</f>
        <v>15</v>
      </c>
      <c r="J90" s="10" t="str">
        <f t="shared" si="1"/>
        <v>81-92</v>
      </c>
    </row>
    <row r="91" spans="1:10" x14ac:dyDescent="0.3">
      <c r="A91" s="91">
        <v>87</v>
      </c>
      <c r="B91" s="237" t="s">
        <v>2176</v>
      </c>
      <c r="C91" s="79">
        <v>2011</v>
      </c>
      <c r="D91" s="237" t="s">
        <v>1110</v>
      </c>
      <c r="E91" s="55">
        <v>15</v>
      </c>
      <c r="F91" s="60"/>
      <c r="G91" s="60"/>
      <c r="H91" s="60"/>
      <c r="I91" s="59">
        <f>IF(COUNT(E91:H91)&gt;3,SUM(LARGE(E91:H91,{1,2,3})),SUM(E91:H91))</f>
        <v>15</v>
      </c>
      <c r="J91" s="10" t="str">
        <f t="shared" si="1"/>
        <v>81-92</v>
      </c>
    </row>
    <row r="92" spans="1:10" x14ac:dyDescent="0.3">
      <c r="A92" s="25">
        <v>88</v>
      </c>
      <c r="B92" s="213" t="s">
        <v>1901</v>
      </c>
      <c r="C92" s="79">
        <v>2013</v>
      </c>
      <c r="D92" s="211" t="s">
        <v>73</v>
      </c>
      <c r="E92" s="55">
        <v>15</v>
      </c>
      <c r="F92" s="60"/>
      <c r="G92" s="60"/>
      <c r="H92" s="60"/>
      <c r="I92" s="59">
        <f>IF(COUNT(E92:H92)&gt;3,SUM(LARGE(E92:H92,{1,2,3})),SUM(E92:H92))</f>
        <v>15</v>
      </c>
      <c r="J92" s="10" t="str">
        <f t="shared" si="1"/>
        <v>81-92</v>
      </c>
    </row>
    <row r="93" spans="1:10" x14ac:dyDescent="0.3">
      <c r="A93" s="91">
        <v>89</v>
      </c>
      <c r="B93" s="211" t="s">
        <v>2100</v>
      </c>
      <c r="C93" s="79">
        <v>2010</v>
      </c>
      <c r="D93" s="226" t="s">
        <v>653</v>
      </c>
      <c r="E93" s="55">
        <v>15</v>
      </c>
      <c r="F93" s="60"/>
      <c r="G93" s="60"/>
      <c r="H93" s="60"/>
      <c r="I93" s="59">
        <f>IF(COUNT(E93:H93)&gt;3,SUM(LARGE(E93:H93,{1,2,3})),SUM(E93:H93))</f>
        <v>15</v>
      </c>
      <c r="J93" s="10" t="str">
        <f t="shared" si="1"/>
        <v>81-92</v>
      </c>
    </row>
    <row r="94" spans="1:10" x14ac:dyDescent="0.3">
      <c r="A94" s="25">
        <v>90</v>
      </c>
      <c r="B94" s="146" t="s">
        <v>908</v>
      </c>
      <c r="C94" s="79">
        <v>2010</v>
      </c>
      <c r="D94" s="142" t="s">
        <v>155</v>
      </c>
      <c r="E94" s="86">
        <v>15</v>
      </c>
      <c r="F94" s="60"/>
      <c r="G94" s="60"/>
      <c r="H94" s="60"/>
      <c r="I94" s="59">
        <f>IF(COUNT(E94:H94)&gt;3,SUM(LARGE(E94:H94,{1,2,3})),SUM(E94:H94))</f>
        <v>15</v>
      </c>
      <c r="J94" s="10" t="str">
        <f t="shared" si="1"/>
        <v>81-92</v>
      </c>
    </row>
    <row r="95" spans="1:10" x14ac:dyDescent="0.3">
      <c r="A95" s="91">
        <v>91</v>
      </c>
      <c r="B95" s="114" t="s">
        <v>454</v>
      </c>
      <c r="C95" s="79">
        <v>2011</v>
      </c>
      <c r="D95" s="90" t="s">
        <v>96</v>
      </c>
      <c r="E95" s="86">
        <v>9</v>
      </c>
      <c r="F95" s="55">
        <v>6</v>
      </c>
      <c r="G95" s="60"/>
      <c r="H95" s="60"/>
      <c r="I95" s="59">
        <f>IF(COUNT(E95:H95)&gt;3,SUM(LARGE(E95:H95,{1,2,3})),SUM(E95:H95))</f>
        <v>15</v>
      </c>
      <c r="J95" s="10" t="str">
        <f t="shared" si="1"/>
        <v>81-92</v>
      </c>
    </row>
    <row r="96" spans="1:10" x14ac:dyDescent="0.3">
      <c r="A96" s="25">
        <v>92</v>
      </c>
      <c r="B96" s="241" t="s">
        <v>2239</v>
      </c>
      <c r="C96" s="79">
        <v>2011</v>
      </c>
      <c r="D96" s="241" t="s">
        <v>40</v>
      </c>
      <c r="E96" s="55">
        <v>15</v>
      </c>
      <c r="F96" s="60"/>
      <c r="G96" s="60"/>
      <c r="H96" s="60"/>
      <c r="I96" s="59">
        <f>IF(COUNT(E96:H96)&gt;3,SUM(LARGE(E96:H96,{1,2,3})),SUM(E96:H96))</f>
        <v>15</v>
      </c>
      <c r="J96" s="10" t="str">
        <f t="shared" si="1"/>
        <v>81-92</v>
      </c>
    </row>
    <row r="97" spans="1:10" x14ac:dyDescent="0.3">
      <c r="A97" s="91">
        <v>93</v>
      </c>
      <c r="B97" s="223" t="s">
        <v>2049</v>
      </c>
      <c r="C97" s="79">
        <v>2010</v>
      </c>
      <c r="D97" s="221" t="s">
        <v>84</v>
      </c>
      <c r="E97" s="55">
        <v>14</v>
      </c>
      <c r="F97" s="60"/>
      <c r="G97" s="60"/>
      <c r="H97" s="60"/>
      <c r="I97" s="59">
        <f>IF(COUNT(E97:H97)&gt;3,SUM(LARGE(E97:H97,{1,2,3})),SUM(E97:H97))</f>
        <v>14</v>
      </c>
      <c r="J97" s="10" t="str">
        <f t="shared" si="1"/>
        <v>93-98</v>
      </c>
    </row>
    <row r="98" spans="1:10" x14ac:dyDescent="0.3">
      <c r="A98" s="25">
        <v>94</v>
      </c>
      <c r="B98" s="114" t="s">
        <v>451</v>
      </c>
      <c r="C98" s="79">
        <v>2011</v>
      </c>
      <c r="D98" s="90" t="s">
        <v>84</v>
      </c>
      <c r="E98" s="86">
        <v>14</v>
      </c>
      <c r="G98" s="60"/>
      <c r="H98" s="60"/>
      <c r="I98" s="59">
        <f>IF(COUNT(E98:H98)&gt;3,SUM(LARGE(E98:H98,{1,2,3})),SUM(E98:H98))</f>
        <v>14</v>
      </c>
      <c r="J98" s="10" t="str">
        <f t="shared" si="1"/>
        <v>93-98</v>
      </c>
    </row>
    <row r="99" spans="1:10" x14ac:dyDescent="0.3">
      <c r="A99" s="91">
        <v>95</v>
      </c>
      <c r="B99" s="221" t="s">
        <v>1960</v>
      </c>
      <c r="C99" s="79">
        <v>2010</v>
      </c>
      <c r="D99" s="223" t="s">
        <v>1279</v>
      </c>
      <c r="E99" s="55">
        <v>14</v>
      </c>
      <c r="F99" s="60"/>
      <c r="G99" s="60"/>
      <c r="H99" s="60"/>
      <c r="I99" s="59">
        <f>IF(COUNT(E99:H99)&gt;3,SUM(LARGE(E99:H99,{1,2,3})),SUM(E99:H99))</f>
        <v>14</v>
      </c>
      <c r="J99" s="10" t="str">
        <f t="shared" si="1"/>
        <v>93-98</v>
      </c>
    </row>
    <row r="100" spans="1:10" x14ac:dyDescent="0.3">
      <c r="A100" s="25">
        <v>96</v>
      </c>
      <c r="B100" s="114" t="s">
        <v>453</v>
      </c>
      <c r="C100" s="79">
        <v>2011</v>
      </c>
      <c r="D100" s="90" t="s">
        <v>43</v>
      </c>
      <c r="E100" s="86">
        <v>10</v>
      </c>
      <c r="F100" s="154">
        <v>4</v>
      </c>
      <c r="G100" s="60"/>
      <c r="H100" s="60"/>
      <c r="I100" s="59">
        <f>IF(COUNT(E100:H100)&gt;3,SUM(LARGE(E100:H100,{1,2,3})),SUM(E100:H100))</f>
        <v>14</v>
      </c>
      <c r="J100" s="10" t="str">
        <f t="shared" si="1"/>
        <v>93-98</v>
      </c>
    </row>
    <row r="101" spans="1:10" x14ac:dyDescent="0.3">
      <c r="A101" s="91">
        <v>97</v>
      </c>
      <c r="B101" s="174" t="s">
        <v>1356</v>
      </c>
      <c r="C101" s="79">
        <v>2010</v>
      </c>
      <c r="D101" s="179" t="s">
        <v>74</v>
      </c>
      <c r="E101" s="55">
        <v>14</v>
      </c>
      <c r="F101" s="60"/>
      <c r="G101" s="60"/>
      <c r="H101" s="60"/>
      <c r="I101" s="59">
        <f>IF(COUNT(E101:H101)&gt;3,SUM(LARGE(E101:H101,{1,2,3})),SUM(E101:H101))</f>
        <v>14</v>
      </c>
      <c r="J101" s="10" t="str">
        <f t="shared" si="1"/>
        <v>93-98</v>
      </c>
    </row>
    <row r="102" spans="1:10" x14ac:dyDescent="0.3">
      <c r="A102" s="25">
        <v>98</v>
      </c>
      <c r="B102" s="170" t="s">
        <v>1234</v>
      </c>
      <c r="C102" s="79">
        <v>2011</v>
      </c>
      <c r="D102" s="158" t="s">
        <v>83</v>
      </c>
      <c r="E102" s="55">
        <v>14</v>
      </c>
      <c r="F102" s="60"/>
      <c r="G102" s="60"/>
      <c r="H102" s="60"/>
      <c r="I102" s="59">
        <f>IF(COUNT(E102:H102)&gt;3,SUM(LARGE(E102:H102,{1,2,3})),SUM(E102:H102))</f>
        <v>14</v>
      </c>
      <c r="J102" s="10" t="str">
        <f t="shared" si="1"/>
        <v>93-98</v>
      </c>
    </row>
    <row r="103" spans="1:10" x14ac:dyDescent="0.3">
      <c r="A103" s="91">
        <v>99</v>
      </c>
      <c r="B103" s="74" t="s">
        <v>106</v>
      </c>
      <c r="C103" s="79">
        <v>2010</v>
      </c>
      <c r="D103" s="92" t="s">
        <v>110</v>
      </c>
      <c r="E103" s="86">
        <v>4</v>
      </c>
      <c r="F103" s="55">
        <v>9</v>
      </c>
      <c r="G103" s="60"/>
      <c r="H103" s="60"/>
      <c r="I103" s="59">
        <f>IF(COUNT(E103:H103)&gt;3,SUM(LARGE(E103:H103,{1,2,3})),SUM(E103:H103))</f>
        <v>13</v>
      </c>
      <c r="J103" s="10" t="str">
        <f t="shared" si="1"/>
        <v>99-103</v>
      </c>
    </row>
    <row r="104" spans="1:10" x14ac:dyDescent="0.3">
      <c r="A104" s="25">
        <v>100</v>
      </c>
      <c r="B104" s="195" t="s">
        <v>1683</v>
      </c>
      <c r="C104" s="79">
        <v>2011</v>
      </c>
      <c r="D104" s="190" t="s">
        <v>44</v>
      </c>
      <c r="E104" s="86">
        <v>13</v>
      </c>
      <c r="F104" s="60"/>
      <c r="G104" s="60"/>
      <c r="H104" s="60"/>
      <c r="I104" s="59">
        <f>IF(COUNT(E104:H104)&gt;3,SUM(LARGE(E104:H104,{1,2,3})),SUM(E104:H104))</f>
        <v>13</v>
      </c>
      <c r="J104" s="10" t="str">
        <f t="shared" si="1"/>
        <v>99-103</v>
      </c>
    </row>
    <row r="105" spans="1:10" x14ac:dyDescent="0.3">
      <c r="A105" s="91">
        <v>101</v>
      </c>
      <c r="B105" s="226" t="s">
        <v>2134</v>
      </c>
      <c r="C105" s="79">
        <v>2010</v>
      </c>
      <c r="D105" s="158" t="s">
        <v>324</v>
      </c>
      <c r="E105" s="86">
        <v>13</v>
      </c>
      <c r="F105" s="60"/>
      <c r="G105" s="60"/>
      <c r="H105" s="60"/>
      <c r="I105" s="59">
        <f>IF(COUNT(E105:H105)&gt;3,SUM(LARGE(E105:H105,{1,2,3})),SUM(E105:H105))</f>
        <v>13</v>
      </c>
      <c r="J105" s="10" t="str">
        <f t="shared" si="1"/>
        <v>99-103</v>
      </c>
    </row>
    <row r="106" spans="1:10" x14ac:dyDescent="0.3">
      <c r="A106" s="25">
        <v>102</v>
      </c>
      <c r="B106" s="142" t="s">
        <v>890</v>
      </c>
      <c r="C106" s="79">
        <v>2011</v>
      </c>
      <c r="D106" s="142" t="s">
        <v>891</v>
      </c>
      <c r="E106" s="86">
        <v>11</v>
      </c>
      <c r="F106" s="55">
        <v>2</v>
      </c>
      <c r="G106" s="60"/>
      <c r="H106" s="60"/>
      <c r="I106" s="59">
        <f>IF(COUNT(E106:H106)&gt;3,SUM(LARGE(E106:H106,{1,2,3})),SUM(E106:H106))</f>
        <v>13</v>
      </c>
      <c r="J106" s="10" t="str">
        <f t="shared" si="1"/>
        <v>99-103</v>
      </c>
    </row>
    <row r="107" spans="1:10" x14ac:dyDescent="0.3">
      <c r="A107" s="91">
        <v>103</v>
      </c>
      <c r="B107" s="211" t="s">
        <v>1849</v>
      </c>
      <c r="C107" s="79">
        <v>2011</v>
      </c>
      <c r="D107" s="207" t="s">
        <v>74</v>
      </c>
      <c r="E107" s="55">
        <v>13</v>
      </c>
      <c r="F107" s="60"/>
      <c r="G107" s="60"/>
      <c r="H107" s="60"/>
      <c r="I107" s="59">
        <f>IF(COUNT(E107:H107)&gt;3,SUM(LARGE(E107:H107,{1,2,3})),SUM(E107:H107))</f>
        <v>13</v>
      </c>
      <c r="J107" s="10" t="str">
        <f t="shared" si="1"/>
        <v>99-103</v>
      </c>
    </row>
    <row r="108" spans="1:10" x14ac:dyDescent="0.3">
      <c r="A108" s="25">
        <v>104</v>
      </c>
      <c r="B108" s="174" t="s">
        <v>1360</v>
      </c>
      <c r="C108" s="79">
        <v>2011</v>
      </c>
      <c r="D108" s="179" t="s">
        <v>117</v>
      </c>
      <c r="E108" s="55">
        <v>6</v>
      </c>
      <c r="F108" s="55">
        <v>6</v>
      </c>
      <c r="G108" s="60"/>
      <c r="H108" s="60"/>
      <c r="I108" s="59">
        <f>IF(COUNT(E108:H108)&gt;3,SUM(LARGE(E108:H108,{1,2,3})),SUM(E108:H108))</f>
        <v>12</v>
      </c>
      <c r="J108" s="10" t="str">
        <f t="shared" si="1"/>
        <v>104-114</v>
      </c>
    </row>
    <row r="109" spans="1:10" x14ac:dyDescent="0.3">
      <c r="A109" s="91">
        <v>105</v>
      </c>
      <c r="B109" s="192" t="s">
        <v>1648</v>
      </c>
      <c r="C109" s="79">
        <v>2010</v>
      </c>
      <c r="D109" s="158" t="s">
        <v>1622</v>
      </c>
      <c r="E109" s="86">
        <v>12</v>
      </c>
      <c r="F109" s="60"/>
      <c r="G109" s="60"/>
      <c r="H109" s="60"/>
      <c r="I109" s="59">
        <f>IF(COUNT(E109:H109)&gt;3,SUM(LARGE(E109:H109,{1,2,3})),SUM(E109:H109))</f>
        <v>12</v>
      </c>
      <c r="J109" s="10" t="str">
        <f t="shared" si="1"/>
        <v>104-114</v>
      </c>
    </row>
    <row r="110" spans="1:10" x14ac:dyDescent="0.3">
      <c r="A110" s="25">
        <v>106</v>
      </c>
      <c r="B110" s="128" t="s">
        <v>698</v>
      </c>
      <c r="C110" s="79">
        <v>2011</v>
      </c>
      <c r="D110" s="24" t="s">
        <v>73</v>
      </c>
      <c r="E110" s="86">
        <v>3</v>
      </c>
      <c r="F110" s="86">
        <v>9</v>
      </c>
      <c r="G110" s="60"/>
      <c r="H110" s="60"/>
      <c r="I110" s="59">
        <f>IF(COUNT(E110:H110)&gt;3,SUM(LARGE(E110:H110,{1,2,3})),SUM(E110:H110))</f>
        <v>12</v>
      </c>
      <c r="J110" s="10" t="str">
        <f t="shared" si="1"/>
        <v>104-114</v>
      </c>
    </row>
    <row r="111" spans="1:10" x14ac:dyDescent="0.3">
      <c r="A111" s="91">
        <v>107</v>
      </c>
      <c r="B111" s="99" t="s">
        <v>231</v>
      </c>
      <c r="C111" s="79">
        <v>2011</v>
      </c>
      <c r="D111" s="99" t="s">
        <v>226</v>
      </c>
      <c r="E111" s="86">
        <v>11</v>
      </c>
      <c r="F111" s="55">
        <v>1</v>
      </c>
      <c r="G111" s="60"/>
      <c r="H111" s="60"/>
      <c r="I111" s="59">
        <f>IF(COUNT(E111:H111)&gt;3,SUM(LARGE(E111:H111,{1,2,3})),SUM(E111:H111))</f>
        <v>12</v>
      </c>
      <c r="J111" s="10" t="str">
        <f t="shared" si="1"/>
        <v>104-114</v>
      </c>
    </row>
    <row r="112" spans="1:10" x14ac:dyDescent="0.3">
      <c r="A112" s="25">
        <v>108</v>
      </c>
      <c r="B112" s="246" t="s">
        <v>1124</v>
      </c>
      <c r="C112" s="104">
        <v>2011</v>
      </c>
      <c r="D112" s="167" t="s">
        <v>116</v>
      </c>
      <c r="E112" s="55">
        <v>12</v>
      </c>
      <c r="F112" s="60"/>
      <c r="G112" s="60"/>
      <c r="H112" s="106"/>
      <c r="I112" s="88">
        <f>IF(COUNT(E112:H112)&gt;3,SUM(LARGE(E112:H112,{1,2,3})),SUM(E112:H112))</f>
        <v>12</v>
      </c>
      <c r="J112" s="89" t="str">
        <f t="shared" si="1"/>
        <v>104-114</v>
      </c>
    </row>
    <row r="113" spans="1:10" x14ac:dyDescent="0.3">
      <c r="A113" s="91">
        <v>109</v>
      </c>
      <c r="B113" s="136" t="s">
        <v>801</v>
      </c>
      <c r="C113" s="104">
        <v>2011</v>
      </c>
      <c r="D113" s="136" t="s">
        <v>42</v>
      </c>
      <c r="E113" s="86">
        <v>1</v>
      </c>
      <c r="F113" s="55">
        <v>3</v>
      </c>
      <c r="G113" s="86">
        <v>8</v>
      </c>
      <c r="H113" s="60"/>
      <c r="I113" s="88">
        <f>IF(COUNT(E113:H113)&gt;3,SUM(LARGE(E113:H113,{1,2,3})),SUM(E113:H113))</f>
        <v>12</v>
      </c>
      <c r="J113" s="89" t="str">
        <f t="shared" si="1"/>
        <v>104-114</v>
      </c>
    </row>
    <row r="114" spans="1:10" x14ac:dyDescent="0.3">
      <c r="A114" s="25">
        <v>110</v>
      </c>
      <c r="B114" s="128" t="s">
        <v>689</v>
      </c>
      <c r="C114" s="79">
        <v>2011</v>
      </c>
      <c r="D114" s="24" t="s">
        <v>111</v>
      </c>
      <c r="E114" s="86">
        <v>12</v>
      </c>
      <c r="F114" s="60"/>
      <c r="G114" s="60"/>
      <c r="H114" s="60"/>
      <c r="I114" s="88">
        <f>IF(COUNT(E114:H114)&gt;3,SUM(LARGE(E114:H114,{1,2,3})),SUM(E114:H114))</f>
        <v>12</v>
      </c>
      <c r="J114" s="89" t="str">
        <f t="shared" si="1"/>
        <v>104-114</v>
      </c>
    </row>
    <row r="115" spans="1:10" x14ac:dyDescent="0.3">
      <c r="A115" s="91">
        <v>111</v>
      </c>
      <c r="B115" s="152" t="s">
        <v>976</v>
      </c>
      <c r="C115" s="79">
        <v>2011</v>
      </c>
      <c r="D115" s="24" t="s">
        <v>409</v>
      </c>
      <c r="E115" s="86">
        <v>12</v>
      </c>
      <c r="F115" s="60"/>
      <c r="G115" s="60"/>
      <c r="H115" s="60"/>
      <c r="I115" s="88">
        <f>IF(COUNT(E115:H115)&gt;3,SUM(LARGE(E115:H115,{1,2,3})),SUM(E115:H115))</f>
        <v>12</v>
      </c>
      <c r="J115" s="89" t="str">
        <f t="shared" si="1"/>
        <v>104-114</v>
      </c>
    </row>
    <row r="116" spans="1:10" x14ac:dyDescent="0.3">
      <c r="A116" s="25">
        <v>112</v>
      </c>
      <c r="B116" s="174" t="s">
        <v>1357</v>
      </c>
      <c r="C116" s="79">
        <v>2011</v>
      </c>
      <c r="D116" s="179" t="s">
        <v>112</v>
      </c>
      <c r="E116" s="55">
        <v>12</v>
      </c>
      <c r="F116" s="60"/>
      <c r="G116" s="60"/>
      <c r="H116" s="60"/>
      <c r="I116" s="88">
        <f>IF(COUNT(E116:H116)&gt;3,SUM(LARGE(E116:H116,{1,2,3})),SUM(E116:H116))</f>
        <v>12</v>
      </c>
      <c r="J116" s="89" t="str">
        <f t="shared" si="1"/>
        <v>104-114</v>
      </c>
    </row>
    <row r="117" spans="1:10" x14ac:dyDescent="0.3">
      <c r="A117" s="91">
        <v>113</v>
      </c>
      <c r="B117" s="136" t="s">
        <v>793</v>
      </c>
      <c r="C117" s="79">
        <v>2011</v>
      </c>
      <c r="D117" s="136" t="s">
        <v>203</v>
      </c>
      <c r="E117" s="86">
        <v>12</v>
      </c>
      <c r="F117" s="60"/>
      <c r="G117" s="60"/>
      <c r="H117" s="60"/>
      <c r="I117" s="59">
        <f>IF(COUNT(E117:H117)&gt;3,SUM(LARGE(E117:H117,{1,2,3})),SUM(E117:H117))</f>
        <v>12</v>
      </c>
      <c r="J117" s="10" t="str">
        <f t="shared" si="1"/>
        <v>104-114</v>
      </c>
    </row>
    <row r="118" spans="1:10" x14ac:dyDescent="0.3">
      <c r="A118" s="25">
        <v>114</v>
      </c>
      <c r="B118" s="213" t="s">
        <v>1811</v>
      </c>
      <c r="C118" s="79">
        <v>2011</v>
      </c>
      <c r="D118" s="207" t="s">
        <v>126</v>
      </c>
      <c r="E118" s="86">
        <v>12</v>
      </c>
      <c r="F118" s="60"/>
      <c r="G118" s="60"/>
      <c r="H118" s="60"/>
      <c r="I118" s="59">
        <f>IF(COUNT(E118:H118)&gt;3,SUM(LARGE(E118:H118,{1,2,3})),SUM(E118:H118))</f>
        <v>12</v>
      </c>
      <c r="J118" s="10" t="str">
        <f t="shared" si="1"/>
        <v>104-114</v>
      </c>
    </row>
    <row r="119" spans="1:10" x14ac:dyDescent="0.3">
      <c r="A119" s="91">
        <v>115</v>
      </c>
      <c r="B119" s="114" t="s">
        <v>573</v>
      </c>
      <c r="C119" s="79">
        <v>2010</v>
      </c>
      <c r="D119" s="114" t="s">
        <v>42</v>
      </c>
      <c r="E119" s="86">
        <v>11</v>
      </c>
      <c r="F119" s="60"/>
      <c r="G119" s="60"/>
      <c r="H119" s="60"/>
      <c r="I119" s="59">
        <f>IF(COUNT(E119:H119)&gt;3,SUM(LARGE(E119:H119,{1,2,3})),SUM(E119:H119))</f>
        <v>11</v>
      </c>
      <c r="J119" s="10" t="str">
        <f t="shared" si="1"/>
        <v>115-124</v>
      </c>
    </row>
    <row r="120" spans="1:10" x14ac:dyDescent="0.3">
      <c r="A120" s="25">
        <v>116</v>
      </c>
      <c r="B120" s="219" t="s">
        <v>1902</v>
      </c>
      <c r="C120" s="79">
        <v>2010</v>
      </c>
      <c r="D120" s="207" t="s">
        <v>73</v>
      </c>
      <c r="E120" s="55">
        <v>11</v>
      </c>
      <c r="F120" s="60"/>
      <c r="G120" s="60"/>
      <c r="H120" s="60"/>
      <c r="I120" s="59">
        <f>IF(COUNT(E120:H120)&gt;3,SUM(LARGE(E120:H120,{1,2,3})),SUM(E120:H120))</f>
        <v>11</v>
      </c>
      <c r="J120" s="10" t="str">
        <f t="shared" si="1"/>
        <v>115-124</v>
      </c>
    </row>
    <row r="121" spans="1:10" x14ac:dyDescent="0.3">
      <c r="A121" s="91">
        <v>117</v>
      </c>
      <c r="B121" s="205" t="s">
        <v>1728</v>
      </c>
      <c r="C121" s="79">
        <v>2011</v>
      </c>
      <c r="D121" s="158" t="s">
        <v>409</v>
      </c>
      <c r="E121" s="86">
        <v>11</v>
      </c>
      <c r="G121" s="60"/>
      <c r="H121" s="60"/>
      <c r="I121" s="59">
        <f>IF(COUNT(E121:H121)&gt;3,SUM(LARGE(E121:H121,{1,2,3})),SUM(E121:H121))</f>
        <v>11</v>
      </c>
      <c r="J121" s="10" t="str">
        <f t="shared" si="1"/>
        <v>115-124</v>
      </c>
    </row>
    <row r="122" spans="1:10" x14ac:dyDescent="0.3">
      <c r="A122" s="25">
        <v>118</v>
      </c>
      <c r="B122" s="241" t="s">
        <v>2209</v>
      </c>
      <c r="C122" s="79">
        <v>2010</v>
      </c>
      <c r="D122" s="158" t="s">
        <v>218</v>
      </c>
      <c r="E122" s="55">
        <v>11</v>
      </c>
      <c r="F122" s="60"/>
      <c r="G122" s="60"/>
      <c r="H122" s="60"/>
      <c r="I122" s="59">
        <f>IF(COUNT(E122:H122)&gt;3,SUM(LARGE(E122:H122,{1,2,3})),SUM(E122:H122))</f>
        <v>11</v>
      </c>
      <c r="J122" s="10" t="str">
        <f t="shared" si="1"/>
        <v>115-124</v>
      </c>
    </row>
    <row r="123" spans="1:10" x14ac:dyDescent="0.3">
      <c r="A123" s="91">
        <v>119</v>
      </c>
      <c r="B123" s="243" t="s">
        <v>2240</v>
      </c>
      <c r="C123" s="79">
        <v>2010</v>
      </c>
      <c r="D123" s="241" t="s">
        <v>40</v>
      </c>
      <c r="E123" s="55">
        <v>11</v>
      </c>
      <c r="F123" s="60"/>
      <c r="G123" s="60"/>
      <c r="H123" s="60"/>
      <c r="I123" s="59">
        <f>IF(COUNT(E123:H123)&gt;3,SUM(LARGE(E123:H123,{1,2,3})),SUM(E123:H123))</f>
        <v>11</v>
      </c>
      <c r="J123" s="10" t="str">
        <f t="shared" si="1"/>
        <v>115-124</v>
      </c>
    </row>
    <row r="124" spans="1:10" x14ac:dyDescent="0.3">
      <c r="A124" s="25">
        <v>120</v>
      </c>
      <c r="B124" s="237" t="s">
        <v>2177</v>
      </c>
      <c r="C124" s="79">
        <v>2010</v>
      </c>
      <c r="D124" s="237" t="s">
        <v>562</v>
      </c>
      <c r="E124" s="55">
        <v>11</v>
      </c>
      <c r="F124" s="60"/>
      <c r="G124" s="60"/>
      <c r="H124" s="60"/>
      <c r="I124" s="59">
        <f>IF(COUNT(E124:H124)&gt;3,SUM(LARGE(E124:H124,{1,2,3})),SUM(E124:H124))</f>
        <v>11</v>
      </c>
      <c r="J124" s="10" t="str">
        <f t="shared" si="1"/>
        <v>115-124</v>
      </c>
    </row>
    <row r="125" spans="1:10" x14ac:dyDescent="0.3">
      <c r="A125" s="91">
        <v>121</v>
      </c>
      <c r="B125" s="221" t="s">
        <v>1961</v>
      </c>
      <c r="C125" s="79">
        <v>2010</v>
      </c>
      <c r="D125" s="221" t="s">
        <v>111</v>
      </c>
      <c r="E125" s="55">
        <v>11</v>
      </c>
      <c r="F125" s="60"/>
      <c r="G125" s="60"/>
      <c r="H125" s="60"/>
      <c r="I125" s="59">
        <f>IF(COUNT(E125:H125)&gt;3,SUM(LARGE(E125:H125,{1,2,3})),SUM(E125:H125))</f>
        <v>11</v>
      </c>
      <c r="J125" s="10" t="str">
        <f t="shared" si="1"/>
        <v>115-124</v>
      </c>
    </row>
    <row r="126" spans="1:10" x14ac:dyDescent="0.3">
      <c r="A126" s="25">
        <v>122</v>
      </c>
      <c r="B126" s="99" t="s">
        <v>352</v>
      </c>
      <c r="C126" s="79">
        <v>2010</v>
      </c>
      <c r="D126" s="110" t="s">
        <v>45</v>
      </c>
      <c r="E126" s="86">
        <v>11</v>
      </c>
      <c r="F126" s="60"/>
      <c r="G126" s="60"/>
      <c r="H126" s="60"/>
      <c r="I126" s="59">
        <f>IF(COUNT(E126:H126)&gt;3,SUM(LARGE(E126:H126,{1,2,3})),SUM(E126:H126))</f>
        <v>11</v>
      </c>
      <c r="J126" s="10" t="str">
        <f t="shared" si="1"/>
        <v>115-124</v>
      </c>
    </row>
    <row r="127" spans="1:10" x14ac:dyDescent="0.3">
      <c r="A127" s="91">
        <v>123</v>
      </c>
      <c r="B127" s="136" t="s">
        <v>795</v>
      </c>
      <c r="C127" s="79">
        <v>2010</v>
      </c>
      <c r="D127" s="136" t="s">
        <v>621</v>
      </c>
      <c r="E127" s="86">
        <v>9</v>
      </c>
      <c r="F127" s="55">
        <v>2</v>
      </c>
      <c r="G127" s="60"/>
      <c r="H127" s="60"/>
      <c r="I127" s="59">
        <f>IF(COUNT(E127:H127)&gt;3,SUM(LARGE(E127:H127,{1,2,3})),SUM(E127:H127))</f>
        <v>11</v>
      </c>
      <c r="J127" s="10" t="str">
        <f t="shared" si="1"/>
        <v>115-124</v>
      </c>
    </row>
    <row r="128" spans="1:10" x14ac:dyDescent="0.3">
      <c r="A128" s="25">
        <v>124</v>
      </c>
      <c r="B128" s="221" t="s">
        <v>1912</v>
      </c>
      <c r="C128" s="79">
        <v>2010</v>
      </c>
      <c r="D128" s="207" t="s">
        <v>327</v>
      </c>
      <c r="E128" s="55">
        <v>11</v>
      </c>
      <c r="G128" s="60"/>
      <c r="H128" s="60"/>
      <c r="I128" s="59">
        <f>IF(COUNT(E128:H128)&gt;3,SUM(LARGE(E128:H128,{1,2,3})),SUM(E128:H128))</f>
        <v>11</v>
      </c>
      <c r="J128" s="10" t="str">
        <f t="shared" si="1"/>
        <v>115-124</v>
      </c>
    </row>
    <row r="129" spans="1:10" x14ac:dyDescent="0.3">
      <c r="A129" s="91">
        <v>125</v>
      </c>
      <c r="B129" s="211" t="s">
        <v>1785</v>
      </c>
      <c r="C129" s="79">
        <v>2010</v>
      </c>
      <c r="D129" s="158" t="s">
        <v>44</v>
      </c>
      <c r="E129" s="86">
        <v>10</v>
      </c>
      <c r="F129" s="60"/>
      <c r="G129" s="60"/>
      <c r="H129" s="60"/>
      <c r="I129" s="59">
        <f>IF(COUNT(E129:H129)&gt;3,SUM(LARGE(E129:H129,{1,2,3})),SUM(E129:H129))</f>
        <v>10</v>
      </c>
      <c r="J129" s="10" t="str">
        <f t="shared" si="1"/>
        <v>125-133</v>
      </c>
    </row>
    <row r="130" spans="1:10" x14ac:dyDescent="0.3">
      <c r="A130" s="25">
        <v>126</v>
      </c>
      <c r="B130" s="195" t="s">
        <v>1684</v>
      </c>
      <c r="C130" s="79">
        <v>2010</v>
      </c>
      <c r="D130" s="190" t="s">
        <v>155</v>
      </c>
      <c r="E130" s="86">
        <v>10</v>
      </c>
      <c r="F130" s="60"/>
      <c r="G130" s="60"/>
      <c r="H130" s="60"/>
      <c r="I130" s="59">
        <f>IF(COUNT(E130:H130)&gt;3,SUM(LARGE(E130:H130,{1,2,3})),SUM(E130:H130))</f>
        <v>10</v>
      </c>
      <c r="J130" s="10" t="str">
        <f t="shared" si="1"/>
        <v>125-133</v>
      </c>
    </row>
    <row r="131" spans="1:10" x14ac:dyDescent="0.3">
      <c r="A131" s="91">
        <v>127</v>
      </c>
      <c r="B131" s="208" t="s">
        <v>1765</v>
      </c>
      <c r="C131" s="79">
        <v>2012</v>
      </c>
      <c r="D131" s="208" t="s">
        <v>110</v>
      </c>
      <c r="E131" s="55">
        <v>10</v>
      </c>
      <c r="G131" s="60"/>
      <c r="H131" s="60"/>
      <c r="I131" s="59">
        <f>IF(COUNT(E131:H131)&gt;3,SUM(LARGE(E131:H131,{1,2,3})),SUM(E131:H131))</f>
        <v>10</v>
      </c>
      <c r="J131" s="10" t="str">
        <f t="shared" si="1"/>
        <v>125-133</v>
      </c>
    </row>
    <row r="132" spans="1:10" x14ac:dyDescent="0.3">
      <c r="A132" s="25">
        <v>128</v>
      </c>
      <c r="B132" s="102" t="s">
        <v>279</v>
      </c>
      <c r="C132" s="79">
        <v>2011</v>
      </c>
      <c r="D132" s="24" t="s">
        <v>301</v>
      </c>
      <c r="E132" s="86">
        <v>6</v>
      </c>
      <c r="F132" s="86">
        <v>4</v>
      </c>
      <c r="G132" s="60"/>
      <c r="H132" s="60"/>
      <c r="I132" s="59">
        <f>IF(COUNT(E132:H132)&gt;3,SUM(LARGE(E132:H132,{1,2,3})),SUM(E132:H132))</f>
        <v>10</v>
      </c>
      <c r="J132" s="10" t="str">
        <f t="shared" si="1"/>
        <v>125-133</v>
      </c>
    </row>
    <row r="133" spans="1:10" x14ac:dyDescent="0.3">
      <c r="A133" s="91">
        <v>129</v>
      </c>
      <c r="B133" s="170" t="s">
        <v>1468</v>
      </c>
      <c r="C133" s="79">
        <v>2010</v>
      </c>
      <c r="D133" s="179" t="s">
        <v>44</v>
      </c>
      <c r="E133" s="55">
        <v>10</v>
      </c>
      <c r="F133" s="60"/>
      <c r="G133" s="60"/>
      <c r="H133" s="60"/>
      <c r="I133" s="59">
        <f>IF(COUNT(E133:H133)&gt;3,SUM(LARGE(E133:H133,{1,2,3})),SUM(E133:H133))</f>
        <v>10</v>
      </c>
      <c r="J133" s="10" t="str">
        <f t="shared" ref="J133:J196" si="2">COUNTIF($I$5:$I$512,"&gt;"&amp;$I$5:$I$512)+1&amp;REPT("-"&amp;COUNTIF($I$5:$I$512,"&gt;="&amp;$I$5:$I$512),COUNTIF($I$5:$I$512,I133)&gt;1)</f>
        <v>125-133</v>
      </c>
    </row>
    <row r="134" spans="1:10" x14ac:dyDescent="0.3">
      <c r="A134" s="25">
        <v>130</v>
      </c>
      <c r="B134" s="174" t="s">
        <v>1358</v>
      </c>
      <c r="C134" s="79">
        <v>2010</v>
      </c>
      <c r="D134" s="179" t="s">
        <v>115</v>
      </c>
      <c r="E134" s="55">
        <v>10</v>
      </c>
      <c r="G134" s="60"/>
      <c r="H134" s="60"/>
      <c r="I134" s="59">
        <f>IF(COUNT(E134:H134)&gt;3,SUM(LARGE(E134:H134,{1,2,3})),SUM(E134:H134))</f>
        <v>10</v>
      </c>
      <c r="J134" s="10" t="str">
        <f t="shared" si="2"/>
        <v>125-133</v>
      </c>
    </row>
    <row r="135" spans="1:10" x14ac:dyDescent="0.3">
      <c r="A135" s="91">
        <v>131</v>
      </c>
      <c r="B135" s="213" t="s">
        <v>1850</v>
      </c>
      <c r="C135" s="79">
        <v>2011</v>
      </c>
      <c r="D135" s="207" t="s">
        <v>112</v>
      </c>
      <c r="E135" s="55">
        <v>10</v>
      </c>
      <c r="F135" s="60"/>
      <c r="G135" s="60"/>
      <c r="H135" s="60"/>
      <c r="I135" s="59">
        <f>IF(COUNT(E135:H135)&gt;3,SUM(LARGE(E135:H135,{1,2,3})),SUM(E135:H135))</f>
        <v>10</v>
      </c>
      <c r="J135" s="10" t="str">
        <f t="shared" si="2"/>
        <v>125-133</v>
      </c>
    </row>
    <row r="136" spans="1:10" x14ac:dyDescent="0.3">
      <c r="A136" s="25">
        <v>132</v>
      </c>
      <c r="B136" s="74" t="s">
        <v>104</v>
      </c>
      <c r="C136" s="79">
        <v>2011</v>
      </c>
      <c r="D136" s="92" t="s">
        <v>111</v>
      </c>
      <c r="E136" s="86">
        <v>6</v>
      </c>
      <c r="F136" s="55">
        <v>4</v>
      </c>
      <c r="G136" s="55"/>
      <c r="H136" s="24"/>
      <c r="I136" s="59">
        <f>IF(COUNT(E136:H136)&gt;3,SUM(LARGE(E136:H136,{1,2,3})),SUM(E136:H136))</f>
        <v>10</v>
      </c>
      <c r="J136" s="10" t="str">
        <f t="shared" si="2"/>
        <v>125-133</v>
      </c>
    </row>
    <row r="137" spans="1:10" x14ac:dyDescent="0.3">
      <c r="A137" s="91">
        <v>133</v>
      </c>
      <c r="B137" s="121" t="s">
        <v>615</v>
      </c>
      <c r="C137" s="79">
        <v>2010</v>
      </c>
      <c r="D137" s="122" t="s">
        <v>44</v>
      </c>
      <c r="E137" s="55">
        <v>4</v>
      </c>
      <c r="F137" s="86">
        <v>6</v>
      </c>
      <c r="G137" s="60"/>
      <c r="H137" s="60"/>
      <c r="I137" s="59">
        <f>IF(COUNT(E137:H137)&gt;3,SUM(LARGE(E137:H137,{1,2,3})),SUM(E137:H137))</f>
        <v>10</v>
      </c>
      <c r="J137" s="10" t="str">
        <f t="shared" si="2"/>
        <v>125-133</v>
      </c>
    </row>
    <row r="138" spans="1:10" x14ac:dyDescent="0.3">
      <c r="A138" s="25">
        <v>134</v>
      </c>
      <c r="B138" s="114" t="s">
        <v>574</v>
      </c>
      <c r="C138" s="79">
        <v>2011</v>
      </c>
      <c r="D138" s="114" t="s">
        <v>42</v>
      </c>
      <c r="E138" s="86">
        <v>8</v>
      </c>
      <c r="F138" s="86">
        <v>1</v>
      </c>
      <c r="G138" s="60"/>
      <c r="H138" s="60"/>
      <c r="I138" s="59">
        <f>IF(COUNT(E138:H138)&gt;3,SUM(LARGE(E138:H138,{1,2,3})),SUM(E138:H138))</f>
        <v>9</v>
      </c>
      <c r="J138" s="10" t="str">
        <f t="shared" si="2"/>
        <v>134-145</v>
      </c>
    </row>
    <row r="139" spans="1:10" x14ac:dyDescent="0.3">
      <c r="A139" s="91">
        <v>135</v>
      </c>
      <c r="B139" s="174" t="s">
        <v>1359</v>
      </c>
      <c r="C139" s="79">
        <v>2011</v>
      </c>
      <c r="D139" s="179" t="s">
        <v>735</v>
      </c>
      <c r="E139" s="55">
        <v>9</v>
      </c>
      <c r="G139" s="60"/>
      <c r="H139" s="60"/>
      <c r="I139" s="59">
        <f>IF(COUNT(E139:H139)&gt;3,SUM(LARGE(E139:H139,{1,2,3})),SUM(E139:H139))</f>
        <v>9</v>
      </c>
      <c r="J139" s="10" t="str">
        <f t="shared" si="2"/>
        <v>134-145</v>
      </c>
    </row>
    <row r="140" spans="1:10" x14ac:dyDescent="0.3">
      <c r="A140" s="25">
        <v>136</v>
      </c>
      <c r="B140" s="167" t="s">
        <v>1143</v>
      </c>
      <c r="C140" s="79">
        <v>2010</v>
      </c>
      <c r="D140" s="185" t="s">
        <v>51</v>
      </c>
      <c r="E140" s="55">
        <v>1</v>
      </c>
      <c r="F140" s="55">
        <v>4</v>
      </c>
      <c r="G140" s="86">
        <v>4</v>
      </c>
      <c r="H140" s="60"/>
      <c r="I140" s="59">
        <f>IF(COUNT(E140:H140)&gt;3,SUM(LARGE(E140:H140,{1,2,3})),SUM(E140:H140))</f>
        <v>9</v>
      </c>
      <c r="J140" s="10" t="str">
        <f t="shared" si="2"/>
        <v>134-145</v>
      </c>
    </row>
    <row r="141" spans="1:10" x14ac:dyDescent="0.3">
      <c r="A141" s="91">
        <v>137</v>
      </c>
      <c r="B141" s="221" t="s">
        <v>1962</v>
      </c>
      <c r="C141" s="79">
        <v>2010</v>
      </c>
      <c r="D141" s="221" t="s">
        <v>111</v>
      </c>
      <c r="E141" s="55">
        <v>9</v>
      </c>
      <c r="F141" s="60"/>
      <c r="G141" s="60"/>
      <c r="H141" s="60"/>
      <c r="I141" s="59">
        <f>IF(COUNT(E141:H141)&gt;3,SUM(LARGE(E141:H141,{1,2,3})),SUM(E141:H141))</f>
        <v>9</v>
      </c>
      <c r="J141" s="10" t="str">
        <f t="shared" si="2"/>
        <v>134-145</v>
      </c>
    </row>
    <row r="142" spans="1:10" x14ac:dyDescent="0.3">
      <c r="A142" s="25">
        <v>138</v>
      </c>
      <c r="B142" s="114" t="s">
        <v>455</v>
      </c>
      <c r="C142" s="79">
        <v>2010</v>
      </c>
      <c r="D142" s="90" t="s">
        <v>399</v>
      </c>
      <c r="E142" s="86">
        <v>8</v>
      </c>
      <c r="F142" s="154">
        <v>1</v>
      </c>
      <c r="H142" s="60"/>
      <c r="I142" s="59">
        <f>IF(COUNT(E142:H142)&gt;3,SUM(LARGE(E142:H142,{1,2,3})),SUM(E142:H142))</f>
        <v>9</v>
      </c>
      <c r="J142" s="10" t="str">
        <f t="shared" si="2"/>
        <v>134-145</v>
      </c>
    </row>
    <row r="143" spans="1:10" x14ac:dyDescent="0.3">
      <c r="A143" s="91">
        <v>139</v>
      </c>
      <c r="B143" s="170" t="s">
        <v>1243</v>
      </c>
      <c r="C143" s="79">
        <v>2011</v>
      </c>
      <c r="D143" s="167" t="s">
        <v>143</v>
      </c>
      <c r="E143" s="55">
        <v>1</v>
      </c>
      <c r="F143" s="55">
        <v>8</v>
      </c>
      <c r="G143" s="60"/>
      <c r="H143" s="60"/>
      <c r="I143" s="59">
        <f>IF(COUNT(E143:H143)&gt;3,SUM(LARGE(E143:H143,{1,2,3})),SUM(E143:H143))</f>
        <v>9</v>
      </c>
      <c r="J143" s="10" t="str">
        <f t="shared" si="2"/>
        <v>134-145</v>
      </c>
    </row>
    <row r="144" spans="1:10" x14ac:dyDescent="0.3">
      <c r="A144" s="25">
        <v>140</v>
      </c>
      <c r="B144" s="223" t="s">
        <v>2047</v>
      </c>
      <c r="C144" s="79">
        <v>2010</v>
      </c>
      <c r="D144" s="221" t="s">
        <v>218</v>
      </c>
      <c r="E144" s="55">
        <v>9</v>
      </c>
      <c r="F144" s="60"/>
      <c r="G144" s="60"/>
      <c r="H144" s="60"/>
      <c r="I144" s="59">
        <f>IF(COUNT(E144:H144)&gt;3,SUM(LARGE(E144:H144,{1,2,3})),SUM(E144:H144))</f>
        <v>9</v>
      </c>
      <c r="J144" s="10" t="str">
        <f t="shared" si="2"/>
        <v>134-145</v>
      </c>
    </row>
    <row r="145" spans="1:10" x14ac:dyDescent="0.3">
      <c r="A145" s="91">
        <v>141</v>
      </c>
      <c r="B145" s="167" t="s">
        <v>1126</v>
      </c>
      <c r="C145" s="79">
        <v>2011</v>
      </c>
      <c r="D145" s="167" t="s">
        <v>111</v>
      </c>
      <c r="E145" s="55">
        <v>9</v>
      </c>
      <c r="G145" s="60"/>
      <c r="H145" s="60"/>
      <c r="I145" s="59">
        <f>IF(COUNT(E145:H145)&gt;3,SUM(LARGE(E145:H145,{1,2,3})),SUM(E145:H145))</f>
        <v>9</v>
      </c>
      <c r="J145" s="10" t="str">
        <f t="shared" si="2"/>
        <v>134-145</v>
      </c>
    </row>
    <row r="146" spans="1:10" x14ac:dyDescent="0.3">
      <c r="A146" s="25">
        <v>142</v>
      </c>
      <c r="B146" s="102" t="s">
        <v>278</v>
      </c>
      <c r="C146" s="79">
        <v>2010</v>
      </c>
      <c r="D146" s="24" t="s">
        <v>222</v>
      </c>
      <c r="E146" s="86">
        <v>8</v>
      </c>
      <c r="F146" s="55">
        <v>1</v>
      </c>
      <c r="G146" s="60"/>
      <c r="H146" s="60"/>
      <c r="I146" s="59">
        <f>IF(COUNT(E146:H146)&gt;3,SUM(LARGE(E146:H146,{1,2,3})),SUM(E146:H146))</f>
        <v>9</v>
      </c>
      <c r="J146" s="10" t="str">
        <f t="shared" si="2"/>
        <v>134-145</v>
      </c>
    </row>
    <row r="147" spans="1:10" x14ac:dyDescent="0.3">
      <c r="A147" s="91">
        <v>143</v>
      </c>
      <c r="B147" s="170" t="s">
        <v>1469</v>
      </c>
      <c r="C147" s="79">
        <v>2010</v>
      </c>
      <c r="D147" s="179" t="s">
        <v>653</v>
      </c>
      <c r="E147" s="55">
        <v>9</v>
      </c>
      <c r="F147" s="60"/>
      <c r="G147" s="60"/>
      <c r="H147" s="60"/>
      <c r="I147" s="59">
        <f>IF(COUNT(E147:H147)&gt;3,SUM(LARGE(E147:H147,{1,2,3})),SUM(E147:H147))</f>
        <v>9</v>
      </c>
      <c r="J147" s="10" t="str">
        <f t="shared" si="2"/>
        <v>134-145</v>
      </c>
    </row>
    <row r="148" spans="1:10" x14ac:dyDescent="0.3">
      <c r="A148" s="25">
        <v>144</v>
      </c>
      <c r="B148" s="192" t="s">
        <v>1649</v>
      </c>
      <c r="C148" s="79">
        <v>2010</v>
      </c>
      <c r="D148" s="158" t="s">
        <v>222</v>
      </c>
      <c r="E148" s="86">
        <v>9</v>
      </c>
      <c r="G148" s="60"/>
      <c r="H148" s="60"/>
      <c r="I148" s="59">
        <f>IF(COUNT(E148:H148)&gt;3,SUM(LARGE(E148:H148,{1,2,3})),SUM(E148:H148))</f>
        <v>9</v>
      </c>
      <c r="J148" s="10" t="str">
        <f t="shared" si="2"/>
        <v>134-145</v>
      </c>
    </row>
    <row r="149" spans="1:10" x14ac:dyDescent="0.3">
      <c r="A149" s="91">
        <v>145</v>
      </c>
      <c r="B149" s="213" t="s">
        <v>1812</v>
      </c>
      <c r="C149" s="79">
        <v>2010</v>
      </c>
      <c r="D149" s="207" t="s">
        <v>51</v>
      </c>
      <c r="E149" s="86">
        <v>9</v>
      </c>
      <c r="F149" s="60"/>
      <c r="G149" s="60"/>
      <c r="H149" s="60"/>
      <c r="I149" s="59">
        <f>IF(COUNT(E149:H149)&gt;3,SUM(LARGE(E149:H149,{1,2,3})),SUM(E149:H149))</f>
        <v>9</v>
      </c>
      <c r="J149" s="10" t="str">
        <f t="shared" si="2"/>
        <v>134-145</v>
      </c>
    </row>
    <row r="150" spans="1:10" x14ac:dyDescent="0.3">
      <c r="A150" s="25">
        <v>146</v>
      </c>
      <c r="B150" s="190" t="s">
        <v>1674</v>
      </c>
      <c r="C150" s="79">
        <v>2011</v>
      </c>
      <c r="D150" s="190" t="s">
        <v>155</v>
      </c>
      <c r="E150" s="86">
        <v>8</v>
      </c>
      <c r="F150" s="60"/>
      <c r="G150" s="60"/>
      <c r="H150" s="60"/>
      <c r="I150" s="59">
        <f>IF(COUNT(E150:H150)&gt;3,SUM(LARGE(E150:H150,{1,2,3})),SUM(E150:H150))</f>
        <v>8</v>
      </c>
      <c r="J150" s="10" t="str">
        <f t="shared" si="2"/>
        <v>146-161</v>
      </c>
    </row>
    <row r="151" spans="1:10" x14ac:dyDescent="0.3">
      <c r="A151" s="91">
        <v>147</v>
      </c>
      <c r="B151" s="213" t="s">
        <v>1851</v>
      </c>
      <c r="C151" s="79">
        <v>2011</v>
      </c>
      <c r="D151" s="207" t="s">
        <v>44</v>
      </c>
      <c r="E151" s="55">
        <v>8</v>
      </c>
      <c r="F151" s="60"/>
      <c r="H151" s="60"/>
      <c r="I151" s="59">
        <f>IF(COUNT(E151:H151)&gt;3,SUM(LARGE(E151:H151,{1,2,3})),SUM(E151:H151))</f>
        <v>8</v>
      </c>
      <c r="J151" s="10" t="str">
        <f t="shared" si="2"/>
        <v>146-161</v>
      </c>
    </row>
    <row r="152" spans="1:10" x14ac:dyDescent="0.3">
      <c r="A152" s="25">
        <v>148</v>
      </c>
      <c r="B152" s="103" t="s">
        <v>315</v>
      </c>
      <c r="C152" s="79">
        <v>2010</v>
      </c>
      <c r="D152" s="24" t="s">
        <v>324</v>
      </c>
      <c r="E152" s="86">
        <v>8</v>
      </c>
      <c r="F152" s="60"/>
      <c r="G152" s="60"/>
      <c r="H152" s="60"/>
      <c r="I152" s="59">
        <f>IF(COUNT(E152:H152)&gt;3,SUM(LARGE(E152:H152,{1,2,3})),SUM(E152:H152))</f>
        <v>8</v>
      </c>
      <c r="J152" s="10" t="str">
        <f t="shared" si="2"/>
        <v>146-161</v>
      </c>
    </row>
    <row r="153" spans="1:10" x14ac:dyDescent="0.3">
      <c r="A153" s="91">
        <v>149</v>
      </c>
      <c r="B153" s="237" t="s">
        <v>2178</v>
      </c>
      <c r="C153" s="79">
        <v>2011</v>
      </c>
      <c r="D153" s="237" t="s">
        <v>1110</v>
      </c>
      <c r="E153" s="55">
        <v>8</v>
      </c>
      <c r="F153" s="60"/>
      <c r="G153" s="60"/>
      <c r="H153" s="60"/>
      <c r="I153" s="59">
        <f>IF(COUNT(E153:H153)&gt;3,SUM(LARGE(E153:H153,{1,2,3})),SUM(E153:H153))</f>
        <v>8</v>
      </c>
      <c r="J153" s="10" t="str">
        <f t="shared" si="2"/>
        <v>146-161</v>
      </c>
    </row>
    <row r="154" spans="1:10" x14ac:dyDescent="0.3">
      <c r="A154" s="25">
        <v>150</v>
      </c>
      <c r="B154" s="99" t="s">
        <v>354</v>
      </c>
      <c r="C154" s="79">
        <v>2010</v>
      </c>
      <c r="D154" s="223" t="s">
        <v>116</v>
      </c>
      <c r="E154" s="86">
        <v>7</v>
      </c>
      <c r="F154" s="154">
        <v>1</v>
      </c>
      <c r="G154" s="60"/>
      <c r="H154" s="60"/>
      <c r="I154" s="59">
        <f>IF(COUNT(E154:H154)&gt;3,SUM(LARGE(E154:H154,{1,2,3})),SUM(E154:H154))</f>
        <v>8</v>
      </c>
      <c r="J154" s="10" t="str">
        <f t="shared" si="2"/>
        <v>146-161</v>
      </c>
    </row>
    <row r="155" spans="1:10" x14ac:dyDescent="0.3">
      <c r="A155" s="91">
        <v>151</v>
      </c>
      <c r="B155" s="211" t="s">
        <v>1786</v>
      </c>
      <c r="C155" s="79">
        <v>2010</v>
      </c>
      <c r="D155" s="158" t="s">
        <v>111</v>
      </c>
      <c r="E155" s="86">
        <v>8</v>
      </c>
      <c r="F155" s="60"/>
      <c r="G155" s="60"/>
      <c r="H155" s="60"/>
      <c r="I155" s="59">
        <f>IF(COUNT(E155:H155)&gt;3,SUM(LARGE(E155:H155,{1,2,3})),SUM(E155:H155))</f>
        <v>8</v>
      </c>
      <c r="J155" s="10" t="str">
        <f t="shared" si="2"/>
        <v>146-161</v>
      </c>
    </row>
    <row r="156" spans="1:10" x14ac:dyDescent="0.3">
      <c r="A156" s="25">
        <v>152</v>
      </c>
      <c r="B156" s="223" t="s">
        <v>2046</v>
      </c>
      <c r="C156" s="79">
        <v>2011</v>
      </c>
      <c r="D156" s="221" t="s">
        <v>203</v>
      </c>
      <c r="E156" s="55">
        <v>8</v>
      </c>
      <c r="F156" s="60"/>
      <c r="G156" s="60"/>
      <c r="H156" s="60"/>
      <c r="I156" s="59">
        <f>IF(COUNT(E156:H156)&gt;3,SUM(LARGE(E156:H156,{1,2,3})),SUM(E156:H156))</f>
        <v>8</v>
      </c>
      <c r="J156" s="10" t="str">
        <f t="shared" si="2"/>
        <v>146-161</v>
      </c>
    </row>
    <row r="157" spans="1:10" x14ac:dyDescent="0.3">
      <c r="A157" s="91">
        <v>153</v>
      </c>
      <c r="B157" s="74" t="s">
        <v>103</v>
      </c>
      <c r="C157" s="79">
        <v>2011</v>
      </c>
      <c r="D157" s="92" t="s">
        <v>113</v>
      </c>
      <c r="E157" s="86">
        <v>7</v>
      </c>
      <c r="F157" s="154">
        <v>1</v>
      </c>
      <c r="G157" s="55"/>
      <c r="H157" s="60"/>
      <c r="I157" s="59">
        <f>IF(COUNT(E157:H157)&gt;3,SUM(LARGE(E157:H157,{1,2,3})),SUM(E157:H157))</f>
        <v>8</v>
      </c>
      <c r="J157" s="10" t="str">
        <f t="shared" si="2"/>
        <v>146-161</v>
      </c>
    </row>
    <row r="158" spans="1:10" x14ac:dyDescent="0.3">
      <c r="A158" s="25">
        <v>154</v>
      </c>
      <c r="B158" s="167" t="s">
        <v>1127</v>
      </c>
      <c r="C158" s="79">
        <v>2011</v>
      </c>
      <c r="D158" s="167" t="s">
        <v>885</v>
      </c>
      <c r="E158" s="55">
        <v>8</v>
      </c>
      <c r="F158" s="60"/>
      <c r="G158" s="60"/>
      <c r="H158" s="60"/>
      <c r="I158" s="59">
        <f>IF(COUNT(E158:H158)&gt;3,SUM(LARGE(E158:H158,{1,2,3})),SUM(E158:H158))</f>
        <v>8</v>
      </c>
      <c r="J158" s="10" t="str">
        <f t="shared" si="2"/>
        <v>146-161</v>
      </c>
    </row>
    <row r="159" spans="1:10" x14ac:dyDescent="0.3">
      <c r="A159" s="91">
        <v>155</v>
      </c>
      <c r="B159" s="195" t="s">
        <v>1870</v>
      </c>
      <c r="C159" s="79">
        <v>2011</v>
      </c>
      <c r="D159" s="195" t="s">
        <v>637</v>
      </c>
      <c r="E159" s="55">
        <v>8</v>
      </c>
      <c r="F159" s="60"/>
      <c r="G159" s="60"/>
      <c r="H159" s="60"/>
      <c r="I159" s="59">
        <f>IF(COUNT(E159:H159)&gt;3,SUM(LARGE(E159:H159,{1,2,3})),SUM(E159:H159))</f>
        <v>8</v>
      </c>
      <c r="J159" s="10" t="str">
        <f t="shared" si="2"/>
        <v>146-161</v>
      </c>
    </row>
    <row r="160" spans="1:10" x14ac:dyDescent="0.3">
      <c r="A160" s="25">
        <v>156</v>
      </c>
      <c r="B160" s="128" t="s">
        <v>844</v>
      </c>
      <c r="C160" s="79">
        <v>2011</v>
      </c>
      <c r="D160" s="24" t="s">
        <v>85</v>
      </c>
      <c r="E160" s="86">
        <v>8</v>
      </c>
      <c r="F160" s="60"/>
      <c r="G160" s="60"/>
      <c r="H160" s="60"/>
      <c r="I160" s="59">
        <f>IF(COUNT(E160:H160)&gt;3,SUM(LARGE(E160:H160,{1,2,3})),SUM(E160:H160))</f>
        <v>8</v>
      </c>
      <c r="J160" s="10" t="str">
        <f t="shared" si="2"/>
        <v>146-161</v>
      </c>
    </row>
    <row r="161" spans="1:10" x14ac:dyDescent="0.3">
      <c r="A161" s="91">
        <v>157</v>
      </c>
      <c r="B161" s="136" t="s">
        <v>796</v>
      </c>
      <c r="C161" s="79">
        <v>2010</v>
      </c>
      <c r="D161" s="136" t="s">
        <v>786</v>
      </c>
      <c r="E161" s="86">
        <v>8</v>
      </c>
      <c r="F161" s="60"/>
      <c r="G161" s="60"/>
      <c r="H161" s="60"/>
      <c r="I161" s="59">
        <f>IF(COUNT(E161:H161)&gt;3,SUM(LARGE(E161:H161,{1,2,3})),SUM(E161:H161))</f>
        <v>8</v>
      </c>
      <c r="J161" s="10" t="str">
        <f t="shared" si="2"/>
        <v>146-161</v>
      </c>
    </row>
    <row r="162" spans="1:10" x14ac:dyDescent="0.3">
      <c r="A162" s="25">
        <v>158</v>
      </c>
      <c r="B162" s="158" t="s">
        <v>1027</v>
      </c>
      <c r="C162" s="79">
        <v>2010</v>
      </c>
      <c r="D162" s="24" t="s">
        <v>114</v>
      </c>
      <c r="E162" s="86">
        <v>8</v>
      </c>
      <c r="F162" s="60"/>
      <c r="G162" s="60"/>
      <c r="H162" s="60"/>
      <c r="I162" s="59">
        <f>IF(COUNT(E162:H162)&gt;3,SUM(LARGE(E162:H162,{1,2,3})),SUM(E162:H162))</f>
        <v>8</v>
      </c>
      <c r="J162" s="10" t="str">
        <f t="shared" si="2"/>
        <v>146-161</v>
      </c>
    </row>
    <row r="163" spans="1:10" x14ac:dyDescent="0.3">
      <c r="A163" s="91">
        <v>159</v>
      </c>
      <c r="B163" s="221" t="s">
        <v>1913</v>
      </c>
      <c r="C163" s="79">
        <v>2010</v>
      </c>
      <c r="D163" s="207" t="s">
        <v>112</v>
      </c>
      <c r="E163" s="55">
        <v>8</v>
      </c>
      <c r="F163" s="60"/>
      <c r="G163" s="60"/>
      <c r="H163" s="60"/>
      <c r="I163" s="59">
        <f>IF(COUNT(E163:H163)&gt;3,SUM(LARGE(E163:H163,{1,2,3})),SUM(E163:H163))</f>
        <v>8</v>
      </c>
      <c r="J163" s="10" t="str">
        <f t="shared" si="2"/>
        <v>146-161</v>
      </c>
    </row>
    <row r="164" spans="1:10" x14ac:dyDescent="0.3">
      <c r="A164" s="25">
        <v>160</v>
      </c>
      <c r="B164" s="170" t="s">
        <v>1470</v>
      </c>
      <c r="C164" s="79">
        <v>2011</v>
      </c>
      <c r="D164" s="179" t="s">
        <v>112</v>
      </c>
      <c r="E164" s="55">
        <v>8</v>
      </c>
      <c r="F164" s="60"/>
      <c r="G164" s="60"/>
      <c r="H164" s="60"/>
      <c r="I164" s="59">
        <f>IF(COUNT(E164:H164)&gt;3,SUM(LARGE(E164:H164,{1,2,3})),SUM(E164:H164))</f>
        <v>8</v>
      </c>
      <c r="J164" s="10" t="str">
        <f t="shared" si="2"/>
        <v>146-161</v>
      </c>
    </row>
    <row r="165" spans="1:10" x14ac:dyDescent="0.3">
      <c r="A165" s="91">
        <v>161</v>
      </c>
      <c r="B165" s="226" t="s">
        <v>2133</v>
      </c>
      <c r="C165" s="79">
        <v>2011</v>
      </c>
      <c r="D165" s="158" t="s">
        <v>1545</v>
      </c>
      <c r="E165" s="55">
        <v>8</v>
      </c>
      <c r="F165" s="60"/>
      <c r="G165" s="60"/>
      <c r="H165" s="60"/>
      <c r="I165" s="59">
        <f>IF(COUNT(E165:H165)&gt;3,SUM(LARGE(E165:H165,{1,2,3})),SUM(E165:H165))</f>
        <v>8</v>
      </c>
      <c r="J165" s="10" t="str">
        <f t="shared" si="2"/>
        <v>146-161</v>
      </c>
    </row>
    <row r="166" spans="1:10" x14ac:dyDescent="0.3">
      <c r="A166" s="25">
        <v>162</v>
      </c>
      <c r="B166" s="213" t="s">
        <v>2101</v>
      </c>
      <c r="C166" s="79">
        <v>2010</v>
      </c>
      <c r="D166" s="226" t="s">
        <v>45</v>
      </c>
      <c r="E166" s="55">
        <v>7</v>
      </c>
      <c r="F166" s="60"/>
      <c r="G166" s="60"/>
      <c r="H166" s="60"/>
      <c r="I166" s="59">
        <f>IF(COUNT(E166:H166)&gt;3,SUM(LARGE(E166:H166,{1,2,3})),SUM(E166:H166))</f>
        <v>7</v>
      </c>
      <c r="J166" s="10" t="str">
        <f t="shared" si="2"/>
        <v>162-174</v>
      </c>
    </row>
    <row r="167" spans="1:10" x14ac:dyDescent="0.3">
      <c r="A167" s="91">
        <v>163</v>
      </c>
      <c r="B167" s="170" t="s">
        <v>1237</v>
      </c>
      <c r="C167" s="79">
        <v>2010</v>
      </c>
      <c r="D167" s="158" t="s">
        <v>203</v>
      </c>
      <c r="E167" s="171">
        <v>7</v>
      </c>
      <c r="F167" s="60"/>
      <c r="G167" s="60"/>
      <c r="H167" s="60"/>
      <c r="I167" s="59">
        <f>IF(COUNT(E167:H167)&gt;3,SUM(LARGE(E167:H167,{1,2,3})),SUM(E167:H167))</f>
        <v>7</v>
      </c>
      <c r="J167" s="10" t="str">
        <f t="shared" si="2"/>
        <v>162-174</v>
      </c>
    </row>
    <row r="168" spans="1:10" x14ac:dyDescent="0.3">
      <c r="A168" s="25">
        <v>164</v>
      </c>
      <c r="B168" s="121" t="s">
        <v>614</v>
      </c>
      <c r="C168" s="79">
        <v>2011</v>
      </c>
      <c r="D168" s="122" t="s">
        <v>44</v>
      </c>
      <c r="E168" s="55">
        <v>6</v>
      </c>
      <c r="F168" s="55">
        <v>1</v>
      </c>
      <c r="G168" s="60"/>
      <c r="H168" s="60"/>
      <c r="I168" s="59">
        <f>IF(COUNT(E168:H168)&gt;3,SUM(LARGE(E168:H168,{1,2,3})),SUM(E168:H168))</f>
        <v>7</v>
      </c>
      <c r="J168" s="10" t="str">
        <f t="shared" si="2"/>
        <v>162-174</v>
      </c>
    </row>
    <row r="169" spans="1:10" x14ac:dyDescent="0.3">
      <c r="A169" s="91">
        <v>165</v>
      </c>
      <c r="B169" s="213" t="s">
        <v>1813</v>
      </c>
      <c r="C169" s="79">
        <v>2011</v>
      </c>
      <c r="D169" s="207" t="s">
        <v>621</v>
      </c>
      <c r="E169" s="86">
        <v>7</v>
      </c>
      <c r="F169" s="60"/>
      <c r="G169" s="60"/>
      <c r="H169" s="60"/>
      <c r="I169" s="59">
        <f>IF(COUNT(E169:H169)&gt;3,SUM(LARGE(E169:H169,{1,2,3})),SUM(E169:H169))</f>
        <v>7</v>
      </c>
      <c r="J169" s="10" t="str">
        <f t="shared" si="2"/>
        <v>162-174</v>
      </c>
    </row>
    <row r="170" spans="1:10" x14ac:dyDescent="0.3">
      <c r="A170" s="25">
        <v>166</v>
      </c>
      <c r="B170" s="167" t="s">
        <v>1141</v>
      </c>
      <c r="C170" s="79">
        <v>2010</v>
      </c>
      <c r="D170" s="167" t="s">
        <v>325</v>
      </c>
      <c r="E170" s="55">
        <v>1</v>
      </c>
      <c r="F170" s="55">
        <v>6</v>
      </c>
      <c r="G170" s="60"/>
      <c r="H170" s="60"/>
      <c r="I170" s="59">
        <f>IF(COUNT(E170:H170)&gt;3,SUM(LARGE(E170:H170,{1,2,3})),SUM(E170:H170))</f>
        <v>7</v>
      </c>
      <c r="J170" s="10" t="str">
        <f t="shared" si="2"/>
        <v>162-174</v>
      </c>
    </row>
    <row r="171" spans="1:10" x14ac:dyDescent="0.3">
      <c r="A171" s="91">
        <v>167</v>
      </c>
      <c r="B171" s="192" t="s">
        <v>1650</v>
      </c>
      <c r="C171" s="79">
        <v>2010</v>
      </c>
      <c r="D171" s="158" t="s">
        <v>412</v>
      </c>
      <c r="E171" s="86">
        <v>7</v>
      </c>
      <c r="F171" s="60"/>
      <c r="G171" s="60"/>
      <c r="H171" s="60"/>
      <c r="I171" s="59">
        <f>IF(COUNT(E171:H171)&gt;3,SUM(LARGE(E171:H171,{1,2,3})),SUM(E171:H171))</f>
        <v>7</v>
      </c>
      <c r="J171" s="10" t="str">
        <f t="shared" si="2"/>
        <v>162-174</v>
      </c>
    </row>
    <row r="172" spans="1:10" x14ac:dyDescent="0.3">
      <c r="A172" s="25">
        <v>168</v>
      </c>
      <c r="B172" s="221" t="s">
        <v>1963</v>
      </c>
      <c r="C172" s="79">
        <v>2010</v>
      </c>
      <c r="D172" s="223" t="s">
        <v>112</v>
      </c>
      <c r="E172" s="55">
        <v>7</v>
      </c>
      <c r="F172" s="60"/>
      <c r="G172" s="60"/>
      <c r="H172" s="60"/>
      <c r="I172" s="59">
        <f>IF(COUNT(E172:H172)&gt;3,SUM(LARGE(E172:H172,{1,2,3})),SUM(E172:H172))</f>
        <v>7</v>
      </c>
      <c r="J172" s="10" t="str">
        <f t="shared" si="2"/>
        <v>162-174</v>
      </c>
    </row>
    <row r="173" spans="1:10" x14ac:dyDescent="0.3">
      <c r="A173" s="91">
        <v>169</v>
      </c>
      <c r="B173" s="128" t="s">
        <v>695</v>
      </c>
      <c r="C173" s="79">
        <v>2010</v>
      </c>
      <c r="D173" s="24" t="s">
        <v>42</v>
      </c>
      <c r="E173" s="86">
        <v>7</v>
      </c>
      <c r="F173" s="60"/>
      <c r="G173" s="60"/>
      <c r="H173" s="60"/>
      <c r="I173" s="59">
        <f>IF(COUNT(E173:H173)&gt;3,SUM(LARGE(E173:H173,{1,2,3})),SUM(E173:H173))</f>
        <v>7</v>
      </c>
      <c r="J173" s="10" t="str">
        <f t="shared" si="2"/>
        <v>162-174</v>
      </c>
    </row>
    <row r="174" spans="1:10" x14ac:dyDescent="0.3">
      <c r="A174" s="25">
        <v>170</v>
      </c>
      <c r="B174" s="152" t="s">
        <v>978</v>
      </c>
      <c r="C174" s="79">
        <v>2011</v>
      </c>
      <c r="D174" s="24" t="s">
        <v>43</v>
      </c>
      <c r="E174" s="86">
        <v>7</v>
      </c>
      <c r="F174" s="60"/>
      <c r="G174" s="60"/>
      <c r="H174" s="60"/>
      <c r="I174" s="59">
        <f>IF(COUNT(E174:H174)&gt;3,SUM(LARGE(E174:H174,{1,2,3})),SUM(E174:H174))</f>
        <v>7</v>
      </c>
      <c r="J174" s="10" t="str">
        <f t="shared" si="2"/>
        <v>162-174</v>
      </c>
    </row>
    <row r="175" spans="1:10" x14ac:dyDescent="0.3">
      <c r="A175" s="91">
        <v>171</v>
      </c>
      <c r="B175" s="114" t="s">
        <v>456</v>
      </c>
      <c r="C175" s="79">
        <v>2010</v>
      </c>
      <c r="D175" s="90" t="s">
        <v>96</v>
      </c>
      <c r="E175" s="86">
        <v>7</v>
      </c>
      <c r="G175" s="60"/>
      <c r="H175" s="60"/>
      <c r="I175" s="59">
        <f>IF(COUNT(E175:H175)&gt;3,SUM(LARGE(E175:H175,{1,2,3})),SUM(E175:H175))</f>
        <v>7</v>
      </c>
      <c r="J175" s="10" t="str">
        <f t="shared" si="2"/>
        <v>162-174</v>
      </c>
    </row>
    <row r="176" spans="1:10" x14ac:dyDescent="0.3">
      <c r="A176" s="25">
        <v>172</v>
      </c>
      <c r="B176" s="190" t="s">
        <v>1592</v>
      </c>
      <c r="C176" s="79">
        <v>2010</v>
      </c>
      <c r="D176" s="158" t="s">
        <v>669</v>
      </c>
      <c r="E176" s="86">
        <v>7</v>
      </c>
      <c r="F176" s="60"/>
      <c r="G176" s="60"/>
      <c r="H176" s="60"/>
      <c r="I176" s="59">
        <f>IF(COUNT(E176:H176)&gt;3,SUM(LARGE(E176:H176,{1,2,3})),SUM(E176:H176))</f>
        <v>7</v>
      </c>
      <c r="J176" s="10" t="str">
        <f t="shared" si="2"/>
        <v>162-174</v>
      </c>
    </row>
    <row r="177" spans="1:10" x14ac:dyDescent="0.3">
      <c r="A177" s="91">
        <v>173</v>
      </c>
      <c r="B177" s="121" t="s">
        <v>617</v>
      </c>
      <c r="C177" s="79">
        <v>2010</v>
      </c>
      <c r="D177" s="122" t="s">
        <v>112</v>
      </c>
      <c r="E177" s="55">
        <v>7</v>
      </c>
      <c r="G177" s="60"/>
      <c r="H177" s="60"/>
      <c r="I177" s="59">
        <f>IF(COUNT(E177:H177)&gt;3,SUM(LARGE(E177:H177,{1,2,3})),SUM(E177:H177))</f>
        <v>7</v>
      </c>
      <c r="J177" s="10" t="str">
        <f t="shared" si="2"/>
        <v>162-174</v>
      </c>
    </row>
    <row r="178" spans="1:10" x14ac:dyDescent="0.3">
      <c r="A178" s="25">
        <v>174</v>
      </c>
      <c r="B178" s="167" t="s">
        <v>1129</v>
      </c>
      <c r="C178" s="79">
        <v>2010</v>
      </c>
      <c r="D178" s="167" t="s">
        <v>51</v>
      </c>
      <c r="E178" s="55">
        <v>7</v>
      </c>
      <c r="F178" s="60"/>
      <c r="G178" s="60"/>
      <c r="H178" s="60"/>
      <c r="I178" s="59">
        <f>IF(COUNT(E178:H178)&gt;3,SUM(LARGE(E178:H178,{1,2,3})),SUM(E178:H178))</f>
        <v>7</v>
      </c>
      <c r="J178" s="10" t="str">
        <f t="shared" si="2"/>
        <v>162-174</v>
      </c>
    </row>
    <row r="179" spans="1:10" x14ac:dyDescent="0.3">
      <c r="A179" s="91">
        <v>175</v>
      </c>
      <c r="B179" s="170" t="s">
        <v>1405</v>
      </c>
      <c r="C179" s="79">
        <v>2010</v>
      </c>
      <c r="D179" s="24" t="s">
        <v>324</v>
      </c>
      <c r="E179" s="86">
        <v>6</v>
      </c>
      <c r="F179" s="60"/>
      <c r="G179" s="60"/>
      <c r="H179" s="60"/>
      <c r="I179" s="59">
        <f>IF(COUNT(E179:H179)&gt;3,SUM(LARGE(E179:H179,{1,2,3})),SUM(E179:H179))</f>
        <v>6</v>
      </c>
      <c r="J179" s="10" t="str">
        <f t="shared" si="2"/>
        <v>175-193</v>
      </c>
    </row>
    <row r="180" spans="1:10" x14ac:dyDescent="0.3">
      <c r="A180" s="25">
        <v>176</v>
      </c>
      <c r="B180" s="136" t="s">
        <v>797</v>
      </c>
      <c r="C180" s="79">
        <v>2011</v>
      </c>
      <c r="D180" s="136" t="s">
        <v>621</v>
      </c>
      <c r="E180" s="86">
        <v>6</v>
      </c>
      <c r="F180" s="60"/>
      <c r="G180" s="60"/>
      <c r="H180" s="60"/>
      <c r="I180" s="59">
        <f>IF(COUNT(E180:H180)&gt;3,SUM(LARGE(E180:H180,{1,2,3})),SUM(E180:H180))</f>
        <v>6</v>
      </c>
      <c r="J180" s="10" t="str">
        <f t="shared" si="2"/>
        <v>175-193</v>
      </c>
    </row>
    <row r="181" spans="1:10" x14ac:dyDescent="0.3">
      <c r="A181" s="91">
        <v>177</v>
      </c>
      <c r="B181" s="170" t="s">
        <v>1485</v>
      </c>
      <c r="C181" s="79">
        <v>2010</v>
      </c>
      <c r="D181" s="179" t="s">
        <v>45</v>
      </c>
      <c r="E181" s="55">
        <v>1</v>
      </c>
      <c r="F181" s="55">
        <v>5</v>
      </c>
      <c r="G181" s="60"/>
      <c r="H181" s="60"/>
      <c r="I181" s="59">
        <f>IF(COUNT(E181:H181)&gt;3,SUM(LARGE(E181:H181,{1,2,3})),SUM(E181:H181))</f>
        <v>6</v>
      </c>
      <c r="J181" s="10" t="str">
        <f t="shared" si="2"/>
        <v>175-193</v>
      </c>
    </row>
    <row r="182" spans="1:10" x14ac:dyDescent="0.3">
      <c r="A182" s="25">
        <v>178</v>
      </c>
      <c r="B182" s="226" t="s">
        <v>2132</v>
      </c>
      <c r="C182" s="79">
        <v>2010</v>
      </c>
      <c r="D182" s="158" t="s">
        <v>324</v>
      </c>
      <c r="E182" s="55">
        <v>6</v>
      </c>
      <c r="F182" s="60"/>
      <c r="G182" s="60"/>
      <c r="H182" s="60"/>
      <c r="I182" s="59">
        <f>IF(COUNT(E182:H182)&gt;3,SUM(LARGE(E182:H182,{1,2,3})),SUM(E182:H182))</f>
        <v>6</v>
      </c>
      <c r="J182" s="10" t="str">
        <f t="shared" si="2"/>
        <v>175-193</v>
      </c>
    </row>
    <row r="183" spans="1:10" x14ac:dyDescent="0.3">
      <c r="A183" s="91">
        <v>179</v>
      </c>
      <c r="B183" s="237" t="s">
        <v>2179</v>
      </c>
      <c r="C183" s="79">
        <v>2011</v>
      </c>
      <c r="D183" s="237" t="s">
        <v>1546</v>
      </c>
      <c r="E183" s="55">
        <v>6</v>
      </c>
      <c r="F183" s="60"/>
      <c r="G183" s="60"/>
      <c r="H183" s="60"/>
      <c r="I183" s="59">
        <f>IF(COUNT(E183:H183)&gt;3,SUM(LARGE(E183:H183,{1,2,3})),SUM(E183:H183))</f>
        <v>6</v>
      </c>
      <c r="J183" s="10" t="str">
        <f t="shared" si="2"/>
        <v>175-193</v>
      </c>
    </row>
    <row r="184" spans="1:10" x14ac:dyDescent="0.3">
      <c r="A184" s="25">
        <v>180</v>
      </c>
      <c r="B184" s="245" t="s">
        <v>2256</v>
      </c>
      <c r="C184" s="79">
        <v>2010</v>
      </c>
      <c r="D184" s="158" t="s">
        <v>112</v>
      </c>
      <c r="E184" s="55">
        <v>6</v>
      </c>
      <c r="F184" s="60"/>
      <c r="G184" s="60"/>
      <c r="H184" s="60"/>
      <c r="I184" s="59">
        <f>IF(COUNT(E184:H184)&gt;3,SUM(LARGE(E184:H184,{1,2,3})),SUM(E184:H184))</f>
        <v>6</v>
      </c>
      <c r="J184" s="10" t="str">
        <f t="shared" si="2"/>
        <v>175-193</v>
      </c>
    </row>
    <row r="185" spans="1:10" x14ac:dyDescent="0.3">
      <c r="A185" s="91">
        <v>181</v>
      </c>
      <c r="B185" s="114" t="s">
        <v>457</v>
      </c>
      <c r="C185" s="79">
        <v>2010</v>
      </c>
      <c r="D185" s="90" t="s">
        <v>84</v>
      </c>
      <c r="E185" s="86">
        <v>6</v>
      </c>
      <c r="F185" s="60"/>
      <c r="G185" s="60"/>
      <c r="H185" s="60"/>
      <c r="I185" s="59">
        <f>IF(COUNT(E185:H185)&gt;3,SUM(LARGE(E185:H185,{1,2,3})),SUM(E185:H185))</f>
        <v>6</v>
      </c>
      <c r="J185" s="10" t="str">
        <f t="shared" si="2"/>
        <v>175-193</v>
      </c>
    </row>
    <row r="186" spans="1:10" x14ac:dyDescent="0.3">
      <c r="A186" s="25">
        <v>182</v>
      </c>
      <c r="B186" s="195" t="s">
        <v>1871</v>
      </c>
      <c r="C186" s="79">
        <v>2011</v>
      </c>
      <c r="D186" s="195" t="s">
        <v>112</v>
      </c>
      <c r="E186" s="55">
        <v>6</v>
      </c>
      <c r="F186" s="60"/>
      <c r="G186" s="60"/>
      <c r="H186" s="60"/>
      <c r="I186" s="59">
        <f>IF(COUNT(E186:H186)&gt;3,SUM(LARGE(E186:H186,{1,2,3})),SUM(E186:H186))</f>
        <v>6</v>
      </c>
      <c r="J186" s="10" t="str">
        <f t="shared" si="2"/>
        <v>175-193</v>
      </c>
    </row>
    <row r="187" spans="1:10" x14ac:dyDescent="0.3">
      <c r="A187" s="91">
        <v>183</v>
      </c>
      <c r="B187" s="213" t="s">
        <v>1852</v>
      </c>
      <c r="C187" s="79">
        <v>2011</v>
      </c>
      <c r="D187" s="207" t="s">
        <v>111</v>
      </c>
      <c r="E187" s="55">
        <v>6</v>
      </c>
      <c r="F187" s="60"/>
      <c r="G187" s="60"/>
      <c r="H187" s="60"/>
      <c r="I187" s="59">
        <f>IF(COUNT(E187:H187)&gt;3,SUM(LARGE(E187:H187,{1,2,3})),SUM(E187:H187))</f>
        <v>6</v>
      </c>
      <c r="J187" s="10" t="str">
        <f t="shared" si="2"/>
        <v>175-193</v>
      </c>
    </row>
    <row r="188" spans="1:10" x14ac:dyDescent="0.3">
      <c r="A188" s="25">
        <v>184</v>
      </c>
      <c r="B188" s="170" t="s">
        <v>1238</v>
      </c>
      <c r="C188" s="79">
        <v>2010</v>
      </c>
      <c r="D188" s="158" t="s">
        <v>83</v>
      </c>
      <c r="E188" s="55">
        <v>6</v>
      </c>
      <c r="F188" s="60"/>
      <c r="G188" s="60"/>
      <c r="H188" s="60"/>
      <c r="I188" s="59">
        <f>IF(COUNT(E188:H188)&gt;3,SUM(LARGE(E188:H188,{1,2,3})),SUM(E188:H188))</f>
        <v>6</v>
      </c>
      <c r="J188" s="10" t="str">
        <f t="shared" si="2"/>
        <v>175-193</v>
      </c>
    </row>
    <row r="189" spans="1:10" x14ac:dyDescent="0.3">
      <c r="A189" s="91">
        <v>185</v>
      </c>
      <c r="B189" s="213" t="s">
        <v>1814</v>
      </c>
      <c r="C189" s="79">
        <v>2011</v>
      </c>
      <c r="D189" s="207" t="s">
        <v>51</v>
      </c>
      <c r="E189" s="86">
        <v>6</v>
      </c>
      <c r="F189" s="60"/>
      <c r="G189" s="60"/>
      <c r="H189" s="60"/>
      <c r="I189" s="59">
        <f>IF(COUNT(E189:H189)&gt;3,SUM(LARGE(E189:H189,{1,2,3})),SUM(E189:H189))</f>
        <v>6</v>
      </c>
      <c r="J189" s="10" t="str">
        <f t="shared" si="2"/>
        <v>175-193</v>
      </c>
    </row>
    <row r="190" spans="1:10" x14ac:dyDescent="0.3">
      <c r="A190" s="25">
        <v>186</v>
      </c>
      <c r="B190" s="167" t="s">
        <v>1130</v>
      </c>
      <c r="C190" s="79">
        <v>2011</v>
      </c>
      <c r="D190" s="167" t="s">
        <v>51</v>
      </c>
      <c r="E190" s="55">
        <v>6</v>
      </c>
      <c r="F190" s="60"/>
      <c r="G190" s="60"/>
      <c r="H190" s="60"/>
      <c r="I190" s="59">
        <f>IF(COUNT(E190:H190)&gt;3,SUM(LARGE(E190:H190,{1,2,3})),SUM(E190:H190))</f>
        <v>6</v>
      </c>
      <c r="J190" s="10" t="str">
        <f t="shared" si="2"/>
        <v>175-193</v>
      </c>
    </row>
    <row r="191" spans="1:10" x14ac:dyDescent="0.3">
      <c r="A191" s="91">
        <v>187</v>
      </c>
      <c r="B191" s="128" t="s">
        <v>845</v>
      </c>
      <c r="C191" s="79">
        <v>2011</v>
      </c>
      <c r="D191" s="24" t="s">
        <v>218</v>
      </c>
      <c r="E191" s="86">
        <v>6</v>
      </c>
      <c r="F191" s="60"/>
      <c r="G191" s="60"/>
      <c r="H191" s="60"/>
      <c r="I191" s="59">
        <f>IF(COUNT(E191:H191)&gt;3,SUM(LARGE(E191:H191,{1,2,3})),SUM(E191:H191))</f>
        <v>6</v>
      </c>
      <c r="J191" s="10" t="str">
        <f t="shared" si="2"/>
        <v>175-193</v>
      </c>
    </row>
    <row r="192" spans="1:10" x14ac:dyDescent="0.3">
      <c r="A192" s="25">
        <v>188</v>
      </c>
      <c r="B192" s="103" t="s">
        <v>316</v>
      </c>
      <c r="C192" s="79">
        <v>2011</v>
      </c>
      <c r="D192" s="24" t="s">
        <v>324</v>
      </c>
      <c r="E192" s="86">
        <v>6</v>
      </c>
      <c r="G192" s="60"/>
      <c r="H192" s="60"/>
      <c r="I192" s="59">
        <f>IF(COUNT(E192:H192)&gt;3,SUM(LARGE(E192:H192,{1,2,3})),SUM(E192:H192))</f>
        <v>6</v>
      </c>
      <c r="J192" s="10" t="str">
        <f t="shared" si="2"/>
        <v>175-193</v>
      </c>
    </row>
    <row r="193" spans="1:10" x14ac:dyDescent="0.3">
      <c r="A193" s="91">
        <v>189</v>
      </c>
      <c r="B193" s="128" t="s">
        <v>697</v>
      </c>
      <c r="C193" s="79">
        <v>2010</v>
      </c>
      <c r="D193" s="24" t="s">
        <v>696</v>
      </c>
      <c r="E193" s="86">
        <v>6</v>
      </c>
      <c r="F193" s="60"/>
      <c r="G193" s="60"/>
      <c r="H193" s="60"/>
      <c r="I193" s="59">
        <f>IF(COUNT(E193:H193)&gt;3,SUM(LARGE(E193:H193,{1,2,3})),SUM(E193:H193))</f>
        <v>6</v>
      </c>
      <c r="J193" s="10" t="str">
        <f t="shared" si="2"/>
        <v>175-193</v>
      </c>
    </row>
    <row r="194" spans="1:10" x14ac:dyDescent="0.3">
      <c r="A194" s="25">
        <v>190</v>
      </c>
      <c r="B194" s="205" t="s">
        <v>1729</v>
      </c>
      <c r="C194" s="79">
        <v>2010</v>
      </c>
      <c r="D194" s="158" t="s">
        <v>409</v>
      </c>
      <c r="E194" s="86">
        <v>6</v>
      </c>
      <c r="F194" s="60"/>
      <c r="G194" s="60"/>
      <c r="H194" s="60"/>
      <c r="I194" s="59">
        <f>IF(COUNT(E194:H194)&gt;3,SUM(LARGE(E194:H194,{1,2,3})),SUM(E194:H194))</f>
        <v>6</v>
      </c>
      <c r="J194" s="10" t="str">
        <f t="shared" si="2"/>
        <v>175-193</v>
      </c>
    </row>
    <row r="195" spans="1:10" x14ac:dyDescent="0.3">
      <c r="A195" s="91">
        <v>191</v>
      </c>
      <c r="B195" s="192" t="s">
        <v>1651</v>
      </c>
      <c r="C195" s="79">
        <v>2011</v>
      </c>
      <c r="D195" s="158" t="s">
        <v>222</v>
      </c>
      <c r="E195" s="86">
        <v>6</v>
      </c>
      <c r="F195" s="60"/>
      <c r="H195" s="60"/>
      <c r="I195" s="59">
        <f>IF(COUNT(E195:H195)&gt;3,SUM(LARGE(E195:H195,{1,2,3})),SUM(E195:H195))</f>
        <v>6</v>
      </c>
      <c r="J195" s="10" t="str">
        <f t="shared" si="2"/>
        <v>175-193</v>
      </c>
    </row>
    <row r="196" spans="1:10" x14ac:dyDescent="0.3">
      <c r="A196" s="25">
        <v>192</v>
      </c>
      <c r="B196" s="146" t="s">
        <v>910</v>
      </c>
      <c r="C196" s="79">
        <v>2010</v>
      </c>
      <c r="D196" s="142" t="s">
        <v>155</v>
      </c>
      <c r="E196" s="86">
        <v>6</v>
      </c>
      <c r="F196" s="60"/>
      <c r="G196" s="60"/>
      <c r="H196" s="60"/>
      <c r="I196" s="59">
        <f>IF(COUNT(E196:H196)&gt;3,SUM(LARGE(E196:H196,{1,2,3})),SUM(E196:H196))</f>
        <v>6</v>
      </c>
      <c r="J196" s="10" t="str">
        <f t="shared" si="2"/>
        <v>175-193</v>
      </c>
    </row>
    <row r="197" spans="1:10" x14ac:dyDescent="0.3">
      <c r="A197" s="91">
        <v>193</v>
      </c>
      <c r="B197" s="114" t="s">
        <v>575</v>
      </c>
      <c r="C197" s="79">
        <v>2010</v>
      </c>
      <c r="D197" s="114" t="s">
        <v>42</v>
      </c>
      <c r="E197" s="86">
        <v>6</v>
      </c>
      <c r="F197" s="60"/>
      <c r="G197" s="60"/>
      <c r="H197" s="60"/>
      <c r="I197" s="59">
        <f>IF(COUNT(E197:H197)&gt;3,SUM(LARGE(E197:H197,{1,2,3})),SUM(E197:H197))</f>
        <v>6</v>
      </c>
      <c r="J197" s="10" t="str">
        <f t="shared" ref="J197:J260" si="3">COUNTIF($I$5:$I$512,"&gt;"&amp;$I$5:$I$512)+1&amp;REPT("-"&amp;COUNTIF($I$5:$I$512,"&gt;="&amp;$I$5:$I$512),COUNTIF($I$5:$I$512,I197)&gt;1)</f>
        <v>175-193</v>
      </c>
    </row>
    <row r="198" spans="1:10" x14ac:dyDescent="0.3">
      <c r="A198" s="25">
        <v>194</v>
      </c>
      <c r="B198" s="213" t="s">
        <v>1815</v>
      </c>
      <c r="C198" s="79">
        <v>2010</v>
      </c>
      <c r="D198" s="207" t="s">
        <v>51</v>
      </c>
      <c r="E198" s="86">
        <v>5</v>
      </c>
      <c r="F198" s="60"/>
      <c r="G198" s="60"/>
      <c r="H198" s="60"/>
      <c r="I198" s="59">
        <f>IF(COUNT(E198:H198)&gt;3,SUM(LARGE(E198:H198,{1,2,3})),SUM(E198:H198))</f>
        <v>5</v>
      </c>
      <c r="J198" s="10" t="str">
        <f t="shared" si="3"/>
        <v>194-210</v>
      </c>
    </row>
    <row r="199" spans="1:10" x14ac:dyDescent="0.3">
      <c r="A199" s="91">
        <v>195</v>
      </c>
      <c r="B199" s="192" t="s">
        <v>1652</v>
      </c>
      <c r="C199" s="79">
        <v>2011</v>
      </c>
      <c r="D199" s="158" t="s">
        <v>222</v>
      </c>
      <c r="E199" s="86">
        <v>5</v>
      </c>
      <c r="F199" s="60"/>
      <c r="G199" s="60"/>
      <c r="H199" s="60"/>
      <c r="I199" s="59">
        <f>IF(COUNT(E199:H199)&gt;3,SUM(LARGE(E199:H199,{1,2,3})),SUM(E199:H199))</f>
        <v>5</v>
      </c>
      <c r="J199" s="10" t="str">
        <f t="shared" si="3"/>
        <v>194-210</v>
      </c>
    </row>
    <row r="200" spans="1:10" x14ac:dyDescent="0.3">
      <c r="A200" s="25">
        <v>196</v>
      </c>
      <c r="B200" s="114" t="s">
        <v>458</v>
      </c>
      <c r="C200" s="79">
        <v>2010</v>
      </c>
      <c r="D200" s="90" t="s">
        <v>43</v>
      </c>
      <c r="E200" s="86">
        <v>5</v>
      </c>
      <c r="F200" s="60"/>
      <c r="G200" s="60"/>
      <c r="H200" s="60"/>
      <c r="I200" s="59">
        <f>IF(COUNT(E200:H200)&gt;3,SUM(LARGE(E200:H200,{1,2,3})),SUM(E200:H200))</f>
        <v>5</v>
      </c>
      <c r="J200" s="10" t="str">
        <f t="shared" si="3"/>
        <v>194-210</v>
      </c>
    </row>
    <row r="201" spans="1:10" x14ac:dyDescent="0.3">
      <c r="A201" s="91">
        <v>197</v>
      </c>
      <c r="B201" s="128" t="s">
        <v>846</v>
      </c>
      <c r="C201" s="79">
        <v>2010</v>
      </c>
      <c r="D201" s="24" t="s">
        <v>702</v>
      </c>
      <c r="E201" s="86">
        <v>5</v>
      </c>
      <c r="F201" s="60"/>
      <c r="G201" s="60"/>
      <c r="H201" s="60"/>
      <c r="I201" s="59">
        <f>IF(COUNT(E201:H201)&gt;3,SUM(LARGE(E201:H201,{1,2,3})),SUM(E201:H201))</f>
        <v>5</v>
      </c>
      <c r="J201" s="10" t="str">
        <f t="shared" si="3"/>
        <v>194-210</v>
      </c>
    </row>
    <row r="202" spans="1:10" x14ac:dyDescent="0.3">
      <c r="A202" s="25">
        <v>198</v>
      </c>
      <c r="B202" s="99" t="s">
        <v>234</v>
      </c>
      <c r="C202" s="79">
        <v>2011</v>
      </c>
      <c r="D202" s="99" t="s">
        <v>226</v>
      </c>
      <c r="E202" s="86">
        <v>5</v>
      </c>
      <c r="F202" s="60"/>
      <c r="G202" s="60"/>
      <c r="H202" s="60"/>
      <c r="I202" s="59">
        <f>IF(COUNT(E202:H202)&gt;3,SUM(LARGE(E202:H202,{1,2,3})),SUM(E202:H202))</f>
        <v>5</v>
      </c>
      <c r="J202" s="10" t="str">
        <f t="shared" si="3"/>
        <v>194-210</v>
      </c>
    </row>
    <row r="203" spans="1:10" x14ac:dyDescent="0.3">
      <c r="A203" s="91">
        <v>199</v>
      </c>
      <c r="B203" s="128" t="s">
        <v>690</v>
      </c>
      <c r="C203" s="79">
        <v>2010</v>
      </c>
      <c r="D203" s="24" t="s">
        <v>111</v>
      </c>
      <c r="E203" s="86">
        <v>5</v>
      </c>
      <c r="F203" s="60"/>
      <c r="G203" s="60"/>
      <c r="H203" s="60"/>
      <c r="I203" s="59">
        <f>IF(COUNT(E203:H203)&gt;3,SUM(LARGE(E203:H203,{1,2,3})),SUM(E203:H203))</f>
        <v>5</v>
      </c>
      <c r="J203" s="10" t="str">
        <f t="shared" si="3"/>
        <v>194-210</v>
      </c>
    </row>
    <row r="204" spans="1:10" x14ac:dyDescent="0.3">
      <c r="A204" s="25">
        <v>200</v>
      </c>
      <c r="B204" s="174" t="s">
        <v>1361</v>
      </c>
      <c r="C204" s="79">
        <v>2010</v>
      </c>
      <c r="D204" s="179" t="s">
        <v>1546</v>
      </c>
      <c r="E204" s="55">
        <v>5</v>
      </c>
      <c r="F204" s="60"/>
      <c r="G204" s="60"/>
      <c r="H204" s="60"/>
      <c r="I204" s="59">
        <f>IF(COUNT(E204:H204)&gt;3,SUM(LARGE(E204:H204,{1,2,3})),SUM(E204:H204))</f>
        <v>5</v>
      </c>
      <c r="J204" s="10" t="str">
        <f t="shared" si="3"/>
        <v>194-210</v>
      </c>
    </row>
    <row r="205" spans="1:10" x14ac:dyDescent="0.3">
      <c r="A205" s="91">
        <v>201</v>
      </c>
      <c r="B205" s="136" t="s">
        <v>798</v>
      </c>
      <c r="C205" s="79">
        <v>2010</v>
      </c>
      <c r="D205" s="136" t="s">
        <v>621</v>
      </c>
      <c r="E205" s="86">
        <v>5</v>
      </c>
      <c r="F205" s="60"/>
      <c r="G205" s="60"/>
      <c r="H205" s="60"/>
      <c r="I205" s="59">
        <f>IF(COUNT(E205:H205)&gt;3,SUM(LARGE(E205:H205,{1,2,3})),SUM(E205:H205))</f>
        <v>5</v>
      </c>
      <c r="J205" s="10" t="str">
        <f t="shared" si="3"/>
        <v>194-210</v>
      </c>
    </row>
    <row r="206" spans="1:10" x14ac:dyDescent="0.3">
      <c r="A206" s="25">
        <v>202</v>
      </c>
      <c r="B206" s="211" t="s">
        <v>1787</v>
      </c>
      <c r="C206" s="79">
        <v>2011</v>
      </c>
      <c r="D206" s="158" t="s">
        <v>44</v>
      </c>
      <c r="E206" s="86">
        <v>5</v>
      </c>
      <c r="F206" s="60"/>
      <c r="G206" s="60"/>
      <c r="H206" s="60"/>
      <c r="I206" s="59">
        <f>IF(COUNT(E206:H206)&gt;3,SUM(LARGE(E206:H206,{1,2,3})),SUM(E206:H206))</f>
        <v>5</v>
      </c>
      <c r="J206" s="10" t="str">
        <f t="shared" si="3"/>
        <v>194-210</v>
      </c>
    </row>
    <row r="207" spans="1:10" x14ac:dyDescent="0.3">
      <c r="A207" s="91">
        <v>203</v>
      </c>
      <c r="B207" s="170" t="s">
        <v>1239</v>
      </c>
      <c r="C207" s="79">
        <v>2010</v>
      </c>
      <c r="D207" s="158" t="s">
        <v>83</v>
      </c>
      <c r="E207" s="55">
        <v>5</v>
      </c>
      <c r="F207" s="60"/>
      <c r="G207" s="60"/>
      <c r="H207" s="60"/>
      <c r="I207" s="59">
        <f>IF(COUNT(E207:H207)&gt;3,SUM(LARGE(E207:H207,{1,2,3})),SUM(E207:H207))</f>
        <v>5</v>
      </c>
      <c r="J207" s="10" t="str">
        <f t="shared" si="3"/>
        <v>194-210</v>
      </c>
    </row>
    <row r="208" spans="1:10" x14ac:dyDescent="0.3">
      <c r="A208" s="25">
        <v>204</v>
      </c>
      <c r="B208" s="170" t="s">
        <v>1472</v>
      </c>
      <c r="C208" s="79">
        <v>2010</v>
      </c>
      <c r="D208" s="179" t="s">
        <v>111</v>
      </c>
      <c r="E208" s="55">
        <v>5</v>
      </c>
      <c r="G208" s="60"/>
      <c r="H208" s="60"/>
      <c r="I208" s="59">
        <f>IF(COUNT(E208:H208)&gt;3,SUM(LARGE(E208:H208,{1,2,3})),SUM(E208:H208))</f>
        <v>5</v>
      </c>
      <c r="J208" s="10" t="str">
        <f t="shared" si="3"/>
        <v>194-210</v>
      </c>
    </row>
    <row r="209" spans="1:10" x14ac:dyDescent="0.3">
      <c r="A209" s="91">
        <v>205</v>
      </c>
      <c r="B209" s="121" t="s">
        <v>618</v>
      </c>
      <c r="C209" s="79">
        <v>2010</v>
      </c>
      <c r="D209" s="122" t="s">
        <v>112</v>
      </c>
      <c r="E209" s="55">
        <v>5</v>
      </c>
      <c r="F209" s="60"/>
      <c r="G209" s="60"/>
      <c r="H209" s="60"/>
      <c r="I209" s="59">
        <f>IF(COUNT(E209:H209)&gt;3,SUM(LARGE(E209:H209,{1,2,3})),SUM(E209:H209))</f>
        <v>5</v>
      </c>
      <c r="J209" s="10" t="str">
        <f t="shared" si="3"/>
        <v>194-210</v>
      </c>
    </row>
    <row r="210" spans="1:10" x14ac:dyDescent="0.3">
      <c r="A210" s="25">
        <v>206</v>
      </c>
      <c r="B210" s="208" t="s">
        <v>1766</v>
      </c>
      <c r="C210" s="79">
        <v>2011</v>
      </c>
      <c r="D210" s="208" t="s">
        <v>327</v>
      </c>
      <c r="E210" s="55">
        <v>5</v>
      </c>
      <c r="F210" s="60"/>
      <c r="G210" s="60"/>
      <c r="H210" s="60"/>
      <c r="I210" s="59">
        <f>IF(COUNT(E210:H210)&gt;3,SUM(LARGE(E210:H210,{1,2,3})),SUM(E210:H210))</f>
        <v>5</v>
      </c>
      <c r="J210" s="10" t="str">
        <f t="shared" si="3"/>
        <v>194-210</v>
      </c>
    </row>
    <row r="211" spans="1:10" x14ac:dyDescent="0.3">
      <c r="A211" s="91">
        <v>207</v>
      </c>
      <c r="B211" s="152" t="s">
        <v>980</v>
      </c>
      <c r="C211" s="79">
        <v>2010</v>
      </c>
      <c r="D211" s="24" t="s">
        <v>84</v>
      </c>
      <c r="E211" s="86">
        <v>5</v>
      </c>
      <c r="F211" s="60"/>
      <c r="G211" s="60"/>
      <c r="H211" s="60"/>
      <c r="I211" s="59">
        <f>IF(COUNT(E211:H211)&gt;3,SUM(LARGE(E211:H211,{1,2,3})),SUM(E211:H211))</f>
        <v>5</v>
      </c>
      <c r="J211" s="10" t="str">
        <f t="shared" si="3"/>
        <v>194-210</v>
      </c>
    </row>
    <row r="212" spans="1:10" x14ac:dyDescent="0.3">
      <c r="A212" s="25">
        <v>208</v>
      </c>
      <c r="B212" s="221" t="s">
        <v>1964</v>
      </c>
      <c r="C212" s="79">
        <v>2011</v>
      </c>
      <c r="D212" s="223" t="s">
        <v>117</v>
      </c>
      <c r="E212" s="55">
        <v>5</v>
      </c>
      <c r="F212" s="60"/>
      <c r="G212" s="60"/>
      <c r="H212" s="60"/>
      <c r="I212" s="59">
        <f>IF(COUNT(E212:H212)&gt;3,SUM(LARGE(E212:H212,{1,2,3})),SUM(E212:H212))</f>
        <v>5</v>
      </c>
      <c r="J212" s="10" t="str">
        <f t="shared" si="3"/>
        <v>194-210</v>
      </c>
    </row>
    <row r="213" spans="1:10" x14ac:dyDescent="0.3">
      <c r="A213" s="25">
        <v>209</v>
      </c>
      <c r="B213" s="195" t="s">
        <v>1685</v>
      </c>
      <c r="C213" s="79">
        <v>2011</v>
      </c>
      <c r="D213" s="190" t="s">
        <v>891</v>
      </c>
      <c r="E213" s="86">
        <v>5</v>
      </c>
      <c r="F213" s="60"/>
      <c r="G213" s="60"/>
      <c r="H213" s="60"/>
      <c r="I213" s="59">
        <f>IF(COUNT(E213:H213)&gt;3,SUM(LARGE(E213:H213,{1,2,3})),SUM(E213:H213))</f>
        <v>5</v>
      </c>
      <c r="J213" s="10" t="str">
        <f t="shared" si="3"/>
        <v>194-210</v>
      </c>
    </row>
    <row r="214" spans="1:10" x14ac:dyDescent="0.3">
      <c r="A214" s="25">
        <v>210</v>
      </c>
      <c r="B214" s="99" t="s">
        <v>357</v>
      </c>
      <c r="C214" s="79">
        <v>2011</v>
      </c>
      <c r="D214" s="110" t="s">
        <v>115</v>
      </c>
      <c r="E214" s="86">
        <v>5</v>
      </c>
      <c r="F214" s="60"/>
      <c r="G214" s="60"/>
      <c r="H214" s="60"/>
      <c r="I214" s="59">
        <f>IF(COUNT(E214:H214)&gt;3,SUM(LARGE(E214:H214,{1,2,3})),SUM(E214:H214))</f>
        <v>5</v>
      </c>
      <c r="J214" s="10" t="str">
        <f t="shared" si="3"/>
        <v>194-210</v>
      </c>
    </row>
    <row r="215" spans="1:10" x14ac:dyDescent="0.3">
      <c r="A215" s="25">
        <v>211</v>
      </c>
      <c r="B215" s="99" t="s">
        <v>235</v>
      </c>
      <c r="C215" s="79">
        <v>2011</v>
      </c>
      <c r="D215" s="99" t="s">
        <v>51</v>
      </c>
      <c r="E215" s="86">
        <v>4</v>
      </c>
      <c r="F215" s="60"/>
      <c r="G215" s="60"/>
      <c r="H215" s="60"/>
      <c r="I215" s="59">
        <f>IF(COUNT(E215:H215)&gt;3,SUM(LARGE(E215:H215,{1,2,3})),SUM(E215:H215))</f>
        <v>4</v>
      </c>
      <c r="J215" s="10" t="str">
        <f t="shared" si="3"/>
        <v>211-220</v>
      </c>
    </row>
    <row r="216" spans="1:10" x14ac:dyDescent="0.3">
      <c r="A216" s="25">
        <v>212</v>
      </c>
      <c r="B216" s="223" t="s">
        <v>2045</v>
      </c>
      <c r="C216" s="79">
        <v>2010</v>
      </c>
      <c r="D216" s="221" t="s">
        <v>44</v>
      </c>
      <c r="E216" s="55">
        <v>4</v>
      </c>
      <c r="F216" s="60"/>
      <c r="G216" s="60"/>
      <c r="H216" s="60"/>
      <c r="I216" s="59">
        <f>IF(COUNT(E216:H216)&gt;3,SUM(LARGE(E216:H216,{1,2,3})),SUM(E216:H216))</f>
        <v>4</v>
      </c>
      <c r="J216" s="10" t="str">
        <f t="shared" si="3"/>
        <v>211-220</v>
      </c>
    </row>
    <row r="217" spans="1:10" x14ac:dyDescent="0.3">
      <c r="A217" s="25">
        <v>213</v>
      </c>
      <c r="B217" s="99" t="s">
        <v>236</v>
      </c>
      <c r="C217" s="79">
        <v>2011</v>
      </c>
      <c r="D217" s="99" t="s">
        <v>43</v>
      </c>
      <c r="E217" s="86">
        <v>3</v>
      </c>
      <c r="F217" s="154">
        <v>1</v>
      </c>
      <c r="G217" s="60"/>
      <c r="H217" s="60"/>
      <c r="I217" s="59">
        <f>IF(COUNT(E217:H217)&gt;3,SUM(LARGE(E217:H217,{1,2,3})),SUM(E217:H217))</f>
        <v>4</v>
      </c>
      <c r="J217" s="10" t="str">
        <f t="shared" si="3"/>
        <v>211-220</v>
      </c>
    </row>
    <row r="218" spans="1:10" x14ac:dyDescent="0.3">
      <c r="A218" s="25">
        <v>214</v>
      </c>
      <c r="B218" s="136" t="s">
        <v>799</v>
      </c>
      <c r="C218" s="79">
        <v>2010</v>
      </c>
      <c r="D218" s="136" t="s">
        <v>621</v>
      </c>
      <c r="E218" s="86">
        <v>4</v>
      </c>
      <c r="F218" s="60"/>
      <c r="G218" s="60"/>
      <c r="H218" s="60"/>
      <c r="I218" s="59">
        <f>IF(COUNT(E218:H218)&gt;3,SUM(LARGE(E218:H218,{1,2,3})),SUM(E218:H218))</f>
        <v>4</v>
      </c>
      <c r="J218" s="10" t="str">
        <f t="shared" si="3"/>
        <v>211-220</v>
      </c>
    </row>
    <row r="219" spans="1:10" x14ac:dyDescent="0.3">
      <c r="A219" s="25">
        <v>215</v>
      </c>
      <c r="B219" s="190" t="s">
        <v>1593</v>
      </c>
      <c r="C219" s="79">
        <v>2010</v>
      </c>
      <c r="D219" s="158" t="s">
        <v>324</v>
      </c>
      <c r="E219" s="86">
        <v>4</v>
      </c>
      <c r="F219" s="60"/>
      <c r="G219" s="60"/>
      <c r="H219" s="60"/>
      <c r="I219" s="59">
        <f>IF(COUNT(E219:H219)&gt;3,SUM(LARGE(E219:H219,{1,2,3})),SUM(E219:H219))</f>
        <v>4</v>
      </c>
      <c r="J219" s="10" t="str">
        <f t="shared" si="3"/>
        <v>211-220</v>
      </c>
    </row>
    <row r="220" spans="1:10" x14ac:dyDescent="0.3">
      <c r="A220" s="25">
        <v>216</v>
      </c>
      <c r="B220" s="208" t="s">
        <v>1745</v>
      </c>
      <c r="C220" s="79">
        <v>2010</v>
      </c>
      <c r="D220" s="208" t="s">
        <v>110</v>
      </c>
      <c r="E220" s="55">
        <v>4</v>
      </c>
      <c r="F220" s="60"/>
      <c r="G220" s="60"/>
      <c r="H220" s="60"/>
      <c r="I220" s="59">
        <f>IF(COUNT(E220:H220)&gt;3,SUM(LARGE(E220:H220,{1,2,3})),SUM(E220:H220))</f>
        <v>4</v>
      </c>
      <c r="J220" s="10" t="str">
        <f t="shared" si="3"/>
        <v>211-220</v>
      </c>
    </row>
    <row r="221" spans="1:10" x14ac:dyDescent="0.3">
      <c r="A221" s="25">
        <v>217</v>
      </c>
      <c r="B221" s="114" t="s">
        <v>525</v>
      </c>
      <c r="C221" s="79">
        <v>2011</v>
      </c>
      <c r="D221" s="90" t="s">
        <v>399</v>
      </c>
      <c r="E221" s="86">
        <v>4</v>
      </c>
      <c r="F221" s="60"/>
      <c r="G221" s="60"/>
      <c r="H221" s="60"/>
      <c r="I221" s="59">
        <f>IF(COUNT(E221:H221)&gt;3,SUM(LARGE(E221:H221,{1,2,3})),SUM(E221:H221))</f>
        <v>4</v>
      </c>
      <c r="J221" s="10" t="str">
        <f t="shared" si="3"/>
        <v>211-220</v>
      </c>
    </row>
    <row r="222" spans="1:10" x14ac:dyDescent="0.3">
      <c r="A222" s="25">
        <v>218</v>
      </c>
      <c r="B222" s="221" t="s">
        <v>1965</v>
      </c>
      <c r="C222" s="79">
        <v>2011</v>
      </c>
      <c r="D222" s="223" t="s">
        <v>1279</v>
      </c>
      <c r="E222" s="55">
        <v>4</v>
      </c>
      <c r="F222" s="60"/>
      <c r="G222" s="60"/>
      <c r="H222" s="60"/>
      <c r="I222" s="59">
        <f>IF(COUNT(E222:H222)&gt;3,SUM(LARGE(E222:H222,{1,2,3})),SUM(E222:H222))</f>
        <v>4</v>
      </c>
      <c r="J222" s="10" t="str">
        <f t="shared" si="3"/>
        <v>211-220</v>
      </c>
    </row>
    <row r="223" spans="1:10" x14ac:dyDescent="0.3">
      <c r="A223" s="25">
        <v>219</v>
      </c>
      <c r="B223" s="170" t="s">
        <v>1473</v>
      </c>
      <c r="C223" s="79">
        <v>2011</v>
      </c>
      <c r="D223" s="179" t="s">
        <v>325</v>
      </c>
      <c r="E223" s="55">
        <v>4</v>
      </c>
      <c r="F223" s="60"/>
      <c r="G223" s="60"/>
      <c r="H223" s="60"/>
      <c r="I223" s="59">
        <f>IF(COUNT(E223:H223)&gt;3,SUM(LARGE(E223:H223,{1,2,3})),SUM(E223:H223))</f>
        <v>4</v>
      </c>
      <c r="J223" s="10" t="str">
        <f t="shared" si="3"/>
        <v>211-220</v>
      </c>
    </row>
    <row r="224" spans="1:10" x14ac:dyDescent="0.3">
      <c r="A224" s="25">
        <v>220</v>
      </c>
      <c r="B224" s="128" t="s">
        <v>691</v>
      </c>
      <c r="C224" s="79">
        <v>2011</v>
      </c>
      <c r="D224" s="24" t="s">
        <v>111</v>
      </c>
      <c r="E224" s="86">
        <v>4</v>
      </c>
      <c r="F224" s="60"/>
      <c r="G224" s="60"/>
      <c r="H224" s="60"/>
      <c r="I224" s="59">
        <f>IF(COUNT(E224:H224)&gt;3,SUM(LARGE(E224:H224,{1,2,3})),SUM(E224:H224))</f>
        <v>4</v>
      </c>
      <c r="J224" s="10" t="str">
        <f t="shared" si="3"/>
        <v>211-220</v>
      </c>
    </row>
    <row r="225" spans="1:10" x14ac:dyDescent="0.3">
      <c r="A225" s="25">
        <v>221</v>
      </c>
      <c r="B225" s="192" t="s">
        <v>1665</v>
      </c>
      <c r="C225" s="79">
        <v>2011</v>
      </c>
      <c r="D225" s="192" t="s">
        <v>222</v>
      </c>
      <c r="E225" s="86">
        <v>3</v>
      </c>
      <c r="F225" s="60"/>
      <c r="G225" s="60"/>
      <c r="H225" s="60"/>
      <c r="I225" s="59">
        <f>IF(COUNT(E225:H225)&gt;3,SUM(LARGE(E225:H225,{1,2,3})),SUM(E225:H225))</f>
        <v>3</v>
      </c>
      <c r="J225" s="10" t="str">
        <f t="shared" si="3"/>
        <v>221-229</v>
      </c>
    </row>
    <row r="226" spans="1:10" x14ac:dyDescent="0.3">
      <c r="A226" s="25">
        <v>222</v>
      </c>
      <c r="B226" s="128" t="s">
        <v>692</v>
      </c>
      <c r="C226" s="79">
        <v>2011</v>
      </c>
      <c r="D226" s="24" t="s">
        <v>111</v>
      </c>
      <c r="E226" s="86">
        <v>2</v>
      </c>
      <c r="F226" s="55">
        <v>1</v>
      </c>
      <c r="G226" s="60"/>
      <c r="H226" s="60"/>
      <c r="I226" s="59">
        <f>IF(COUNT(E226:H226)&gt;3,SUM(LARGE(E226:H226,{1,2,3})),SUM(E226:H226))</f>
        <v>3</v>
      </c>
      <c r="J226" s="10" t="str">
        <f t="shared" si="3"/>
        <v>221-229</v>
      </c>
    </row>
    <row r="227" spans="1:10" x14ac:dyDescent="0.3">
      <c r="A227" s="25">
        <v>223</v>
      </c>
      <c r="B227" s="190" t="s">
        <v>1594</v>
      </c>
      <c r="C227" s="79">
        <v>2010</v>
      </c>
      <c r="D227" s="158" t="s">
        <v>669</v>
      </c>
      <c r="E227" s="55">
        <v>3</v>
      </c>
      <c r="F227" s="60"/>
      <c r="G227" s="60"/>
      <c r="H227" s="60"/>
      <c r="I227" s="59">
        <f>IF(COUNT(E227:H227)&gt;3,SUM(LARGE(E227:H227,{1,2,3})),SUM(E227:H227))</f>
        <v>3</v>
      </c>
      <c r="J227" s="10" t="str">
        <f t="shared" si="3"/>
        <v>221-229</v>
      </c>
    </row>
    <row r="228" spans="1:10" x14ac:dyDescent="0.3">
      <c r="A228" s="25">
        <v>224</v>
      </c>
      <c r="B228" s="99" t="s">
        <v>359</v>
      </c>
      <c r="C228" s="79">
        <v>2011</v>
      </c>
      <c r="D228" s="24" t="s">
        <v>44</v>
      </c>
      <c r="E228" s="86">
        <v>2</v>
      </c>
      <c r="F228" s="55">
        <v>1</v>
      </c>
      <c r="G228" s="60"/>
      <c r="H228" s="60"/>
      <c r="I228" s="59">
        <f>IF(COUNT(E228:H228)&gt;3,SUM(LARGE(E228:H228,{1,2,3})),SUM(E228:H228))</f>
        <v>3</v>
      </c>
      <c r="J228" s="10" t="str">
        <f t="shared" si="3"/>
        <v>221-229</v>
      </c>
    </row>
    <row r="229" spans="1:10" x14ac:dyDescent="0.3">
      <c r="A229" s="25">
        <v>225</v>
      </c>
      <c r="B229" s="221" t="s">
        <v>1966</v>
      </c>
      <c r="C229" s="79">
        <v>2011</v>
      </c>
      <c r="D229" s="221" t="s">
        <v>111</v>
      </c>
      <c r="E229" s="55">
        <v>3</v>
      </c>
      <c r="F229" s="60"/>
      <c r="G229" s="60"/>
      <c r="H229" s="60"/>
      <c r="I229" s="59">
        <f>IF(COUNT(E229:H229)&gt;3,SUM(LARGE(E229:H229,{1,2,3})),SUM(E229:H229))</f>
        <v>3</v>
      </c>
      <c r="J229" s="10" t="str">
        <f t="shared" si="3"/>
        <v>221-229</v>
      </c>
    </row>
    <row r="230" spans="1:10" x14ac:dyDescent="0.3">
      <c r="A230" s="25">
        <v>226</v>
      </c>
      <c r="B230" s="99" t="s">
        <v>358</v>
      </c>
      <c r="C230" s="79">
        <v>2010</v>
      </c>
      <c r="D230" s="110" t="s">
        <v>45</v>
      </c>
      <c r="E230" s="86">
        <v>3</v>
      </c>
      <c r="F230" s="60"/>
      <c r="G230" s="60"/>
      <c r="H230" s="60"/>
      <c r="I230" s="59">
        <f>IF(COUNT(E230:H230)&gt;3,SUM(LARGE(E230:H230,{1,2,3})),SUM(E230:H230))</f>
        <v>3</v>
      </c>
      <c r="J230" s="10" t="str">
        <f t="shared" si="3"/>
        <v>221-229</v>
      </c>
    </row>
    <row r="231" spans="1:10" x14ac:dyDescent="0.3">
      <c r="A231" s="25">
        <v>227</v>
      </c>
      <c r="B231" s="170" t="s">
        <v>1240</v>
      </c>
      <c r="C231" s="79">
        <v>2010</v>
      </c>
      <c r="D231" s="158" t="s">
        <v>83</v>
      </c>
      <c r="E231" s="55">
        <v>3</v>
      </c>
      <c r="F231" s="60"/>
      <c r="G231" s="60"/>
      <c r="H231" s="60"/>
      <c r="I231" s="59">
        <f>IF(COUNT(E231:H231)&gt;3,SUM(LARGE(E231:H231,{1,2,3})),SUM(E231:H231))</f>
        <v>3</v>
      </c>
      <c r="J231" s="10" t="str">
        <f t="shared" si="3"/>
        <v>221-229</v>
      </c>
    </row>
    <row r="232" spans="1:10" x14ac:dyDescent="0.3">
      <c r="A232" s="25">
        <v>228</v>
      </c>
      <c r="B232" s="121" t="s">
        <v>616</v>
      </c>
      <c r="C232" s="79">
        <v>2011</v>
      </c>
      <c r="D232" s="122" t="s">
        <v>44</v>
      </c>
      <c r="E232" s="55">
        <v>3</v>
      </c>
      <c r="F232" s="60"/>
      <c r="G232" s="60"/>
      <c r="H232" s="60"/>
      <c r="I232" s="59">
        <f>IF(COUNT(E232:H232)&gt;3,SUM(LARGE(E232:H232,{1,2,3})),SUM(E232:H232))</f>
        <v>3</v>
      </c>
      <c r="J232" s="10" t="str">
        <f t="shared" si="3"/>
        <v>221-229</v>
      </c>
    </row>
    <row r="233" spans="1:10" x14ac:dyDescent="0.3">
      <c r="A233" s="25">
        <v>229</v>
      </c>
      <c r="B233" s="74" t="s">
        <v>107</v>
      </c>
      <c r="C233" s="79">
        <v>2011</v>
      </c>
      <c r="D233" s="92" t="s">
        <v>115</v>
      </c>
      <c r="E233" s="86">
        <v>3</v>
      </c>
      <c r="F233" s="60"/>
      <c r="G233" s="60"/>
      <c r="H233" s="60"/>
      <c r="I233" s="59">
        <f>IF(COUNT(E233:H233)&gt;3,SUM(LARGE(E233:H233,{1,2,3})),SUM(E233:H233))</f>
        <v>3</v>
      </c>
      <c r="J233" s="10" t="str">
        <f t="shared" si="3"/>
        <v>221-229</v>
      </c>
    </row>
    <row r="234" spans="1:10" x14ac:dyDescent="0.3">
      <c r="A234" s="25">
        <v>230</v>
      </c>
      <c r="B234" s="170" t="s">
        <v>1241</v>
      </c>
      <c r="C234" s="79">
        <v>2011</v>
      </c>
      <c r="D234" s="158" t="s">
        <v>399</v>
      </c>
      <c r="E234" s="55">
        <v>2</v>
      </c>
      <c r="F234" s="60"/>
      <c r="G234" s="60"/>
      <c r="H234" s="60"/>
      <c r="I234" s="59">
        <f>IF(COUNT(E234:H234)&gt;3,SUM(LARGE(E234:H234,{1,2,3})),SUM(E234:H234))</f>
        <v>2</v>
      </c>
      <c r="J234" s="10" t="str">
        <f t="shared" si="3"/>
        <v>230-234</v>
      </c>
    </row>
    <row r="235" spans="1:10" x14ac:dyDescent="0.3">
      <c r="A235" s="25">
        <v>231</v>
      </c>
      <c r="B235" s="99" t="s">
        <v>237</v>
      </c>
      <c r="C235" s="79">
        <v>2011</v>
      </c>
      <c r="D235" s="99" t="s">
        <v>110</v>
      </c>
      <c r="E235" s="86">
        <v>2</v>
      </c>
      <c r="F235" s="60"/>
      <c r="G235" s="60"/>
      <c r="H235" s="60"/>
      <c r="I235" s="59">
        <f>IF(COUNT(E235:H235)&gt;3,SUM(LARGE(E235:H235,{1,2,3})),SUM(E235:H235))</f>
        <v>2</v>
      </c>
      <c r="J235" s="10" t="str">
        <f t="shared" si="3"/>
        <v>230-234</v>
      </c>
    </row>
    <row r="236" spans="1:10" x14ac:dyDescent="0.3">
      <c r="A236" s="25">
        <v>232</v>
      </c>
      <c r="B236" s="167" t="s">
        <v>1145</v>
      </c>
      <c r="C236" s="79">
        <v>2011</v>
      </c>
      <c r="D236" s="167" t="s">
        <v>116</v>
      </c>
      <c r="E236" s="55">
        <v>1</v>
      </c>
      <c r="F236" s="55">
        <v>1</v>
      </c>
      <c r="G236" s="60"/>
      <c r="H236" s="60"/>
      <c r="I236" s="59">
        <f>IF(COUNT(E236:H236)&gt;3,SUM(LARGE(E236:H236,{1,2,3})),SUM(E236:H236))</f>
        <v>2</v>
      </c>
      <c r="J236" s="10" t="str">
        <f t="shared" si="3"/>
        <v>230-234</v>
      </c>
    </row>
    <row r="237" spans="1:10" x14ac:dyDescent="0.3">
      <c r="A237" s="25">
        <v>233</v>
      </c>
      <c r="B237" s="179" t="s">
        <v>1543</v>
      </c>
      <c r="C237" s="79">
        <v>2011</v>
      </c>
      <c r="D237" s="179" t="s">
        <v>44</v>
      </c>
      <c r="E237" s="55">
        <v>1</v>
      </c>
      <c r="F237" s="55">
        <v>1</v>
      </c>
      <c r="G237" s="60"/>
      <c r="H237" s="60"/>
      <c r="I237" s="59">
        <f>IF(COUNT(E237:H237)&gt;3,SUM(LARGE(E237:H237,{1,2,3})),SUM(E237:H237))</f>
        <v>2</v>
      </c>
      <c r="J237" s="10" t="str">
        <f t="shared" si="3"/>
        <v>230-234</v>
      </c>
    </row>
    <row r="238" spans="1:10" x14ac:dyDescent="0.3">
      <c r="A238" s="25">
        <v>234</v>
      </c>
      <c r="B238" s="213" t="s">
        <v>179</v>
      </c>
      <c r="C238" s="79">
        <v>2011</v>
      </c>
      <c r="D238" s="226" t="s">
        <v>45</v>
      </c>
      <c r="E238" s="55">
        <v>2</v>
      </c>
      <c r="F238" s="60"/>
      <c r="G238" s="60"/>
      <c r="H238" s="60"/>
      <c r="I238" s="59">
        <f>IF(COUNT(E238:H238)&gt;3,SUM(LARGE(E238:H238,{1,2,3})),SUM(E238:H238))</f>
        <v>2</v>
      </c>
      <c r="J238" s="10" t="str">
        <f t="shared" si="3"/>
        <v>230-234</v>
      </c>
    </row>
    <row r="239" spans="1:10" x14ac:dyDescent="0.3">
      <c r="A239" s="25">
        <v>235</v>
      </c>
      <c r="B239" s="136" t="s">
        <v>805</v>
      </c>
      <c r="C239" s="79">
        <v>2011</v>
      </c>
      <c r="D239" s="136" t="s">
        <v>621</v>
      </c>
      <c r="E239" s="86">
        <v>1</v>
      </c>
      <c r="F239" s="60"/>
      <c r="G239" s="60"/>
      <c r="H239" s="60"/>
      <c r="I239" s="59">
        <f>IF(COUNT(E239:H239)&gt;3,SUM(LARGE(E239:H239,{1,2,3})),SUM(E239:H239))</f>
        <v>1</v>
      </c>
      <c r="J239" s="10" t="str">
        <f t="shared" si="3"/>
        <v>235-294</v>
      </c>
    </row>
    <row r="240" spans="1:10" x14ac:dyDescent="0.3">
      <c r="A240" s="25">
        <v>236</v>
      </c>
      <c r="B240" s="174" t="s">
        <v>1363</v>
      </c>
      <c r="C240" s="79">
        <v>2011</v>
      </c>
      <c r="D240" s="179" t="s">
        <v>642</v>
      </c>
      <c r="E240" s="55">
        <v>1</v>
      </c>
      <c r="F240" s="60"/>
      <c r="G240" s="60"/>
      <c r="H240" s="60"/>
      <c r="I240" s="59">
        <f>IF(COUNT(E240:H240)&gt;3,SUM(LARGE(E240:H240,{1,2,3})),SUM(E240:H240))</f>
        <v>1</v>
      </c>
      <c r="J240" s="10" t="str">
        <f t="shared" si="3"/>
        <v>235-294</v>
      </c>
    </row>
    <row r="241" spans="1:10" x14ac:dyDescent="0.3">
      <c r="A241" s="25">
        <v>237</v>
      </c>
      <c r="B241" s="167" t="s">
        <v>1154</v>
      </c>
      <c r="C241" s="79">
        <v>2011</v>
      </c>
      <c r="D241" s="167" t="s">
        <v>51</v>
      </c>
      <c r="E241" s="55">
        <v>1</v>
      </c>
      <c r="F241" s="60"/>
      <c r="G241" s="60"/>
      <c r="H241" s="60"/>
      <c r="I241" s="59">
        <f>IF(COUNT(E241:H241)&gt;3,SUM(LARGE(E241:H241,{1,2,3})),SUM(E241:H241))</f>
        <v>1</v>
      </c>
      <c r="J241" s="10" t="str">
        <f t="shared" si="3"/>
        <v>235-294</v>
      </c>
    </row>
    <row r="242" spans="1:10" x14ac:dyDescent="0.3">
      <c r="A242" s="25">
        <v>238</v>
      </c>
      <c r="B242" s="114" t="s">
        <v>526</v>
      </c>
      <c r="C242" s="79">
        <v>2010</v>
      </c>
      <c r="D242" s="90" t="s">
        <v>96</v>
      </c>
      <c r="E242" s="86">
        <v>1</v>
      </c>
      <c r="F242" s="60"/>
      <c r="G242" s="60"/>
      <c r="H242" s="60"/>
      <c r="I242" s="59">
        <f>IF(COUNT(E242:H242)&gt;3,SUM(LARGE(E242:H242,{1,2,3})),SUM(E242:H242))</f>
        <v>1</v>
      </c>
      <c r="J242" s="10" t="str">
        <f t="shared" si="3"/>
        <v>235-294</v>
      </c>
    </row>
    <row r="243" spans="1:10" x14ac:dyDescent="0.3">
      <c r="A243" s="25">
        <v>239</v>
      </c>
      <c r="B243" s="174" t="s">
        <v>1367</v>
      </c>
      <c r="C243" s="79">
        <v>2011</v>
      </c>
      <c r="D243" s="179" t="s">
        <v>126</v>
      </c>
      <c r="E243" s="55">
        <v>1</v>
      </c>
      <c r="F243" s="60"/>
      <c r="G243" s="60"/>
      <c r="H243" s="60"/>
      <c r="I243" s="59">
        <f>IF(COUNT(E243:H243)&gt;3,SUM(LARGE(E243:H243,{1,2,3})),SUM(E243:H243))</f>
        <v>1</v>
      </c>
      <c r="J243" s="10" t="str">
        <f t="shared" si="3"/>
        <v>235-294</v>
      </c>
    </row>
    <row r="244" spans="1:10" x14ac:dyDescent="0.3">
      <c r="A244" s="25">
        <v>240</v>
      </c>
      <c r="B244" s="167" t="s">
        <v>1146</v>
      </c>
      <c r="C244" s="79">
        <v>2011</v>
      </c>
      <c r="D244" s="167" t="s">
        <v>45</v>
      </c>
      <c r="E244" s="55">
        <v>1</v>
      </c>
      <c r="F244" s="60"/>
      <c r="G244" s="60"/>
      <c r="H244" s="60"/>
      <c r="I244" s="59">
        <f>IF(COUNT(E244:H244)&gt;3,SUM(LARGE(E244:H244,{1,2,3})),SUM(E244:H244))</f>
        <v>1</v>
      </c>
      <c r="J244" s="10" t="str">
        <f t="shared" si="3"/>
        <v>235-294</v>
      </c>
    </row>
    <row r="245" spans="1:10" x14ac:dyDescent="0.3">
      <c r="A245" s="25">
        <v>241</v>
      </c>
      <c r="B245" s="174" t="s">
        <v>1365</v>
      </c>
      <c r="C245" s="79">
        <v>2010</v>
      </c>
      <c r="D245" s="179" t="s">
        <v>44</v>
      </c>
      <c r="E245" s="55">
        <v>1</v>
      </c>
      <c r="F245" s="60"/>
      <c r="G245" s="60"/>
      <c r="H245" s="60"/>
      <c r="I245" s="59">
        <f>IF(COUNT(E245:H245)&gt;3,SUM(LARGE(E245:H245,{1,2,3})),SUM(E245:H245))</f>
        <v>1</v>
      </c>
      <c r="J245" s="10" t="str">
        <f t="shared" si="3"/>
        <v>235-294</v>
      </c>
    </row>
    <row r="246" spans="1:10" x14ac:dyDescent="0.3">
      <c r="A246" s="25">
        <v>242</v>
      </c>
      <c r="B246" s="174" t="s">
        <v>1371</v>
      </c>
      <c r="C246" s="79">
        <v>2011</v>
      </c>
      <c r="D246" s="179" t="s">
        <v>44</v>
      </c>
      <c r="E246" s="55">
        <v>1</v>
      </c>
      <c r="F246" s="60"/>
      <c r="G246" s="60"/>
      <c r="H246" s="60"/>
      <c r="I246" s="59">
        <f>IF(COUNT(E246:H246)&gt;3,SUM(LARGE(E246:H246,{1,2,3})),SUM(E246:H246))</f>
        <v>1</v>
      </c>
      <c r="J246" s="10" t="str">
        <f t="shared" si="3"/>
        <v>235-294</v>
      </c>
    </row>
    <row r="247" spans="1:10" x14ac:dyDescent="0.3">
      <c r="A247" s="25">
        <v>243</v>
      </c>
      <c r="B247" s="170" t="s">
        <v>1489</v>
      </c>
      <c r="C247" s="79">
        <v>2010</v>
      </c>
      <c r="D247" s="179" t="s">
        <v>1544</v>
      </c>
      <c r="E247" s="55">
        <v>1</v>
      </c>
      <c r="F247" s="60"/>
      <c r="G247" s="60"/>
      <c r="H247" s="60"/>
      <c r="I247" s="59">
        <f>IF(COUNT(E247:H247)&gt;3,SUM(LARGE(E247:H247,{1,2,3})),SUM(E247:H247))</f>
        <v>1</v>
      </c>
      <c r="J247" s="10" t="str">
        <f t="shared" si="3"/>
        <v>235-294</v>
      </c>
    </row>
    <row r="248" spans="1:10" x14ac:dyDescent="0.3">
      <c r="A248" s="25">
        <v>244</v>
      </c>
      <c r="B248" s="170" t="s">
        <v>1477</v>
      </c>
      <c r="C248" s="79">
        <v>2010</v>
      </c>
      <c r="D248" s="179" t="s">
        <v>1545</v>
      </c>
      <c r="E248" s="55">
        <v>1</v>
      </c>
      <c r="F248" s="60"/>
      <c r="G248" s="60"/>
      <c r="H248" s="60"/>
      <c r="I248" s="59">
        <f>IF(COUNT(E248:H248)&gt;3,SUM(LARGE(E248:H248,{1,2,3})),SUM(E248:H248))</f>
        <v>1</v>
      </c>
      <c r="J248" s="10" t="str">
        <f t="shared" si="3"/>
        <v>235-294</v>
      </c>
    </row>
    <row r="249" spans="1:10" x14ac:dyDescent="0.3">
      <c r="A249" s="25">
        <v>245</v>
      </c>
      <c r="B249" s="223" t="s">
        <v>2040</v>
      </c>
      <c r="C249" s="79">
        <v>2010</v>
      </c>
      <c r="D249" s="221" t="s">
        <v>218</v>
      </c>
      <c r="E249" s="55">
        <v>1</v>
      </c>
      <c r="F249" s="60"/>
      <c r="G249" s="60"/>
      <c r="H249" s="60"/>
      <c r="I249" s="59">
        <f>IF(COUNT(E249:H249)&gt;3,SUM(LARGE(E249:H249,{1,2,3})),SUM(E249:H249))</f>
        <v>1</v>
      </c>
      <c r="J249" s="10" t="str">
        <f t="shared" si="3"/>
        <v>235-294</v>
      </c>
    </row>
    <row r="250" spans="1:10" x14ac:dyDescent="0.3">
      <c r="A250" s="25">
        <v>246</v>
      </c>
      <c r="B250" s="221" t="s">
        <v>1969</v>
      </c>
      <c r="C250" s="79">
        <v>2010</v>
      </c>
      <c r="D250" s="223" t="s">
        <v>75</v>
      </c>
      <c r="E250" s="55">
        <v>1</v>
      </c>
      <c r="F250" s="60"/>
      <c r="G250" s="60"/>
      <c r="H250" s="60"/>
      <c r="I250" s="59">
        <f>IF(COUNT(E250:H250)&gt;3,SUM(LARGE(E250:H250,{1,2,3})),SUM(E250:H250))</f>
        <v>1</v>
      </c>
      <c r="J250" s="10" t="str">
        <f t="shared" si="3"/>
        <v>235-294</v>
      </c>
    </row>
    <row r="251" spans="1:10" x14ac:dyDescent="0.3">
      <c r="A251" s="25">
        <v>247</v>
      </c>
      <c r="B251" s="136" t="s">
        <v>806</v>
      </c>
      <c r="C251" s="79">
        <v>2011</v>
      </c>
      <c r="D251" s="136" t="s">
        <v>111</v>
      </c>
      <c r="E251" s="86">
        <v>1</v>
      </c>
      <c r="F251" s="60"/>
      <c r="G251" s="60"/>
      <c r="H251" s="60"/>
      <c r="I251" s="59">
        <f>IF(COUNT(E251:H251)&gt;3,SUM(LARGE(E251:H251,{1,2,3})),SUM(E251:H251))</f>
        <v>1</v>
      </c>
      <c r="J251" s="10" t="str">
        <f t="shared" si="3"/>
        <v>235-294</v>
      </c>
    </row>
    <row r="252" spans="1:10" x14ac:dyDescent="0.3">
      <c r="A252" s="25">
        <v>248</v>
      </c>
      <c r="B252" s="167" t="s">
        <v>1155</v>
      </c>
      <c r="C252" s="79">
        <v>2011</v>
      </c>
      <c r="D252" s="167" t="s">
        <v>51</v>
      </c>
      <c r="E252" s="55">
        <v>1</v>
      </c>
      <c r="F252" s="60"/>
      <c r="G252" s="60"/>
      <c r="H252" s="60"/>
      <c r="I252" s="59">
        <f>IF(COUNT(E252:H252)&gt;3,SUM(LARGE(E252:H252,{1,2,3})),SUM(E252:H252))</f>
        <v>1</v>
      </c>
      <c r="J252" s="10" t="str">
        <f t="shared" si="3"/>
        <v>235-294</v>
      </c>
    </row>
    <row r="253" spans="1:10" x14ac:dyDescent="0.3">
      <c r="A253" s="25">
        <v>249</v>
      </c>
      <c r="B253" s="136" t="s">
        <v>803</v>
      </c>
      <c r="C253" s="79">
        <v>2010</v>
      </c>
      <c r="D253" s="136" t="s">
        <v>787</v>
      </c>
      <c r="E253" s="86">
        <v>1</v>
      </c>
      <c r="F253" s="60"/>
      <c r="G253" s="60"/>
      <c r="H253" s="60"/>
      <c r="I253" s="59">
        <f>IF(COUNT(E253:H253)&gt;3,SUM(LARGE(E253:H253,{1,2,3})),SUM(E253:H253))</f>
        <v>1</v>
      </c>
      <c r="J253" s="10" t="str">
        <f t="shared" si="3"/>
        <v>235-294</v>
      </c>
    </row>
    <row r="254" spans="1:10" x14ac:dyDescent="0.3">
      <c r="A254" s="25">
        <v>250</v>
      </c>
      <c r="B254" s="174" t="s">
        <v>1375</v>
      </c>
      <c r="C254" s="79">
        <v>2011</v>
      </c>
      <c r="D254" s="179" t="s">
        <v>44</v>
      </c>
      <c r="E254" s="55">
        <v>1</v>
      </c>
      <c r="F254" s="60"/>
      <c r="G254" s="60"/>
      <c r="H254" s="60"/>
      <c r="I254" s="59">
        <f>IF(COUNT(E254:H254)&gt;3,SUM(LARGE(E254:H254,{1,2,3})),SUM(E254:H254))</f>
        <v>1</v>
      </c>
      <c r="J254" s="10" t="str">
        <f t="shared" si="3"/>
        <v>235-294</v>
      </c>
    </row>
    <row r="255" spans="1:10" x14ac:dyDescent="0.3">
      <c r="A255" s="25">
        <v>251</v>
      </c>
      <c r="B255" s="136" t="s">
        <v>802</v>
      </c>
      <c r="C255" s="79">
        <v>2010</v>
      </c>
      <c r="D255" s="136" t="s">
        <v>621</v>
      </c>
      <c r="E255" s="86">
        <v>1</v>
      </c>
      <c r="F255" s="60"/>
      <c r="G255" s="60"/>
      <c r="H255" s="60"/>
      <c r="I255" s="59">
        <f>IF(COUNT(E255:H255)&gt;3,SUM(LARGE(E255:H255,{1,2,3})),SUM(E255:H255))</f>
        <v>1</v>
      </c>
      <c r="J255" s="10" t="str">
        <f t="shared" si="3"/>
        <v>235-294</v>
      </c>
    </row>
    <row r="256" spans="1:10" x14ac:dyDescent="0.3">
      <c r="A256" s="25">
        <v>252</v>
      </c>
      <c r="B256" s="167" t="s">
        <v>1144</v>
      </c>
      <c r="C256" s="79">
        <v>2010</v>
      </c>
      <c r="D256" s="167" t="s">
        <v>226</v>
      </c>
      <c r="E256" s="55">
        <v>1</v>
      </c>
      <c r="F256" s="60"/>
      <c r="G256" s="60"/>
      <c r="H256" s="60"/>
      <c r="I256" s="59">
        <f>IF(COUNT(E256:H256)&gt;3,SUM(LARGE(E256:H256,{1,2,3})),SUM(E256:H256))</f>
        <v>1</v>
      </c>
      <c r="J256" s="10" t="str">
        <f t="shared" si="3"/>
        <v>235-294</v>
      </c>
    </row>
    <row r="257" spans="1:10" x14ac:dyDescent="0.3">
      <c r="A257" s="25">
        <v>253</v>
      </c>
      <c r="B257" s="174" t="s">
        <v>1374</v>
      </c>
      <c r="C257" s="79">
        <v>2011</v>
      </c>
      <c r="D257" s="179" t="s">
        <v>117</v>
      </c>
      <c r="E257" s="55">
        <v>1</v>
      </c>
      <c r="F257" s="60"/>
      <c r="G257" s="60"/>
      <c r="H257" s="60"/>
      <c r="I257" s="59">
        <f>IF(COUNT(E257:H257)&gt;3,SUM(LARGE(E257:H257,{1,2,3})),SUM(E257:H257))</f>
        <v>1</v>
      </c>
      <c r="J257" s="10" t="str">
        <f t="shared" si="3"/>
        <v>235-294</v>
      </c>
    </row>
    <row r="258" spans="1:10" x14ac:dyDescent="0.3">
      <c r="A258" s="25">
        <v>254</v>
      </c>
      <c r="B258" s="170" t="s">
        <v>1487</v>
      </c>
      <c r="C258" s="79">
        <v>2011</v>
      </c>
      <c r="D258" s="179" t="s">
        <v>44</v>
      </c>
      <c r="E258" s="55">
        <v>1</v>
      </c>
      <c r="F258" s="60"/>
      <c r="G258" s="60"/>
      <c r="H258" s="60"/>
      <c r="I258" s="59">
        <f>IF(COUNT(E258:H258)&gt;3,SUM(LARGE(E258:H258,{1,2,3})),SUM(E258:H258))</f>
        <v>1</v>
      </c>
      <c r="J258" s="10" t="str">
        <f t="shared" si="3"/>
        <v>235-294</v>
      </c>
    </row>
    <row r="259" spans="1:10" x14ac:dyDescent="0.3">
      <c r="A259" s="25">
        <v>255</v>
      </c>
      <c r="B259" s="167" t="s">
        <v>1156</v>
      </c>
      <c r="C259" s="79">
        <v>2011</v>
      </c>
      <c r="D259" s="167" t="s">
        <v>51</v>
      </c>
      <c r="E259" s="55">
        <v>1</v>
      </c>
      <c r="F259" s="60"/>
      <c r="G259" s="60"/>
      <c r="H259" s="60"/>
      <c r="I259" s="59">
        <f>IF(COUNT(E259:H259)&gt;3,SUM(LARGE(E259:H259,{1,2,3})),SUM(E259:H259))</f>
        <v>1</v>
      </c>
      <c r="J259" s="10" t="str">
        <f t="shared" si="3"/>
        <v>235-294</v>
      </c>
    </row>
    <row r="260" spans="1:10" x14ac:dyDescent="0.3">
      <c r="A260" s="25">
        <v>256</v>
      </c>
      <c r="B260" s="221" t="s">
        <v>1970</v>
      </c>
      <c r="C260" s="79">
        <v>2010</v>
      </c>
      <c r="D260" s="221" t="s">
        <v>111</v>
      </c>
      <c r="E260" s="55">
        <v>1</v>
      </c>
      <c r="F260" s="60"/>
      <c r="G260" s="60"/>
      <c r="H260" s="60"/>
      <c r="I260" s="59">
        <f>IF(COUNT(E260:H260)&gt;3,SUM(LARGE(E260:H260,{1,2,3})),SUM(E260:H260))</f>
        <v>1</v>
      </c>
      <c r="J260" s="10" t="str">
        <f t="shared" si="3"/>
        <v>235-294</v>
      </c>
    </row>
    <row r="261" spans="1:10" x14ac:dyDescent="0.3">
      <c r="A261" s="25">
        <v>257</v>
      </c>
      <c r="B261" s="114" t="s">
        <v>461</v>
      </c>
      <c r="C261" s="79">
        <v>2011</v>
      </c>
      <c r="D261" s="90" t="s">
        <v>412</v>
      </c>
      <c r="E261" s="86">
        <v>1</v>
      </c>
      <c r="F261" s="60"/>
      <c r="G261" s="60"/>
      <c r="H261" s="60"/>
      <c r="I261" s="59">
        <f>IF(COUNT(E261:H261)&gt;3,SUM(LARGE(E261:H261,{1,2,3})),SUM(E261:H261))</f>
        <v>1</v>
      </c>
      <c r="J261" s="10" t="str">
        <f t="shared" ref="J261:J298" si="4">COUNTIF($I$5:$I$512,"&gt;"&amp;$I$5:$I$512)+1&amp;REPT("-"&amp;COUNTIF($I$5:$I$512,"&gt;="&amp;$I$5:$I$512),COUNTIF($I$5:$I$512,I261)&gt;1)</f>
        <v>235-294</v>
      </c>
    </row>
    <row r="262" spans="1:10" x14ac:dyDescent="0.3">
      <c r="A262" s="25">
        <v>258</v>
      </c>
      <c r="B262" s="167" t="s">
        <v>1149</v>
      </c>
      <c r="C262" s="79">
        <v>2010</v>
      </c>
      <c r="D262" s="167" t="s">
        <v>51</v>
      </c>
      <c r="E262" s="55">
        <v>1</v>
      </c>
      <c r="F262" s="60"/>
      <c r="G262" s="60"/>
      <c r="H262" s="60"/>
      <c r="I262" s="59">
        <f>IF(COUNT(E262:H262)&gt;3,SUM(LARGE(E262:H262,{1,2,3})),SUM(E262:H262))</f>
        <v>1</v>
      </c>
      <c r="J262" s="10" t="str">
        <f t="shared" si="4"/>
        <v>235-294</v>
      </c>
    </row>
    <row r="263" spans="1:10" x14ac:dyDescent="0.3">
      <c r="A263" s="25">
        <v>259</v>
      </c>
      <c r="B263" s="170" t="s">
        <v>1478</v>
      </c>
      <c r="C263" s="79">
        <v>2011</v>
      </c>
      <c r="D263" s="179" t="s">
        <v>111</v>
      </c>
      <c r="E263" s="55">
        <v>1</v>
      </c>
      <c r="F263" s="60"/>
      <c r="G263" s="60"/>
      <c r="H263" s="60"/>
      <c r="I263" s="59">
        <f>IF(COUNT(E263:H263)&gt;3,SUM(LARGE(E263:H263,{1,2,3})),SUM(E263:H263))</f>
        <v>1</v>
      </c>
      <c r="J263" s="10" t="str">
        <f t="shared" si="4"/>
        <v>235-294</v>
      </c>
    </row>
    <row r="264" spans="1:10" x14ac:dyDescent="0.3">
      <c r="A264" s="25">
        <v>260</v>
      </c>
      <c r="B264" s="99" t="s">
        <v>361</v>
      </c>
      <c r="C264" s="79">
        <v>2010</v>
      </c>
      <c r="D264" s="110" t="s">
        <v>45</v>
      </c>
      <c r="E264" s="86">
        <v>1</v>
      </c>
      <c r="F264" s="60"/>
      <c r="G264" s="60"/>
      <c r="H264" s="60"/>
      <c r="I264" s="59">
        <f>IF(COUNT(E264:H264)&gt;3,SUM(LARGE(E264:H264,{1,2,3})),SUM(E264:H264))</f>
        <v>1</v>
      </c>
      <c r="J264" s="10" t="str">
        <f t="shared" si="4"/>
        <v>235-294</v>
      </c>
    </row>
    <row r="265" spans="1:10" x14ac:dyDescent="0.3">
      <c r="A265" s="25">
        <v>261</v>
      </c>
      <c r="B265" s="223" t="s">
        <v>2042</v>
      </c>
      <c r="C265" s="79">
        <v>2010</v>
      </c>
      <c r="D265" s="221" t="s">
        <v>218</v>
      </c>
      <c r="E265" s="55">
        <v>1</v>
      </c>
      <c r="F265" s="60"/>
      <c r="G265" s="60"/>
      <c r="H265" s="60"/>
      <c r="I265" s="59">
        <f>IF(COUNT(E265:H265)&gt;3,SUM(LARGE(E265:H265,{1,2,3})),SUM(E265:H265))</f>
        <v>1</v>
      </c>
      <c r="J265" s="10" t="str">
        <f t="shared" si="4"/>
        <v>235-294</v>
      </c>
    </row>
    <row r="266" spans="1:10" x14ac:dyDescent="0.3">
      <c r="A266" s="25">
        <v>262</v>
      </c>
      <c r="B266" s="174" t="s">
        <v>1373</v>
      </c>
      <c r="C266" s="79">
        <v>2011</v>
      </c>
      <c r="D266" s="186" t="s">
        <v>637</v>
      </c>
      <c r="E266" s="55">
        <v>1</v>
      </c>
      <c r="F266" s="60"/>
      <c r="G266" s="60"/>
      <c r="H266" s="60"/>
      <c r="I266" s="59">
        <f>IF(COUNT(E266:H266)&gt;3,SUM(LARGE(E266:H266,{1,2,3})),SUM(E266:H266))</f>
        <v>1</v>
      </c>
      <c r="J266" s="10" t="str">
        <f t="shared" si="4"/>
        <v>235-294</v>
      </c>
    </row>
    <row r="267" spans="1:10" x14ac:dyDescent="0.3">
      <c r="A267" s="25">
        <v>263</v>
      </c>
      <c r="B267" s="170" t="s">
        <v>1486</v>
      </c>
      <c r="C267" s="79">
        <v>2011</v>
      </c>
      <c r="D267" s="179" t="s">
        <v>44</v>
      </c>
      <c r="E267" s="55">
        <v>1</v>
      </c>
      <c r="F267" s="60"/>
      <c r="G267" s="60"/>
      <c r="H267" s="60"/>
      <c r="I267" s="59">
        <f>IF(COUNT(E267:H267)&gt;3,SUM(LARGE(E267:H267,{1,2,3})),SUM(E267:H267))</f>
        <v>1</v>
      </c>
      <c r="J267" s="10" t="str">
        <f t="shared" si="4"/>
        <v>235-294</v>
      </c>
    </row>
    <row r="268" spans="1:10" x14ac:dyDescent="0.3">
      <c r="A268" s="25">
        <v>264</v>
      </c>
      <c r="B268" s="174" t="s">
        <v>1362</v>
      </c>
      <c r="C268" s="79">
        <v>2010</v>
      </c>
      <c r="D268" s="179" t="s">
        <v>74</v>
      </c>
      <c r="E268" s="55">
        <v>1</v>
      </c>
      <c r="F268" s="60"/>
      <c r="G268" s="60"/>
      <c r="H268" s="60"/>
      <c r="I268" s="59">
        <f>IF(COUNT(E268:H268)&gt;3,SUM(LARGE(E268:H268,{1,2,3})),SUM(E268:H268))</f>
        <v>1</v>
      </c>
      <c r="J268" s="10" t="str">
        <f t="shared" si="4"/>
        <v>235-294</v>
      </c>
    </row>
    <row r="269" spans="1:10" x14ac:dyDescent="0.3">
      <c r="A269" s="25">
        <v>265</v>
      </c>
      <c r="B269" s="114" t="s">
        <v>466</v>
      </c>
      <c r="C269" s="79">
        <v>2011</v>
      </c>
      <c r="D269" s="90" t="s">
        <v>96</v>
      </c>
      <c r="E269" s="86">
        <v>1</v>
      </c>
      <c r="F269" s="60"/>
      <c r="G269" s="60"/>
      <c r="H269" s="60"/>
      <c r="I269" s="59">
        <f>IF(COUNT(E269:H269)&gt;3,SUM(LARGE(E269:H269,{1,2,3})),SUM(E269:H269))</f>
        <v>1</v>
      </c>
      <c r="J269" s="10" t="str">
        <f t="shared" si="4"/>
        <v>235-294</v>
      </c>
    </row>
    <row r="270" spans="1:10" x14ac:dyDescent="0.3">
      <c r="A270" s="25">
        <v>266</v>
      </c>
      <c r="B270" s="170" t="s">
        <v>1483</v>
      </c>
      <c r="C270" s="79">
        <v>2011</v>
      </c>
      <c r="D270" s="179" t="s">
        <v>44</v>
      </c>
      <c r="E270" s="55">
        <v>1</v>
      </c>
      <c r="F270" s="60"/>
      <c r="G270" s="60"/>
      <c r="H270" s="60"/>
      <c r="I270" s="59">
        <f>IF(COUNT(E270:H270)&gt;3,SUM(LARGE(E270:H270,{1,2,3})),SUM(E270:H270))</f>
        <v>1</v>
      </c>
      <c r="J270" s="10" t="str">
        <f t="shared" si="4"/>
        <v>235-294</v>
      </c>
    </row>
    <row r="271" spans="1:10" x14ac:dyDescent="0.3">
      <c r="A271" s="25">
        <v>267</v>
      </c>
      <c r="B271" s="167" t="s">
        <v>1152</v>
      </c>
      <c r="C271" s="79">
        <v>2011</v>
      </c>
      <c r="D271" s="167" t="s">
        <v>226</v>
      </c>
      <c r="E271" s="55">
        <v>1</v>
      </c>
      <c r="F271" s="60"/>
      <c r="G271" s="60"/>
      <c r="H271" s="60"/>
      <c r="I271" s="59">
        <f>IF(COUNT(E271:H271)&gt;3,SUM(LARGE(E271:H271,{1,2,3})),SUM(E271:H271))</f>
        <v>1</v>
      </c>
      <c r="J271" s="10" t="str">
        <f t="shared" si="4"/>
        <v>235-294</v>
      </c>
    </row>
    <row r="272" spans="1:10" x14ac:dyDescent="0.3">
      <c r="A272" s="25">
        <v>268</v>
      </c>
      <c r="B272" s="167" t="s">
        <v>1157</v>
      </c>
      <c r="C272" s="79">
        <v>2010</v>
      </c>
      <c r="D272" s="167" t="s">
        <v>51</v>
      </c>
      <c r="E272" s="55">
        <v>1</v>
      </c>
      <c r="F272" s="60"/>
      <c r="G272" s="60"/>
      <c r="H272" s="60"/>
      <c r="I272" s="59">
        <f>IF(COUNT(E272:H272)&gt;3,SUM(LARGE(E272:H272,{1,2,3})),SUM(E272:H272))</f>
        <v>1</v>
      </c>
      <c r="J272" s="10" t="str">
        <f t="shared" si="4"/>
        <v>235-294</v>
      </c>
    </row>
    <row r="273" spans="1:10" x14ac:dyDescent="0.3">
      <c r="A273" s="25">
        <v>269</v>
      </c>
      <c r="B273" s="114" t="s">
        <v>460</v>
      </c>
      <c r="C273" s="79">
        <v>2011</v>
      </c>
      <c r="D273" s="90" t="s">
        <v>43</v>
      </c>
      <c r="E273" s="86">
        <v>1</v>
      </c>
      <c r="F273" s="60"/>
      <c r="G273" s="60"/>
      <c r="H273" s="60"/>
      <c r="I273" s="59">
        <f>IF(COUNT(E273:H273)&gt;3,SUM(LARGE(E273:H273,{1,2,3})),SUM(E273:H273))</f>
        <v>1</v>
      </c>
      <c r="J273" s="10" t="str">
        <f t="shared" si="4"/>
        <v>235-294</v>
      </c>
    </row>
    <row r="274" spans="1:10" x14ac:dyDescent="0.3">
      <c r="A274" s="25">
        <v>270</v>
      </c>
      <c r="B274" s="174" t="s">
        <v>1370</v>
      </c>
      <c r="C274" s="79">
        <v>2011</v>
      </c>
      <c r="D274" s="179" t="s">
        <v>44</v>
      </c>
      <c r="E274" s="55">
        <v>1</v>
      </c>
      <c r="F274" s="60"/>
      <c r="G274" s="60"/>
      <c r="H274" s="60"/>
      <c r="I274" s="59">
        <f>IF(COUNT(E274:H274)&gt;3,SUM(LARGE(E274:H274,{1,2,3})),SUM(E274:H274))</f>
        <v>1</v>
      </c>
      <c r="J274" s="10" t="str">
        <f t="shared" si="4"/>
        <v>235-294</v>
      </c>
    </row>
    <row r="275" spans="1:10" x14ac:dyDescent="0.3">
      <c r="A275" s="25">
        <v>271</v>
      </c>
      <c r="B275" s="99" t="s">
        <v>360</v>
      </c>
      <c r="C275" s="79">
        <v>2010</v>
      </c>
      <c r="D275" s="110" t="s">
        <v>45</v>
      </c>
      <c r="E275" s="86">
        <v>1</v>
      </c>
      <c r="F275" s="60"/>
      <c r="G275" s="60"/>
      <c r="H275" s="60"/>
      <c r="I275" s="59">
        <f>IF(COUNT(E275:H275)&gt;3,SUM(LARGE(E275:H275,{1,2,3})),SUM(E275:H275))</f>
        <v>1</v>
      </c>
      <c r="J275" s="10" t="str">
        <f t="shared" si="4"/>
        <v>235-294</v>
      </c>
    </row>
    <row r="276" spans="1:10" x14ac:dyDescent="0.3">
      <c r="A276" s="25">
        <v>272</v>
      </c>
      <c r="B276" s="170" t="s">
        <v>1484</v>
      </c>
      <c r="C276" s="79">
        <v>2010</v>
      </c>
      <c r="D276" s="179" t="s">
        <v>155</v>
      </c>
      <c r="E276" s="55">
        <v>1</v>
      </c>
      <c r="F276" s="60"/>
      <c r="G276" s="60"/>
      <c r="H276" s="60"/>
      <c r="I276" s="59">
        <f>IF(COUNT(E276:H276)&gt;3,SUM(LARGE(E276:H276,{1,2,3})),SUM(E276:H276))</f>
        <v>1</v>
      </c>
      <c r="J276" s="10" t="str">
        <f t="shared" si="4"/>
        <v>235-294</v>
      </c>
    </row>
    <row r="277" spans="1:10" x14ac:dyDescent="0.3">
      <c r="A277" s="25">
        <v>273</v>
      </c>
      <c r="B277" s="167" t="s">
        <v>1135</v>
      </c>
      <c r="C277" s="79">
        <v>2010</v>
      </c>
      <c r="D277" s="167" t="s">
        <v>51</v>
      </c>
      <c r="E277" s="55">
        <v>1</v>
      </c>
      <c r="F277" s="60"/>
      <c r="G277" s="60"/>
      <c r="H277" s="60"/>
      <c r="I277" s="59">
        <f>IF(COUNT(E277:H277)&gt;3,SUM(LARGE(E277:H277,{1,2,3})),SUM(E277:H277))</f>
        <v>1</v>
      </c>
      <c r="J277" s="10" t="str">
        <f t="shared" si="4"/>
        <v>235-294</v>
      </c>
    </row>
    <row r="278" spans="1:10" x14ac:dyDescent="0.3">
      <c r="A278" s="25">
        <v>274</v>
      </c>
      <c r="B278" s="136" t="s">
        <v>810</v>
      </c>
      <c r="C278" s="79">
        <v>2010</v>
      </c>
      <c r="D278" s="136" t="s">
        <v>621</v>
      </c>
      <c r="E278" s="86">
        <v>1</v>
      </c>
      <c r="F278" s="60"/>
      <c r="G278" s="60"/>
      <c r="H278" s="60"/>
      <c r="I278" s="59">
        <f>IF(COUNT(E278:H278)&gt;3,SUM(LARGE(E278:H278,{1,2,3})),SUM(E278:H278))</f>
        <v>1</v>
      </c>
      <c r="J278" s="10" t="str">
        <f t="shared" si="4"/>
        <v>235-294</v>
      </c>
    </row>
    <row r="279" spans="1:10" x14ac:dyDescent="0.3">
      <c r="A279" s="25">
        <v>275</v>
      </c>
      <c r="B279" s="223" t="s">
        <v>2044</v>
      </c>
      <c r="C279" s="79">
        <v>2010</v>
      </c>
      <c r="D279" s="221" t="s">
        <v>116</v>
      </c>
      <c r="E279" s="55">
        <v>1</v>
      </c>
      <c r="F279" s="60"/>
      <c r="G279" s="60"/>
      <c r="H279" s="60"/>
      <c r="I279" s="59">
        <f>IF(COUNT(E279:H279)&gt;3,SUM(LARGE(E279:H279,{1,2,3})),SUM(E279:H279))</f>
        <v>1</v>
      </c>
      <c r="J279" s="10" t="str">
        <f t="shared" si="4"/>
        <v>235-294</v>
      </c>
    </row>
    <row r="280" spans="1:10" x14ac:dyDescent="0.3">
      <c r="A280" s="25">
        <v>276</v>
      </c>
      <c r="B280" s="170" t="s">
        <v>1479</v>
      </c>
      <c r="C280" s="79">
        <v>2013</v>
      </c>
      <c r="D280" s="179" t="s">
        <v>44</v>
      </c>
      <c r="E280" s="55">
        <v>1</v>
      </c>
      <c r="F280" s="60"/>
      <c r="G280" s="60"/>
      <c r="H280" s="60"/>
      <c r="I280" s="59">
        <f>IF(COUNT(E280:H280)&gt;3,SUM(LARGE(E280:H280,{1,2,3})),SUM(E280:H280))</f>
        <v>1</v>
      </c>
      <c r="J280" s="10" t="str">
        <f t="shared" si="4"/>
        <v>235-294</v>
      </c>
    </row>
    <row r="281" spans="1:10" x14ac:dyDescent="0.3">
      <c r="A281" s="25">
        <v>277</v>
      </c>
      <c r="B281" s="167" t="s">
        <v>1148</v>
      </c>
      <c r="C281" s="79">
        <v>2010</v>
      </c>
      <c r="D281" s="167" t="s">
        <v>143</v>
      </c>
      <c r="E281" s="55">
        <v>1</v>
      </c>
      <c r="F281" s="60"/>
      <c r="G281" s="60"/>
      <c r="H281" s="60"/>
      <c r="I281" s="59">
        <f>IF(COUNT(E281:H281)&gt;3,SUM(LARGE(E281:H281,{1,2,3})),SUM(E281:H281))</f>
        <v>1</v>
      </c>
      <c r="J281" s="10" t="str">
        <f t="shared" si="4"/>
        <v>235-294</v>
      </c>
    </row>
    <row r="282" spans="1:10" x14ac:dyDescent="0.3">
      <c r="A282" s="25">
        <v>278</v>
      </c>
      <c r="B282" s="174" t="s">
        <v>1364</v>
      </c>
      <c r="C282" s="79">
        <v>2010</v>
      </c>
      <c r="D282" s="179" t="s">
        <v>44</v>
      </c>
      <c r="E282" s="55">
        <v>1</v>
      </c>
      <c r="F282" s="60"/>
      <c r="G282" s="60"/>
      <c r="H282" s="60"/>
      <c r="I282" s="59">
        <f>IF(COUNT(E282:H282)&gt;3,SUM(LARGE(E282:H282,{1,2,3})),SUM(E282:H282))</f>
        <v>1</v>
      </c>
      <c r="J282" s="10" t="str">
        <f t="shared" si="4"/>
        <v>235-294</v>
      </c>
    </row>
    <row r="283" spans="1:10" x14ac:dyDescent="0.3">
      <c r="A283" s="25">
        <v>279</v>
      </c>
      <c r="B283" s="136" t="s">
        <v>804</v>
      </c>
      <c r="C283" s="79">
        <v>2010</v>
      </c>
      <c r="D283" s="136" t="s">
        <v>218</v>
      </c>
      <c r="E283" s="86">
        <v>1</v>
      </c>
      <c r="F283" s="60"/>
      <c r="G283" s="60"/>
      <c r="H283" s="60"/>
      <c r="I283" s="59">
        <f>IF(COUNT(E283:H283)&gt;3,SUM(LARGE(E283:H283,{1,2,3})),SUM(E283:H283))</f>
        <v>1</v>
      </c>
      <c r="J283" s="10" t="str">
        <f t="shared" si="4"/>
        <v>235-294</v>
      </c>
    </row>
    <row r="284" spans="1:10" x14ac:dyDescent="0.3">
      <c r="A284" s="25">
        <v>280</v>
      </c>
      <c r="B284" s="223" t="s">
        <v>2041</v>
      </c>
      <c r="C284" s="79">
        <v>2010</v>
      </c>
      <c r="D284" s="221" t="s">
        <v>218</v>
      </c>
      <c r="E284" s="154">
        <v>1</v>
      </c>
      <c r="F284" s="60"/>
      <c r="G284" s="60"/>
      <c r="H284" s="60"/>
      <c r="I284" s="59">
        <f>IF(COUNT(E284:H284)&gt;3,SUM(LARGE(E284:H284,{1,2,3})),SUM(E284:H284))</f>
        <v>1</v>
      </c>
      <c r="J284" s="10" t="str">
        <f t="shared" si="4"/>
        <v>235-294</v>
      </c>
    </row>
    <row r="285" spans="1:10" x14ac:dyDescent="0.3">
      <c r="A285" s="25">
        <v>281</v>
      </c>
      <c r="B285" s="170" t="s">
        <v>1488</v>
      </c>
      <c r="C285" s="79">
        <v>2010</v>
      </c>
      <c r="D285" s="179" t="s">
        <v>112</v>
      </c>
      <c r="E285" s="55">
        <v>1</v>
      </c>
      <c r="F285" s="60"/>
      <c r="G285" s="60"/>
      <c r="H285" s="60"/>
      <c r="I285" s="59">
        <f>IF(COUNT(E285:H285)&gt;3,SUM(LARGE(E285:H285,{1,2,3})),SUM(E285:H285))</f>
        <v>1</v>
      </c>
      <c r="J285" s="10" t="str">
        <f t="shared" si="4"/>
        <v>235-294</v>
      </c>
    </row>
    <row r="286" spans="1:10" x14ac:dyDescent="0.3">
      <c r="A286" s="25">
        <v>282</v>
      </c>
      <c r="B286" s="170" t="s">
        <v>1482</v>
      </c>
      <c r="C286" s="79">
        <v>2010</v>
      </c>
      <c r="D286" s="179" t="s">
        <v>44</v>
      </c>
      <c r="E286" s="55">
        <v>1</v>
      </c>
      <c r="F286" s="60"/>
      <c r="G286" s="60"/>
      <c r="H286" s="60"/>
      <c r="I286" s="59">
        <f>IF(COUNT(E286:H286)&gt;3,SUM(LARGE(E286:H286,{1,2,3})),SUM(E286:H286))</f>
        <v>1</v>
      </c>
      <c r="J286" s="10" t="str">
        <f t="shared" si="4"/>
        <v>235-294</v>
      </c>
    </row>
    <row r="287" spans="1:10" x14ac:dyDescent="0.3">
      <c r="A287" s="25">
        <v>283</v>
      </c>
      <c r="B287" s="221" t="s">
        <v>1971</v>
      </c>
      <c r="C287" s="79">
        <v>2010</v>
      </c>
      <c r="D287" s="221" t="s">
        <v>44</v>
      </c>
      <c r="E287" s="55">
        <v>1</v>
      </c>
      <c r="F287" s="60"/>
      <c r="G287" s="60"/>
      <c r="H287" s="60"/>
      <c r="I287" s="59">
        <f>IF(COUNT(E287:H287)&gt;3,SUM(LARGE(E287:H287,{1,2,3})),SUM(E287:H287))</f>
        <v>1</v>
      </c>
      <c r="J287" s="10" t="str">
        <f t="shared" si="4"/>
        <v>235-294</v>
      </c>
    </row>
    <row r="288" spans="1:10" x14ac:dyDescent="0.3">
      <c r="A288" s="25">
        <v>284</v>
      </c>
      <c r="B288" s="174" t="s">
        <v>1369</v>
      </c>
      <c r="C288" s="79">
        <v>2010</v>
      </c>
      <c r="D288" s="186" t="s">
        <v>1555</v>
      </c>
      <c r="E288" s="55">
        <v>1</v>
      </c>
      <c r="F288" s="60"/>
      <c r="G288" s="60"/>
      <c r="H288" s="60"/>
      <c r="I288" s="59">
        <f>IF(COUNT(E288:H288)&gt;3,SUM(LARGE(E288:H288,{1,2,3})),SUM(E288:H288))</f>
        <v>1</v>
      </c>
      <c r="J288" s="10" t="str">
        <f t="shared" si="4"/>
        <v>235-294</v>
      </c>
    </row>
    <row r="289" spans="1:10" x14ac:dyDescent="0.3">
      <c r="A289" s="25">
        <v>285</v>
      </c>
      <c r="B289" s="136" t="s">
        <v>808</v>
      </c>
      <c r="C289" s="79">
        <v>2011</v>
      </c>
      <c r="D289" s="136" t="s">
        <v>116</v>
      </c>
      <c r="E289" s="86">
        <v>1</v>
      </c>
      <c r="F289" s="60"/>
      <c r="G289" s="60"/>
      <c r="H289" s="60"/>
      <c r="I289" s="59">
        <f>IF(COUNT(E289:H289)&gt;3,SUM(LARGE(E289:H289,{1,2,3})),SUM(E289:H289))</f>
        <v>1</v>
      </c>
      <c r="J289" s="10" t="str">
        <f t="shared" si="4"/>
        <v>235-294</v>
      </c>
    </row>
    <row r="290" spans="1:10" x14ac:dyDescent="0.3">
      <c r="A290" s="25">
        <v>286</v>
      </c>
      <c r="B290" s="174" t="s">
        <v>1366</v>
      </c>
      <c r="C290" s="79">
        <v>2011</v>
      </c>
      <c r="D290" s="179" t="s">
        <v>117</v>
      </c>
      <c r="E290" s="55">
        <v>1</v>
      </c>
      <c r="F290" s="60"/>
      <c r="G290" s="60"/>
      <c r="H290" s="60"/>
      <c r="I290" s="59">
        <f>IF(COUNT(E290:H290)&gt;3,SUM(LARGE(E290:H290,{1,2,3})),SUM(E290:H290))</f>
        <v>1</v>
      </c>
      <c r="J290" s="10" t="str">
        <f t="shared" si="4"/>
        <v>235-294</v>
      </c>
    </row>
    <row r="291" spans="1:10" x14ac:dyDescent="0.3">
      <c r="A291" s="25">
        <v>287</v>
      </c>
      <c r="B291" s="167" t="s">
        <v>1150</v>
      </c>
      <c r="C291" s="79">
        <v>2010</v>
      </c>
      <c r="D291" s="167" t="s">
        <v>51</v>
      </c>
      <c r="E291" s="55">
        <v>1</v>
      </c>
      <c r="F291" s="60"/>
      <c r="G291" s="60"/>
      <c r="H291" s="60"/>
      <c r="I291" s="59">
        <f>IF(COUNT(E291:H291)&gt;3,SUM(LARGE(E291:H291,{1,2,3})),SUM(E291:H291))</f>
        <v>1</v>
      </c>
      <c r="J291" s="10" t="str">
        <f t="shared" si="4"/>
        <v>235-294</v>
      </c>
    </row>
    <row r="292" spans="1:10" x14ac:dyDescent="0.3">
      <c r="A292" s="25">
        <v>288</v>
      </c>
      <c r="B292" s="136" t="s">
        <v>807</v>
      </c>
      <c r="C292" s="79">
        <v>2010</v>
      </c>
      <c r="D292" s="136" t="s">
        <v>621</v>
      </c>
      <c r="E292" s="86">
        <v>1</v>
      </c>
      <c r="F292" s="60"/>
      <c r="G292" s="60"/>
      <c r="H292" s="60"/>
      <c r="I292" s="59">
        <f>IF(COUNT(E292:H292)&gt;3,SUM(LARGE(E292:H292,{1,2,3})),SUM(E292:H292))</f>
        <v>1</v>
      </c>
      <c r="J292" s="10" t="str">
        <f t="shared" si="4"/>
        <v>235-294</v>
      </c>
    </row>
    <row r="293" spans="1:10" x14ac:dyDescent="0.3">
      <c r="A293" s="25">
        <v>289</v>
      </c>
      <c r="B293" s="170" t="s">
        <v>1480</v>
      </c>
      <c r="C293" s="79">
        <v>2011</v>
      </c>
      <c r="D293" s="179" t="s">
        <v>44</v>
      </c>
      <c r="E293" s="55">
        <v>1</v>
      </c>
      <c r="F293" s="60"/>
      <c r="G293" s="60"/>
      <c r="H293" s="60"/>
      <c r="I293" s="59">
        <f>IF(COUNT(E293:H293)&gt;3,SUM(LARGE(E293:H293,{1,2,3})),SUM(E293:H293))</f>
        <v>1</v>
      </c>
      <c r="J293" s="10" t="str">
        <f t="shared" si="4"/>
        <v>235-294</v>
      </c>
    </row>
    <row r="294" spans="1:10" x14ac:dyDescent="0.3">
      <c r="A294" s="25">
        <v>290</v>
      </c>
      <c r="B294" s="167" t="s">
        <v>1153</v>
      </c>
      <c r="C294" s="79">
        <v>2011</v>
      </c>
      <c r="D294" s="167" t="s">
        <v>51</v>
      </c>
      <c r="E294" s="55">
        <v>1</v>
      </c>
      <c r="F294" s="60"/>
      <c r="G294" s="60"/>
      <c r="H294" s="60"/>
      <c r="I294" s="59">
        <f>IF(COUNT(E294:H294)&gt;3,SUM(LARGE(E294:H294,{1,2,3})),SUM(E294:H294))</f>
        <v>1</v>
      </c>
      <c r="J294" s="10" t="str">
        <f t="shared" si="4"/>
        <v>235-294</v>
      </c>
    </row>
    <row r="295" spans="1:10" x14ac:dyDescent="0.3">
      <c r="A295" s="25">
        <v>291</v>
      </c>
      <c r="B295" s="167" t="s">
        <v>1147</v>
      </c>
      <c r="C295" s="79">
        <v>2011</v>
      </c>
      <c r="D295" s="167" t="s">
        <v>203</v>
      </c>
      <c r="E295" s="55">
        <v>1</v>
      </c>
      <c r="F295" s="60"/>
      <c r="G295" s="60"/>
      <c r="H295" s="60"/>
      <c r="I295" s="59">
        <f>IF(COUNT(E295:H295)&gt;3,SUM(LARGE(E295:H295,{1,2,3})),SUM(E295:H295))</f>
        <v>1</v>
      </c>
      <c r="J295" s="10" t="str">
        <f t="shared" si="4"/>
        <v>235-294</v>
      </c>
    </row>
    <row r="296" spans="1:10" x14ac:dyDescent="0.3">
      <c r="A296" s="25">
        <v>292</v>
      </c>
      <c r="B296" s="167" t="s">
        <v>1142</v>
      </c>
      <c r="C296" s="79">
        <v>2010</v>
      </c>
      <c r="D296" s="167" t="s">
        <v>51</v>
      </c>
      <c r="E296" s="55">
        <v>1</v>
      </c>
      <c r="F296" s="60"/>
      <c r="G296" s="60"/>
      <c r="H296" s="60"/>
      <c r="I296" s="59">
        <f>IF(COUNT(E296:H296)&gt;3,SUM(LARGE(E296:H296,{1,2,3})),SUM(E296:H296))</f>
        <v>1</v>
      </c>
      <c r="J296" s="10" t="str">
        <f t="shared" si="4"/>
        <v>235-294</v>
      </c>
    </row>
    <row r="297" spans="1:10" x14ac:dyDescent="0.3">
      <c r="A297" s="25">
        <v>293</v>
      </c>
      <c r="B297" s="170" t="s">
        <v>1475</v>
      </c>
      <c r="C297" s="79">
        <v>2011</v>
      </c>
      <c r="D297" s="179" t="s">
        <v>1544</v>
      </c>
      <c r="E297" s="55">
        <v>1</v>
      </c>
      <c r="F297" s="60"/>
      <c r="G297" s="60"/>
      <c r="H297" s="60"/>
      <c r="I297" s="59">
        <f>IF(COUNT(E297:H297)&gt;3,SUM(LARGE(E297:H297,{1,2,3})),SUM(E297:H297))</f>
        <v>1</v>
      </c>
      <c r="J297" s="10" t="str">
        <f t="shared" si="4"/>
        <v>235-294</v>
      </c>
    </row>
    <row r="298" spans="1:10" x14ac:dyDescent="0.3">
      <c r="A298" s="25">
        <v>294</v>
      </c>
      <c r="B298" s="136" t="s">
        <v>809</v>
      </c>
      <c r="C298" s="79">
        <v>2010</v>
      </c>
      <c r="D298" s="136" t="s">
        <v>621</v>
      </c>
      <c r="E298" s="86">
        <v>1</v>
      </c>
      <c r="F298" s="60"/>
      <c r="G298" s="60"/>
      <c r="H298" s="60"/>
      <c r="I298" s="59">
        <f>IF(COUNT(E298:H298)&gt;3,SUM(LARGE(E298:H298,{1,2,3})),SUM(E298:H298))</f>
        <v>1</v>
      </c>
      <c r="J298" s="10" t="str">
        <f t="shared" si="4"/>
        <v>235-294</v>
      </c>
    </row>
    <row r="301" spans="1:10" x14ac:dyDescent="0.3">
      <c r="B301" s="248"/>
      <c r="C301" s="248"/>
      <c r="D301" s="28"/>
    </row>
    <row r="302" spans="1:10" x14ac:dyDescent="0.3">
      <c r="B302" s="248"/>
      <c r="C302" s="248"/>
      <c r="D302" s="28"/>
    </row>
    <row r="303" spans="1:10" x14ac:dyDescent="0.3">
      <c r="B303" s="248"/>
      <c r="C303" s="248"/>
      <c r="D303" s="28"/>
    </row>
  </sheetData>
  <sortState xmlns:xlrd2="http://schemas.microsoft.com/office/spreadsheetml/2017/richdata2" ref="B5:J298">
    <sortCondition descending="1" ref="I5:I298"/>
    <sortCondition ref="B5:B298"/>
  </sortState>
  <mergeCells count="2">
    <mergeCell ref="E3:I3"/>
    <mergeCell ref="A1:J1"/>
  </mergeCells>
  <phoneticPr fontId="95" type="noConversion"/>
  <conditionalFormatting sqref="B167:B1048576 B1:B4">
    <cfRule type="duplicateValues" dxfId="9" priority="37"/>
    <cfRule type="duplicateValues" priority="38"/>
  </conditionalFormatting>
  <conditionalFormatting sqref="B5:B208">
    <cfRule type="duplicateValues" dxfId="8" priority="535"/>
  </conditionalFormatting>
  <hyperlinks>
    <hyperlink ref="E20" location="'01_Тула'!A1" display="'01_Тула'!A1" xr:uid="{8A646141-9C72-49A1-A4B8-05F9215A9A27}"/>
    <hyperlink ref="E30" location="'01_Тула'!A1" display="'01_Тула'!A1" xr:uid="{D5A5D672-9589-4A4F-8559-CAD1CB99EAA4}"/>
    <hyperlink ref="E36" location="'01_Тула'!A1" display="'01_Тула'!A1" xr:uid="{7A4F1A54-109F-4268-9166-EBDC32ABEDDF}"/>
    <hyperlink ref="E23" location="'01_Тула'!A1" display="'01_Тула'!A1" xr:uid="{F2DF6934-F471-4E21-BEB2-F591DD009842}"/>
    <hyperlink ref="E27" location="'01_Тула'!A1" display="'01_Тула'!A1" xr:uid="{26E561C5-D129-438E-ABBA-FDBB4C44B311}"/>
    <hyperlink ref="E157" location="'01_Тула'!A1" display="'01_Тула'!A1" xr:uid="{3127C309-2753-4429-B637-F6DE403F82F9}"/>
    <hyperlink ref="E136" location="'01_Тула'!A1" display="'01_Тула'!A1" xr:uid="{36DEB04A-D242-410F-8535-DED8BC20394E}"/>
    <hyperlink ref="E81" location="'01_Тула'!A1" display="'01_Тула'!A1" xr:uid="{3A7CB46F-15ED-4ABE-873A-112A5E4344CC}"/>
    <hyperlink ref="E103" location="'01_Тула'!A1" display="'01_Тула'!A1" xr:uid="{A51D5F7A-6345-493A-9409-9713AA94C722}"/>
    <hyperlink ref="E233" location="'01_Тула'!A1" display="'01_Тула'!A1" xr:uid="{29C0D336-2A90-49AA-8C00-D52F5601DF81}"/>
    <hyperlink ref="E46" location="'01_Тула'!A1" display="'01_Тула'!A1" xr:uid="{96CFDFC1-C31D-494A-9EC5-6D2FA6C8079B}"/>
    <hyperlink ref="E80" location="'01_Тула'!A1" display="'01_Тула'!A1" xr:uid="{4DEE5738-B0E7-4F59-8997-373EC12192D9}"/>
    <hyperlink ref="F20" location="'02_Казань'!A1" display="'02_Казань'!A1" xr:uid="{D73939EA-F97B-4D1A-AA16-F6CC63FA7BB8}"/>
    <hyperlink ref="F30" location="'02_Казань'!A1" display="'02_Казань'!A1" xr:uid="{46766734-31C5-4275-9E0C-EFF0887FBE6D}"/>
    <hyperlink ref="E10" location="'02_Казань'!A1" display="'02_Казань'!A1" xr:uid="{6E4EB825-99AF-4723-90AA-9F69B422BB72}"/>
    <hyperlink ref="E7" location="'02_Казань'!A1" display="'02_Казань'!A1" xr:uid="{B4D9217E-A637-4DC5-ABF4-31447A2B3C74}"/>
    <hyperlink ref="E32" location="'02_Казань'!A1" display="'02_Казань'!A1" xr:uid="{4E624478-9C90-49AF-8F88-04D437D0B53C}"/>
    <hyperlink ref="E82" location="'02_Казань'!A1" display="'02_Казань'!A1" xr:uid="{47AC7668-1937-43EC-B6B8-F9A5C763327D}"/>
    <hyperlink ref="E111" location="'02_Казань'!A1" display="'02_Казань'!A1" xr:uid="{C27B004B-8D04-4C97-AAFB-76F35469411D}"/>
    <hyperlink ref="E14" location="'02_Казань'!A1" display="'02_Казань'!A1" xr:uid="{AB7E2418-2499-4876-A567-378A9BE56C38}"/>
    <hyperlink ref="E202" location="'02_Казань'!A1" display="'02_Казань'!A1" xr:uid="{DCB11BAA-CFCE-470E-A5C7-3E77C2941C8B}"/>
    <hyperlink ref="E215" location="'02_Казань'!A1" display="'02_Казань'!A1" xr:uid="{8BF1B5DD-5F36-40DB-9529-1E84C6F37C32}"/>
    <hyperlink ref="E217" location="'02_Казань'!A1" display="'02_Казань'!A1" xr:uid="{DF9DD4C2-A4DD-4E33-992E-21EE59D7ADDC}"/>
    <hyperlink ref="E235" location="'02_Казань'!A1" display="'02_Казань'!A1" xr:uid="{F6A577BC-F57A-4402-917D-F652D23C25E8}"/>
    <hyperlink ref="F27" location="'03_Петропавловск-Камчатский'!A1" display="'03_Петропавловск-Камчатский'!A1" xr:uid="{FDCAAF93-4AD4-43F3-A732-C4D647D85C72}"/>
    <hyperlink ref="E62" location="'03_Петропавловск-Камчатский'!A1" display="'03_Петропавловск-Камчатский'!A1" xr:uid="{79C0B272-85F3-453D-BD76-3D02A4F66954}"/>
    <hyperlink ref="E53" location="'03_Петропавловск-Камчатский'!A1" display="'03_Петропавловск-Камчатский'!A1" xr:uid="{C9B3BE66-3403-4A4F-8EE2-48D9989D7D53}"/>
    <hyperlink ref="E146" location="'03_Петропавловск-Камчатский'!A1" display="'03_Петропавловск-Камчатский'!A1" xr:uid="{29527D9B-D0B1-4951-89CD-AA6272C9EDBA}"/>
    <hyperlink ref="E132" location="'03_Петропавловск-Камчатский'!A1" display="'03_Петропавловск-Камчатский'!A1" xr:uid="{F60A9117-47BC-4829-BA47-42DE69C71F8A}"/>
    <hyperlink ref="E15" location="'04_Кисловодск'!A1" display="'04_Кисловодск'!A1" xr:uid="{D8D86F41-90DC-476E-A70B-A1B5A8CDA0EC}"/>
    <hyperlink ref="E22" location="'04_Кисловодск'!A1" display="'04_Кисловодск'!A1" xr:uid="{8B60D794-2553-4A8E-9555-D2AB8FD54353}"/>
    <hyperlink ref="E43" location="'04_Кисловодск'!A1" display="'04_Кисловодск'!A1" xr:uid="{28074C01-4245-4E30-964D-82614D9DCEF1}"/>
    <hyperlink ref="E48" location="'04_Кисловодск'!A1" display="'04_Кисловодск'!A1" xr:uid="{68B51C30-6918-48B8-8AD5-3E6D8D8A8055}"/>
    <hyperlink ref="E152" location="'04_Кисловодск'!A1" display="'04_Кисловодск'!A1" xr:uid="{AD9BCB10-D5DB-4D44-9CC1-E17DDE446EE0}"/>
    <hyperlink ref="E192" location="'04_Кисловодск'!A1" display="'04_Кисловодск'!A1" xr:uid="{4639A203-6E2D-47FF-90BA-F610D600983D}"/>
    <hyperlink ref="F46" location="'05_Нижний Новгород'!A1" display="'05_Нижний Новгород'!A1" xr:uid="{21A8E534-73B7-45EE-A7EB-71A0BC6D91CE}"/>
    <hyperlink ref="E28" location="'05_Нижний Новгород'!A1" display="'05_Нижний Новгород'!A1" xr:uid="{9E5274A3-DBB1-40F1-98D6-96ECC1FFAAE1}"/>
    <hyperlink ref="E8" location="'05_Нижний Новгород'!A1" display="'05_Нижний Новгород'!A1" xr:uid="{F606B4E8-6B2C-400F-93B0-D413CD1152C2}"/>
    <hyperlink ref="E68" location="'05_Нижний Новгород'!A1" display="'05_Нижний Новгород'!A1" xr:uid="{208F4F1B-2D4D-477D-822E-66C8B1177700}"/>
    <hyperlink ref="E25" location="'05_Нижний Новгород'!A1" display="'05_Нижний Новгород'!A1" xr:uid="{E5D13F0F-7770-41F7-991B-233D6361C54B}"/>
    <hyperlink ref="E126" location="'05_Нижний Новгород'!A1" display="'05_Нижний Новгород'!A1" xr:uid="{B010FB8F-3344-492B-8EBE-E51A01F32A81}"/>
    <hyperlink ref="E73" location="'05_Нижний Новгород'!A1" display="'05_Нижний Новгород'!A1" xr:uid="{FB07D104-D692-40AC-AB2A-A860C0E4054B}"/>
    <hyperlink ref="E154" location="'05_Нижний Новгород'!A1" display="'05_Нижний Новгород'!A1" xr:uid="{718A9F06-6590-4BD4-A739-438C2C2888EF}"/>
    <hyperlink ref="E83" location="'05_Нижний Новгород'!A1" display="'05_Нижний Новгород'!A1" xr:uid="{DA7913A4-9F3D-43D6-80AD-BA9C6FF84617}"/>
    <hyperlink ref="E214" location="'05_Нижний Новгород'!A1" display="'05_Нижний Новгород'!A1" xr:uid="{D3058F80-39F6-484C-861D-EA4CFF325991}"/>
    <hyperlink ref="E230" location="'05_Нижний Новгород'!A1" display="'05_Нижний Новгород'!A1" xr:uid="{E5121D19-F790-4D62-A3D0-35CAA74A9DCA}"/>
    <hyperlink ref="E228" location="'05_Нижний Новгород'!A1" display="'05_Нижний Новгород'!A1" xr:uid="{E5E041AF-A2EB-4468-91A4-FF936CA8AE81}"/>
    <hyperlink ref="E275" location="'05_Нижний Новгород'!A1" display="'05_Нижний Новгород'!A1" xr:uid="{5EF9F51C-C79D-4287-83C5-7CD6431762E2}"/>
    <hyperlink ref="E264" location="'05_Нижний Новгород'!A1" display="'05_Нижний Новгород'!A1" xr:uid="{C16386F1-3FCC-44E2-B9FB-A16BB2AD8255}"/>
    <hyperlink ref="F217" location="'07_Барнаул'!A1" display="'07_Барнаул'!A1" xr:uid="{2F3BB977-97D6-4B29-99A2-7E1F51BAA07A}"/>
    <hyperlink ref="E6" location="'07_Барнаул'!A1" display="'07_Барнаул'!A1" xr:uid="{EE307640-6079-4446-BF9E-B799E2330ABF}"/>
    <hyperlink ref="E33" location="'07_Барнаул'!A1" display="'07_Барнаул'!A1" xr:uid="{5AD7E986-C1D1-43DD-8121-502C3188EBB6}"/>
    <hyperlink ref="E38" location="'07_Барнаул'!A1" display="'07_Барнаул'!A1" xr:uid="{25AAE79E-FA89-4F72-9DB8-33485A37134E}"/>
    <hyperlink ref="E21" location="'07_Барнаул'!A1" display="'07_Барнаул'!A1" xr:uid="{D9B54564-1F7E-4882-B1FF-1ABABC0F364B}"/>
    <hyperlink ref="E60" location="'07_Барнаул'!A1" display="'07_Барнаул'!A1" xr:uid="{C90FEFE0-8979-4A5F-AE46-7E6D7B3BAA1C}"/>
    <hyperlink ref="E74" location="'07_Барнаул'!A1" display="'07_Барнаул'!A1" xr:uid="{AC40E66B-5E23-4771-B29B-F7FE43ACB8AF}"/>
    <hyperlink ref="E98" location="'07_Барнаул'!A1" display="'07_Барнаул'!A1" xr:uid="{E8E0B22D-CC8F-4F26-920C-6CC12CF29F9F}"/>
    <hyperlink ref="E45" location="'07_Барнаул'!A1" display="'07_Барнаул'!A1" xr:uid="{7287880A-FB73-473A-993B-60A1DBE45314}"/>
    <hyperlink ref="E100" location="'07_Барнаул'!A1" display="'07_Барнаул'!A1" xr:uid="{4DFE4135-43F3-4EEC-AC37-4B6D2CE8052B}"/>
    <hyperlink ref="E95" location="'07_Барнаул'!A1" display="'07_Барнаул'!A1" xr:uid="{E9594354-6EDD-4211-B2C8-54BE9B227512}"/>
    <hyperlink ref="E142" location="'07_Барнаул'!A1" display="'07_Барнаул'!A1" xr:uid="{B25D0145-C783-40A8-BF27-CF88D8238AC2}"/>
    <hyperlink ref="E175" location="'07_Барнаул'!A1" display="'07_Барнаул'!A1" xr:uid="{09644B76-21B4-4C09-87C9-0C6A3027098F}"/>
    <hyperlink ref="E185" location="'07_Барнаул'!A1" display="'07_Барнаул'!A1" xr:uid="{70F404E2-707F-4CE1-ADC2-C62CC46E010B}"/>
    <hyperlink ref="E200" location="'07_Барнаул'!A1" display="'07_Барнаул'!A1" xr:uid="{CB968E4D-765C-4489-B172-9E7A2681F84F}"/>
    <hyperlink ref="E221" location="'07_Барнаул'!A1" display="'07_Барнаул'!A1" xr:uid="{4C9326CB-7B12-4012-AB54-2A342072BB94}"/>
    <hyperlink ref="E273" location="'07_Барнаул'!A1" display="'07_Барнаул'!A1" xr:uid="{866FFB30-663E-460A-B9B6-FE4D72F7B2AE}"/>
    <hyperlink ref="E261" location="'07_Барнаул'!A1" display="'07_Барнаул'!A1" xr:uid="{CFCA43C2-69D9-4AAC-9CDD-DB41F4AC4720}"/>
    <hyperlink ref="E242" location="'07_Барнаул'!A1" display="'07_Барнаул'!A1" xr:uid="{74A08DC0-E4C0-4B40-89DB-D43AFA20CC7A}"/>
    <hyperlink ref="E37" location="'07_Барнаул'!A1" display="'07_Барнаул'!A1" xr:uid="{55D8C5ED-EBAB-44A5-B48E-E1C3766F30A9}"/>
    <hyperlink ref="E47" location="'07_Барнаул'!A1" display="'07_Барнаул'!A1" xr:uid="{BE59B58F-6740-4051-A3C8-BD3FA532D2F2}"/>
    <hyperlink ref="E269" location="'07_Барнаул'!A1" display="'07_Барнаул'!A1" xr:uid="{C4BABAA7-22DA-48B6-8CB1-7668BD03E2BC}"/>
    <hyperlink ref="E19" location="'08_Ноябрьск'!A1" display="'08_Ноябрьск'!A1" xr:uid="{32427F59-5493-421D-A9CD-B3F3A0A90B39}"/>
    <hyperlink ref="E51" location="'08_Ноябрьск'!A1" display="'08_Ноябрьск'!A1" xr:uid="{32514397-214A-4512-B22D-31F5E3471DC8}"/>
    <hyperlink ref="E119" location="'08_Ноябрьск'!A1" display="'08_Ноябрьск'!A1" xr:uid="{A8570D8E-63C6-4B8B-83C6-EDA0A5538481}"/>
    <hyperlink ref="E138" location="'08_Ноябрьск'!A1" display="'08_Ноябрьск'!A1" xr:uid="{9F7EE3CC-EDCF-4298-92B9-7509261D0A5F}"/>
    <hyperlink ref="E197" location="'08_Ноябрьск'!A1" display="'08_Ноябрьск'!A1" xr:uid="{7FAD8CBA-99FB-41C8-BCFA-5285E47613AB}"/>
    <hyperlink ref="G46" location="'06_г.о.Одинцовский'!A1" display="'06_г.о.Одинцовский'!A1" xr:uid="{EE796001-8134-42A8-8C87-727BD7286C48}"/>
    <hyperlink ref="F25" location="'06_г.о.Одинцовский'!A1" display="'06_г.о.Одинцовский'!A1" xr:uid="{037E93E4-7B95-4D9E-82A9-D9319E77DE8F}"/>
    <hyperlink ref="F14" location="'06_г.о.Одинцовский'!A1" display="'06_г.о.Одинцовский'!A1" xr:uid="{861F7F9F-F1FC-40D1-9E21-F096BF9BA07C}"/>
    <hyperlink ref="F23" location="'06_г.о.Одинцовский'!A1" display="'06_г.о.Одинцовский'!A1" xr:uid="{CC1C8979-129D-481F-AD10-39301A3257C8}"/>
    <hyperlink ref="E11" location="'06_г.о.Одинцовский'!A1" display="'06_г.о.Одинцовский'!A1" xr:uid="{6A3C0BC2-14E3-40FB-8216-8EB4B603DE5A}"/>
    <hyperlink ref="E177" location="'06_г.о.Одинцовский'!A1" display="'06_г.о.Одинцовский'!A1" xr:uid="{B8A920C1-7D56-4BD3-8C5C-E4165F6B57B3}"/>
    <hyperlink ref="E168" location="'06_г.о.Одинцовский'!A1" display="'06_г.о.Одинцовский'!A1" xr:uid="{D640F3A4-8BD2-4271-940E-6A7745173A8B}"/>
    <hyperlink ref="E209" location="'06_г.о.Одинцовский'!A1" display="'06_г.о.Одинцовский'!A1" xr:uid="{5F48BB50-C304-45B6-9EA3-D3D503BB2246}"/>
    <hyperlink ref="E137" location="'06_г.о.Одинцовский'!A1" display="'06_г.о.Одинцовский'!A1" xr:uid="{FA652B95-1C06-43C6-80AD-E06C528596B9}"/>
    <hyperlink ref="E232" location="'06_г.о.Одинцовский'!A1" display="'06_г.о.Одинцовский'!A1" xr:uid="{CB9A21FC-74A6-4E8A-9914-EF7F7BC22A5A}"/>
    <hyperlink ref="F103" location="'10_Анапа'!A1" display="'10_Анапа'!A1" xr:uid="{7822622B-B71E-4D97-9CDF-129AA35E5ABB}"/>
    <hyperlink ref="E41" location="'10_Анапа'!A1" display="'10_Анапа'!A1" xr:uid="{72E6A276-671B-4507-9CAF-275FB14CC5C3}"/>
    <hyperlink ref="E71" location="'10_Анапа'!A1" display="'10_Анапа'!A1" xr:uid="{DE14B3DB-8007-4DA7-B2CD-B1C197265EE4}"/>
    <hyperlink ref="E17" location="'10_Анапа'!A1" display="'10_Анапа'!A1" xr:uid="{561BFAF2-67AA-4DAB-BC96-D905B875D516}"/>
    <hyperlink ref="E114" location="'10_Анапа'!A1" display="'10_Анапа'!A1" xr:uid="{CA52698F-678B-4667-BF76-09F99301B68C}"/>
    <hyperlink ref="E173" location="'10_Анапа'!A1" display="'10_Анапа'!A1" xr:uid="{946F6F57-C85B-4AAE-B9A4-6561B1752D83}"/>
    <hyperlink ref="E193" location="'10_Анапа'!A1" display="'10_Анапа'!A1" xr:uid="{360C60C7-789E-4CF8-92BD-6C1B29D8CCE5}"/>
    <hyperlink ref="E203" location="'10_Анапа'!A1" display="'10_Анапа'!A1" xr:uid="{7E4DC670-AC53-4E18-BEEE-3276319F2219}"/>
    <hyperlink ref="E224" location="'10_Анапа'!A1" display="'10_Анапа'!A1" xr:uid="{2649B2C1-517F-4967-B9E0-70D2BE9CA005}"/>
    <hyperlink ref="E110" location="'10_Анапа'!A1" display="'10_Анапа'!A1" xr:uid="{11577A6A-9714-47D9-BD60-D530BE67D7B2}"/>
    <hyperlink ref="E226" location="'10_Анапа'!A1" display="'10_Анапа'!A1" xr:uid="{C30C06D3-80D0-4E6E-97FC-B6EC63FB0053}"/>
    <hyperlink ref="F47" location="'13_Ижевск'!A1" display="'13_Ижевск'!A1" xr:uid="{935E0DAF-7F36-41ED-B8D9-19ACF52CBBED}"/>
    <hyperlink ref="G27" location="'13_Ижевск'!A1" display="'13_Ижевск'!A1" xr:uid="{3C2A3D18-FF8A-4DF6-8AFC-9444EA3A1764}"/>
    <hyperlink ref="F138" location="'13_Ижевск'!A1" display="'13_Ижевск'!A1" xr:uid="{DB4FC5E9-9E68-482E-A014-C232969EB85C}"/>
    <hyperlink ref="E5" location="'13_Ижевск'!A1" display="'13_Ижевск'!A1" xr:uid="{A2CAF2B6-6F4F-4EBC-8153-3C7B1A6B09E4}"/>
    <hyperlink ref="E40" location="'13_Ижевск'!A1" display="'13_Ижевск'!A1" xr:uid="{5579FBE6-9626-425B-A1D3-FED767BEDA10}"/>
    <hyperlink ref="E26" location="'13_Ижевск'!A1" display="'13_Ижевск'!A1" xr:uid="{2E397931-6DEF-4ECD-B070-B92076C7063F}"/>
    <hyperlink ref="E44" location="'13_Ижевск'!A1" display="'13_Ижевск'!A1" xr:uid="{7D948405-BB46-41CF-99A6-6DE446194B35}"/>
    <hyperlink ref="E117" location="'13_Ижевск'!A1" display="'13_Ижевск'!A1" xr:uid="{ED2F1878-D86A-444A-9F98-F04D84BF7D7B}"/>
    <hyperlink ref="E42" location="'13_Ижевск'!A1" display="'13_Ижевск'!A1" xr:uid="{42167DFA-5AE1-44BA-9D52-D68E003E9708}"/>
    <hyperlink ref="E127" location="'13_Ижевск'!A1" display="'13_Ижевск'!A1" xr:uid="{EAE594A5-C222-413F-BCE5-5AF54ABAD397}"/>
    <hyperlink ref="E161" location="'13_Ижевск'!A1" display="'13_Ижевск'!A1" xr:uid="{DB2AC2C7-D209-478A-876A-2392C5E589E3}"/>
    <hyperlink ref="E180" location="'13_Ижевск'!A1" display="'13_Ижевск'!A1" xr:uid="{16621BAF-C765-4037-B32C-E75FE1DB38FE}"/>
    <hyperlink ref="E205" location="'13_Ижевск'!A1" display="'13_Ижевск'!A1" xr:uid="{F81A0C94-E58B-4E46-A658-9C8FB9400668}"/>
    <hyperlink ref="E218" location="'13_Ижевск'!A1" display="'13_Ижевск'!A1" xr:uid="{0B888109-BA45-4850-8428-533AA099BBC4}"/>
    <hyperlink ref="E113" location="'13_Ижевск'!A1" display="'13_Ижевск'!A1" xr:uid="{722ACCCE-0CFA-4D83-BA25-8E2E96C022AB}"/>
    <hyperlink ref="E255" location="'13_Ижевск'!A1" display="'13_Ижевск'!A1" xr:uid="{3C69963A-0168-4B48-8FD1-4B7D535AE217}"/>
    <hyperlink ref="E253" location="'13_Ижевск'!A1" display="'13_Ижевск'!A1" xr:uid="{79C4EFFA-3E28-46A9-977F-AC11C2EE6BE7}"/>
    <hyperlink ref="E283" location="'13_Ижевск'!A1" display="'13_Ижевск'!A1" xr:uid="{72EE42C0-8988-4BF1-B9BA-24BC2874A0BB}"/>
    <hyperlink ref="E239" location="'13_Ижевск'!A1" display="'13_Ижевск'!A1" xr:uid="{A14A4675-A57D-4868-AF96-CDF969B067D1}"/>
    <hyperlink ref="E251" location="'13_Ижевск'!A1" display="'13_Ижевск'!A1" xr:uid="{88E1C153-8A57-46CA-AF88-E7DF1EF1BC56}"/>
    <hyperlink ref="E292" location="'13_Ижевск'!A1" display="'13_Ижевск'!A1" xr:uid="{953749C3-43AA-4443-8D48-836272B4DB8D}"/>
    <hyperlink ref="E289" location="'13_Ижевск'!A1" display="'13_Ижевск'!A1" xr:uid="{544605EF-090F-403E-B6D0-D236079233CC}"/>
    <hyperlink ref="E298" location="'13_Ижевск'!A1" display="'13_Ижевск'!A1" xr:uid="{D0743BD6-9A01-44E2-B798-7394E9758053}"/>
    <hyperlink ref="E278" location="'13_Ижевск'!A1" display="'13_Ижевск'!A1" xr:uid="{B108BD8D-6383-41B5-8557-527E6CEB3EB7}"/>
    <hyperlink ref="F22" location="'13_Ижевск'!A1" display="'13_Ижевск'!A1" xr:uid="{5D2C6631-D4BF-467A-BBFA-0E76FB1D3A73}"/>
    <hyperlink ref="E56" location="'12_Ялта'!A1" display="'12_Ялта'!A1" xr:uid="{654270FC-3968-4BDE-8F9A-C82876FE8056}"/>
    <hyperlink ref="E78" location="'12_Ялта'!A1" display="'12_Ялта'!A1" xr:uid="{AAF18C9A-BD4D-4133-9DF7-E3FF6F4F6DE0}"/>
    <hyperlink ref="E54" location="'12_Ялта'!A1" display="'12_Ялта'!A1" xr:uid="{1E152A81-8EA3-4D41-B18B-601F4B31F3C3}"/>
    <hyperlink ref="E160" location="'12_Ялта'!A1" display="'12_Ялта'!A1" xr:uid="{543B9031-F5E8-4E8C-A04C-989ABAC9DC77}"/>
    <hyperlink ref="E191" location="'12_Ялта'!A1" display="'12_Ялта'!A1" xr:uid="{5BD51676-8C2B-4661-B636-FF392829AEE6}"/>
    <hyperlink ref="E201" location="'12_Ялта'!A1" display="'12_Ялта'!A1" xr:uid="{2FB550AA-5BD4-49A6-A60B-8AC4081C5343}"/>
    <hyperlink ref="G25" location="'14_Туапсе'!A1" display="'14_Туапсе'!A1" xr:uid="{1E87D217-61D5-412B-8E57-356BD73754B0}"/>
    <hyperlink ref="F19" location="'13_Ижевск'!A1" display="'13_Ижевск'!A1" xr:uid="{DDEFE9FE-9D53-4F2E-8FBA-9216FD43135E}"/>
    <hyperlink ref="F21" location="'13_Ижевск'!A1" display="'13_Ижевск'!A1" xr:uid="{2AF3C0FD-EFF0-4D7D-9CC5-BE522A9BEFCF}"/>
    <hyperlink ref="F17" location="'14_Туапсе'!A1" display="'14_Туапсе'!A1" xr:uid="{1309FA94-0BE1-4824-9C3C-43F1B07DDCB2}"/>
    <hyperlink ref="F41" location="'14_Туапсе'!A1" display="'14_Туапсе'!A1" xr:uid="{8E1D24B4-450B-4AE8-9041-5F86BD2FE64E}"/>
    <hyperlink ref="E16" location="'14_Туапсе'!A1" display="'14_Туапсе'!A1" xr:uid="{D89DE972-8EFF-4EAB-8AEC-03982BE503FE}"/>
    <hyperlink ref="F7" location="'15_Тольятти'!A1" display="'15_Тольятти'!A1" xr:uid="{672999C6-6098-49A8-B478-FBE1EF785F34}"/>
    <hyperlink ref="E94" location="'15_Тольятти'!A1" display="'15_Тольятти'!A1" xr:uid="{BCE02E82-30D8-412D-BF51-D06855A3A58A}"/>
    <hyperlink ref="E106" location="'15_Тольятти'!A1" display="'15_Тольятти'!A1" xr:uid="{1FA5DF1E-E032-4A80-920E-92C1764E73D5}"/>
    <hyperlink ref="E63" location="'15_Тольятти'!A1" display="'15_Тольятти'!A1" xr:uid="{A8567DA8-97B2-4CAC-ADED-F7CD085A9E8A}"/>
    <hyperlink ref="E196" location="'15_Тольятти'!A1" display="'15_Тольятти'!A1" xr:uid="{14B72FD6-B01B-4CF0-A37B-ED9848408CFF}"/>
    <hyperlink ref="F37" location="'16_Кольцово'!A1" display="'16_Кольцово'!A1" xr:uid="{B7B9AC70-21B2-4DF0-AC52-1FD80B7CCC29}"/>
    <hyperlink ref="G21" location="'16_Кольцово'!A1" display="'16_Кольцово'!A1" xr:uid="{D6900F91-1F75-44B3-A8DD-CE5E2BA2D935}"/>
    <hyperlink ref="F45" location="'16_Кольцово'!A1" display="'16_Кольцово'!A1" xr:uid="{E66F1DFD-B827-4F35-A79F-263CD0F80C29}"/>
    <hyperlink ref="F95" location="'16_Кольцово'!A1" display="'16_Кольцово'!A1" xr:uid="{C28F1804-53D2-4F2C-B817-4DD62325EDE2}"/>
    <hyperlink ref="F100" location="'16_Кольцово'!A1" display="'16_Кольцово'!A1" xr:uid="{AE6C980E-A0EA-4228-8AF1-666C6B7140CA}"/>
    <hyperlink ref="F113" location="'16_Кольцово'!A1" display="'16_Кольцово'!A1" xr:uid="{7136C13B-A4C3-4A3D-8677-D410EC5D14DD}"/>
    <hyperlink ref="E115" location="'16_Кольцово'!A1" display="'16_Кольцово'!A1" xr:uid="{6A2B185D-41EA-4DDE-854F-302FF0ACFC4F}"/>
    <hyperlink ref="E39" location="'16_Кольцово'!A1" display="'16_Кольцово'!A1" xr:uid="{826DAE63-D363-4906-9405-D94EF45D197B}"/>
    <hyperlink ref="E174" location="'16_Кольцово'!A1" display="'16_Кольцово'!A1" xr:uid="{C30B3E3B-E8A6-4AC0-9B21-E947595454B7}"/>
    <hyperlink ref="E211" location="'16_Кольцово'!A1" display="'16_Кольцово'!A1" xr:uid="{26016E20-91D0-4FC3-BF39-2C2448ADFB80}"/>
    <hyperlink ref="F11" location="'17_Липецк'!A1" display="'17_Липецк'!A1" xr:uid="{8A6F1D88-8028-4E86-BA8C-4EE93D9BCF65}"/>
    <hyperlink ref="F81" location="'17_Липецк'!A1" display="'17_Липецк'!A1" xr:uid="{0EC4029F-80C9-4FD2-8C2A-5C617B285707}"/>
    <hyperlink ref="E84" location="'17_Липецк'!A1" display="'17_Липецк'!A1" xr:uid="{B7D52827-A5E6-41F9-9891-E0A88E4E6B56}"/>
    <hyperlink ref="E162" location="'17_Липецк'!A1" display="'17_Липецк'!A1" xr:uid="{13CE4BF2-4516-483E-823E-FD0F7861D264}"/>
    <hyperlink ref="G11" location="'11_Казань 2'!A1" display="'11_Казань 2'!A1" xr:uid="{D5FEC2E0-A3BE-469C-9E6E-8B62F88DE948}"/>
    <hyperlink ref="F82" location="'11_Казань 2'!A1" display="'11_Казань 2'!A1" xr:uid="{A79FA227-274F-4060-B9A7-68B6EA2B54E3}"/>
    <hyperlink ref="F68" location="'11_Казань 2'!A1" display="'11_Казань 2'!A1" xr:uid="{F5E1F7A9-2EA2-41F4-9581-04E8BE155D50}"/>
    <hyperlink ref="F5" location="'11_Казань 2'!A1" display="'11_Казань 2'!A1" xr:uid="{01974635-4D5D-487B-BC6A-2233421947B5}"/>
    <hyperlink ref="F42" location="'11_Казань 2'!A1" display="'11_Казань 2'!A1" xr:uid="{14BCFF3F-D6FB-407A-ACCF-2A86C52179BB}"/>
    <hyperlink ref="G7" location="'11_Казань 2'!A1" display="'11_Казань 2'!A1" xr:uid="{B8ACE2A7-44B8-4FB5-87A9-071CDB99C79A}"/>
    <hyperlink ref="G20" location="'11_Казань 2'!A1" display="'11_Казань 2'!A1" xr:uid="{346ACDD7-49BF-4A9E-8984-BA3F2BBF4864}"/>
    <hyperlink ref="F6" location="'11_Казань 2'!A1" display="'11_Казань 2'!A1" xr:uid="{133D2072-1F86-43B4-BF69-CC4C1BD9C5FD}"/>
    <hyperlink ref="F32" location="'11_Казань 2'!A1" display="'11_Казань 2'!A1" xr:uid="{E62E3637-304C-425B-9E4B-323601B0D16E}"/>
    <hyperlink ref="H21" location="'11_Казань 2'!A1" display="'11_Казань 2'!A1" xr:uid="{F38A9ADC-C0AE-4CB8-AD81-AD6599BB46BE}"/>
    <hyperlink ref="G23" location="'11_Казань 2'!A1" display="'11_Казань 2'!A1" xr:uid="{E57CE42A-DC1F-4110-A258-4F683AF820B3}"/>
    <hyperlink ref="F111" location="'11_Казань 2'!A1" display="'11_Казань 2'!A1" xr:uid="{D1436E94-82B8-4D8B-A4B3-92B9ACD63637}"/>
    <hyperlink ref="E13" location="'11_Казань 2'!A1" display="'11_Казань 2'!A1" xr:uid="{8739B920-3627-4FE8-9180-86C13A0FF347}"/>
    <hyperlink ref="E9" location="'11_Казань 2'!A1" display="'11_Казань 2'!A1" xr:uid="{0A04C072-71A2-4E55-8B72-2C2921A9D3B1}"/>
    <hyperlink ref="E31" location="'11_Казань 2'!A1" display="'11_Казань 2'!A1" xr:uid="{FC56E277-B284-4F74-8D7D-8C2987FD42C3}"/>
    <hyperlink ref="E112" location="'11_Казань 2'!A1" display="'11_Казань 2'!A1" xr:uid="{ACE8332E-353C-4122-BE03-8C7601A24715}"/>
    <hyperlink ref="E145" location="'11_Казань 2'!A1" display="'11_Казань 2'!A1" xr:uid="{0F1D8639-D7C1-4C25-988C-DAB8F5F6434D}"/>
    <hyperlink ref="E158" location="'11_Казань 2'!A1" display="'11_Казань 2'!A1" xr:uid="{F204DFD4-EB59-49BC-A981-7923D55D407B}"/>
    <hyperlink ref="E178" location="'11_Казань 2'!A1" display="'11_Казань 2'!A1" xr:uid="{5F468F03-7823-4CED-85DE-5FE3B57F29C5}"/>
    <hyperlink ref="E190" location="'11_Казань 2'!A1" display="'11_Казань 2'!A1" xr:uid="{9371533D-CB4E-4CD2-AF0F-70B688BAF8B3}"/>
    <hyperlink ref="E277" location="'11_Казань 2'!A1" display="'11_Казань 2'!A1" xr:uid="{53DECEA0-BC6B-465D-8951-E1C8F5444F28}"/>
    <hyperlink ref="E18" location="'11_Казань 2'!A1" display="'11_Казань 2'!A1" xr:uid="{14A9D12C-52A2-40F5-B5C8-7929001CE2FC}"/>
    <hyperlink ref="E170" location="'11_Казань 2'!A1" display="'11_Казань 2'!A1" xr:uid="{FB949F5F-0AE6-4408-9CAF-CFA49FB8C1F0}"/>
    <hyperlink ref="E296" location="'11_Казань 2'!A1" display="'11_Казань 2'!A1" xr:uid="{31B78BD6-A3CD-49D9-A1F9-6603DFE34767}"/>
    <hyperlink ref="E140" location="'11_Казань 2'!A1" display="'11_Казань 2'!A1" xr:uid="{457D419B-ED56-40DA-9AFF-05632BE3F44B}"/>
    <hyperlink ref="E256" location="'11_Казань 2'!A1" display="'11_Казань 2'!A1" xr:uid="{43DCCDD0-4C72-4A3A-8243-ADE0DD9B0BA1}"/>
    <hyperlink ref="E236" location="'11_Казань 2'!A1" display="'11_Казань 2'!A1" xr:uid="{D302705E-9B4D-4A1F-BF84-022655917219}"/>
    <hyperlink ref="E244" location="'11_Казань 2'!A1" display="'11_Казань 2'!A1" xr:uid="{CC21921A-E2E0-48B3-B92C-CC755C89E00A}"/>
    <hyperlink ref="E295" location="'11_Казань 2'!A1" display="'11_Казань 2'!A1" xr:uid="{8C81B0CD-05E8-4441-B76A-5C9EED12D35B}"/>
    <hyperlink ref="E281" location="'11_Казань 2'!A1" display="'11_Казань 2'!A1" xr:uid="{5B5EE951-BFA8-4961-BC7A-2C42826204EA}"/>
    <hyperlink ref="E262" location="'11_Казань 2'!A1" display="'11_Казань 2'!A1" xr:uid="{6269DDF4-75DB-43B5-BD9D-B0EA7415C7D9}"/>
    <hyperlink ref="E291" location="'11_Казань 2'!A1" display="'11_Казань 2'!A1" xr:uid="{D891FF4F-F07B-4987-9AF0-8A37D308F77D}"/>
    <hyperlink ref="E271" location="'11_Казань 2'!A1" display="'11_Казань 2'!A1" xr:uid="{206F9F6C-E786-429D-87CE-2C5563CB2201}"/>
    <hyperlink ref="E294" location="'11_Казань 2'!A1" display="'11_Казань 2'!A1" xr:uid="{4A0BE534-170D-4A7A-A967-DA4747AEEA66}"/>
    <hyperlink ref="E241" location="'11_Казань 2'!A1" display="'11_Казань 2'!A1" xr:uid="{7A1882F0-982F-4C34-9E1E-40DC12B2EF3B}"/>
    <hyperlink ref="E252" location="'11_Казань 2'!A1" display="'11_Казань 2'!A1" xr:uid="{CB45BCB7-77B1-4FE5-927F-98B59D1F210D}"/>
    <hyperlink ref="E259" location="'11_Казань 2'!A1" display="'11_Казань 2'!A1" xr:uid="{1360317E-90F3-462D-81E1-DB8AADD63964}"/>
    <hyperlink ref="E272" location="'11_Казань 2'!A1" display="'11_Казань 2'!A1" xr:uid="{41539B28-CB05-4E14-BBE5-647406AFE302}"/>
    <hyperlink ref="G10" location="'18_Челябинск'!A1" display="'18_Челябинск'!A1" xr:uid="{98D0FC12-F120-4A87-A4E4-C4B82D2016E2}"/>
    <hyperlink ref="H46" location="'18_Челябинск'!A1" display="'18_Челябинск'!A1" xr:uid="{839CB4A2-6D35-4598-9AB6-54B08262D677}"/>
    <hyperlink ref="G6" location="'18_Челябинск'!A1" display="'18_Челябинск'!A1" xr:uid="{725B6F10-6E7E-4654-8EA1-EB959E5C03E4}"/>
    <hyperlink ref="H20" location="'18_Челябинск'!A1" display="'18_Челябинск'!A1" xr:uid="{A7A79332-7B02-4215-89DA-37F186B7E698}"/>
    <hyperlink ref="F9" location="'18_Челябинск'!A1" display="'18_Челябинск'!A1" xr:uid="{F3443EE0-7221-4936-9A5D-A9CDD872E134}"/>
    <hyperlink ref="F51" location="'18_Челябинск'!A1" display="'18_Челябинск'!A1" xr:uid="{194F8896-7FA9-4368-A2F8-43BF58A604BD}"/>
    <hyperlink ref="F142" location="'18_Челябинск'!A1" display="'18_Челябинск'!A1" xr:uid="{9D184C40-AFF6-4C71-A0F7-319A12D584D4}"/>
    <hyperlink ref="E57" location="'18_Челябинск'!A1" display="'18_Челябинск'!A1" xr:uid="{989B593E-BADA-456D-940E-6FC49EB4056E}"/>
    <hyperlink ref="E102" location="'18_Челябинск'!A1" display="'18_Челябинск'!A1" xr:uid="{1F541566-018F-4E8F-80BD-C738FD856981}"/>
    <hyperlink ref="E167" location="'18_Челябинск'!A1" display="'18_Челябинск'!A1" xr:uid="{1471E364-C758-43F4-8C28-7F51C09F9CA3}"/>
    <hyperlink ref="E188" location="'18_Челябинск'!A1" display="'18_Челябинск'!A1" xr:uid="{5179541D-8890-4740-80A5-9EAD5BA44310}"/>
    <hyperlink ref="E207" location="'18_Челябинск'!A1" display="'18_Челябинск'!A1" xr:uid="{DDB3893C-CEA9-4267-B7CD-236D0F49EE0B}"/>
    <hyperlink ref="E231" location="'18_Челябинск'!A1" display="'18_Челябинск'!A1" xr:uid="{92EA2AE3-EBF6-45C3-89C4-FACE38C22077}"/>
    <hyperlink ref="E234" location="'18_Челябинск'!A1" display="'18_Челябинск'!A1" xr:uid="{E987A625-3E8E-41F2-A3AF-10E12C9F7EF9}"/>
    <hyperlink ref="E143" location="'18_Челябинск'!A1" display="'18_Челябинск'!A1" xr:uid="{F4AB9006-6746-41AE-99BB-D22E1FA91728}"/>
    <hyperlink ref="G22" location="'21_Теберда'!A1" display="'21_Теберда'!A1" xr:uid="{D32F0B1E-4CFA-4DFF-9F6D-74EA5952F999}"/>
    <hyperlink ref="F48" location="'21_Теберда'!A1" display="'21_Теберда'!A1" xr:uid="{CBF4A106-8EE2-4778-86FB-0A03179BB62F}"/>
    <hyperlink ref="F15" location="'21_Теберда'!A1" display="'21_Теберда'!A1" xr:uid="{3D81434A-D29D-416B-BCAA-5C140DC36388}"/>
    <hyperlink ref="E72" location="'21_Теберда'!A1" display="'21_Теберда'!A1" xr:uid="{B183795F-4A72-4C98-AE90-086BAB22CC40}"/>
    <hyperlink ref="E179" location="'21_Теберда'!A1" display="'21_Теберда'!A1" xr:uid="{DD8344C8-2E43-4DE3-A33E-6490001952B5}"/>
    <hyperlink ref="H23" location="'23_Москва'!A1" display="'23_Москва'!A1" xr:uid="{80ED3941-1C9D-4C17-BF6E-18E0C0B6805B}"/>
    <hyperlink ref="F58" location="'11_Казань 2'!A1" display="'11_Казань 2'!A1" xr:uid="{C30CE30E-4D13-404F-A88B-6C3EA9D4A168}"/>
    <hyperlink ref="E58" location="'23_Москва'!A1" display="'23_Москва'!A1" xr:uid="{2D628E6D-8710-4813-8D27-93AB6D5021F6}"/>
    <hyperlink ref="G82" location="'23_Москва'!A1" display="'23_Москва'!A1" xr:uid="{F5CF0D8B-0598-4EE9-AB92-9F7FEA397CB4}"/>
    <hyperlink ref="F146" location="'23_Москва'!A1" display="'23_Москва'!A1" xr:uid="{C57E33C5-DA66-451F-85D0-44221CFF067A}"/>
    <hyperlink ref="F13" location="'23_Москва'!A1" display="'23_Москва'!A1" xr:uid="{FCA7505A-62B8-45CD-8AFE-5D8F9124992C}"/>
    <hyperlink ref="H11" location="'23_Москва'!A1" display="'23_Москва'!A1" xr:uid="{8A3559BD-52D4-41BE-B1C5-75BAAD0D03EB}"/>
    <hyperlink ref="G14" location="'23_Москва'!A1" display="'23_Москва'!A1" xr:uid="{8DB016A1-619F-4502-896D-7B2B04A904B6}"/>
    <hyperlink ref="F170" location="'23_Москва'!A1" display="'23_Москва'!A1" xr:uid="{B962E087-64ED-4C55-B697-01B0B3935238}"/>
    <hyperlink ref="G45" location="'23_Москва'!A1" display="'23_Москва'!A1" xr:uid="{E27BA673-44C1-45C3-9162-03CAF1D73C05}"/>
    <hyperlink ref="F84" location="'23_Москва'!A1" display="'23_Москва'!A1" xr:uid="{CAD528B4-A23A-496C-A60E-2BBFA5E2F8EC}"/>
    <hyperlink ref="F228" location="'23_Москва'!A1" display="'23_Москва'!A1" xr:uid="{11163D3D-7E07-4C93-A25A-049933953CFA}"/>
    <hyperlink ref="E34" location="'23_Москва'!A1" display="'23_Москва'!A1" xr:uid="{54C03418-08BB-48F1-9F38-630B995555A0}"/>
    <hyperlink ref="E52" location="'23_Москва'!A1" display="'23_Москва'!A1" xr:uid="{A3377EC6-BFE4-4074-BEA6-399C85538656}"/>
    <hyperlink ref="E61" location="'23_Москва'!A1" display="'23_Москва'!A1" xr:uid="{C6D375DD-6E96-4EBE-8867-1A1BBDDEACCA}"/>
    <hyperlink ref="E133" location="'23_Москва'!A1" display="'23_Москва'!A1" xr:uid="{91317730-12D6-4563-B490-6272859D6133}"/>
    <hyperlink ref="E147" location="'23_Москва'!A1" display="'23_Москва'!A1" xr:uid="{C42CE0CE-ABF8-4B90-AD98-F2664D3596C7}"/>
    <hyperlink ref="E164" location="'23_Москва'!A1" display="'23_Москва'!A1" xr:uid="{5CF0E117-4625-4976-9436-AAA8D57E5FAD}"/>
    <hyperlink ref="E208" location="'23_Москва'!A1" display="'23_Москва'!A1" xr:uid="{2D0B75C8-ABDB-41CE-B027-D995081176BB}"/>
    <hyperlink ref="E223" location="'23_Москва'!A1" display="'23_Москва'!A1" xr:uid="{D541D435-E964-401D-876E-75F26E3DEE23}"/>
    <hyperlink ref="E297" location="'23_Москва'!A1" display="'23_Москва'!A1" xr:uid="{6F365ACA-C951-45DA-952E-04F385726351}"/>
    <hyperlink ref="E248" location="'23_Москва'!A1" display="'23_Москва'!A1" xr:uid="{D92FB129-44FD-46D4-AA88-23099673EFDC}"/>
    <hyperlink ref="E237" location="'23_Москва'!A1" display="'23_Москва'!A1" xr:uid="{A1F0AC5E-6287-4C94-BDE8-2821A230C66C}"/>
    <hyperlink ref="E263" location="'23_Москва'!A1" display="'23_Москва'!A1" xr:uid="{087352E7-D2C0-4610-B3E1-EC003F1E63FD}"/>
    <hyperlink ref="E280" location="'23_Москва'!A1" display="'23_Москва'!A1" xr:uid="{85FC631A-29DA-4C9E-82DA-5A66B17846C4}"/>
    <hyperlink ref="E293" location="'23_Москва'!A1" display="'23_Москва'!A1" xr:uid="{1A164166-E93C-43C6-B9E9-11BFF92526F7}"/>
    <hyperlink ref="E286" location="'23_Москва'!A1" display="'23_Москва'!A1" xr:uid="{DB534BFA-F73D-4FCA-8445-F6D5B7B101E7}"/>
    <hyperlink ref="E270" location="'23_Москва'!A1" display="'23_Москва'!A1" xr:uid="{9F89D6BC-A18A-427F-BE58-ABBB2901E98B}"/>
    <hyperlink ref="E276" location="'23_Москва'!A1" display="'23_Москва'!A1" xr:uid="{1B6436CF-903E-444E-B730-DBBA3D25CBBF}"/>
    <hyperlink ref="E181" location="'23_Москва'!A1" display="'23_Москва'!A1" xr:uid="{B19B0A8D-0948-4312-9FAB-AB00B5586C4D}"/>
    <hyperlink ref="E267" location="'23_Москва'!A1" display="'23_Москва'!A1" xr:uid="{ED65AF52-3B16-4032-8360-D9D36B8DCB15}"/>
    <hyperlink ref="E258" location="'23_Москва'!A1" display="'23_Москва'!A1" xr:uid="{0E8A8C58-1607-4DFB-8E92-778B7FF05320}"/>
    <hyperlink ref="E285" location="'23_Москва'!A1" display="'23_Москва'!A1" xr:uid="{3644F77B-913E-4A46-8D3B-6AA7251C1DAB}"/>
    <hyperlink ref="E247" location="'23_Москва'!A1" display="'23_Москва'!A1" xr:uid="{B315DCDD-FAC7-4A94-B6CA-E51F89FBC741}"/>
    <hyperlink ref="H7" location="'20_Кострома'!A1" display="'20_Кострома'!A1" xr:uid="{75F01EB5-639A-4DC8-9B56-80958A5189F3}"/>
    <hyperlink ref="F8" location="'20_Кострома'!A1" display="'20_Кострома'!A1" xr:uid="{A59B9DFD-1F7E-4713-9220-6AC696F19CF6}"/>
    <hyperlink ref="G17" location="'20_Кострома'!A1" display="'20_Кострома'!A1" xr:uid="{449E31DB-0E80-4200-A898-4688E9CBD3A4}"/>
    <hyperlink ref="F143" location="'20_Кострома'!A1" display="'20_Кострома'!A1" xr:uid="{D4E555D1-EC4D-4D94-882D-D22A40E2FF87}"/>
    <hyperlink ref="F83" location="'20_Кострома'!A1" display="'20_Кострома'!A1" xr:uid="{0708DC88-A0D4-4B83-9290-F3433D15A49A}"/>
    <hyperlink ref="F140" location="'20_Кострома'!A1" display="'20_Кострома'!A1" xr:uid="{8B59586C-3483-4221-B703-96BC76C6EC26}"/>
    <hyperlink ref="F28" location="'20_Кострома'!A1" display="'20_Кострома'!A1" xr:uid="{3434B6B9-20F9-4615-BD6E-CF4254B13BAF}"/>
    <hyperlink ref="F168" location="'20_Кострома'!A1" display="'20_Кострома'!A1" xr:uid="{D53E469B-995E-41DC-AA98-C794A33797E3}"/>
    <hyperlink ref="G58" location="'02_Казань'!A1" display="'02_Казань'!A1" xr:uid="{293E0964-7224-4736-B470-8FFE9825C881}"/>
    <hyperlink ref="G5" location="'20_Кострома'!A1" display="'20_Кострома'!A1" xr:uid="{1106E62A-C934-481B-8C2C-78C070ACFE8A}"/>
    <hyperlink ref="F237" location="'20_Кострома'!A1" display="'20_Кострома'!A1" xr:uid="{DEA2767B-4D12-4FEE-BEF2-67F1EF838D93}"/>
    <hyperlink ref="F80" location="'20_Кострома'!A1" display="'20_Кострома'!A1" xr:uid="{1A8BC092-1642-4E55-A2D7-103EBC5704AD}"/>
    <hyperlink ref="F157" location="'20_Кострома'!A1" display="'20_Кострома'!A1" xr:uid="{5D0DFF44-270F-43F3-A3FD-7827440259D5}"/>
    <hyperlink ref="E24" location="'20_Кострома'!A1" display="'20_Кострома'!A1" xr:uid="{161DC9CB-9127-4D25-8BA1-9EB1C9B2308D}"/>
    <hyperlink ref="E101" location="'20_Кострома'!A1" display="'20_Кострома'!A1" xr:uid="{86DED6C2-31CF-4648-99D3-152F2841CA62}"/>
    <hyperlink ref="E116" location="'20_Кострома'!A1" display="'20_Кострома'!A1" xr:uid="{E3F8EB40-233B-4759-B5B4-C292E1D4CDF9}"/>
    <hyperlink ref="E134" location="'20_Кострома'!A1" display="'20_Кострома'!A1" xr:uid="{42D722FA-3C1A-4384-883C-98E2373BFE33}"/>
    <hyperlink ref="E139" location="'20_Кострома'!A1" display="'20_Кострома'!A1" xr:uid="{A95DEDF3-F77C-40D5-93EB-15059E524683}"/>
    <hyperlink ref="E108" location="'20_Кострома'!A1" display="'20_Кострома'!A1" xr:uid="{3E17C500-BAE5-44F7-9FDC-95FFA788E20B}"/>
    <hyperlink ref="E204" location="'20_Кострома'!A1" display="'20_Кострома'!A1" xr:uid="{FD3958F1-9BF6-4147-9EA9-02B1700C4844}"/>
    <hyperlink ref="E268" location="'20_Кострома'!A1" display="'20_Кострома'!A1" xr:uid="{2388FDF2-1082-4824-ADFA-40325C35367A}"/>
    <hyperlink ref="E240" location="'20_Кострома'!A1" display="'20_Кострома'!A1" xr:uid="{A48FCBB5-E20A-40CF-8515-D352928C6918}"/>
    <hyperlink ref="E282" location="'20_Кострома'!A1" display="'20_Кострома'!A1" xr:uid="{61FF3B2E-D52C-464D-B61A-BC13816D9384}"/>
    <hyperlink ref="E245" location="'20_Кострома'!A1" display="'20_Кострома'!A1" xr:uid="{2EC0D052-5B6D-461E-B380-75A7B4B3178A}"/>
    <hyperlink ref="E290" location="'20_Кострома'!A1" display="'20_Кострома'!A1" xr:uid="{6FE85890-AB63-4727-8BAB-ACB53B550CBE}"/>
    <hyperlink ref="E243" location="'20_Кострома'!A1" display="'20_Кострома'!A1" xr:uid="{C2A55F6A-F8EC-4240-88AC-45AE670BD4ED}"/>
    <hyperlink ref="E288" location="'20_Кострома'!A1" display="'20_Кострома'!A1" xr:uid="{296389BB-C6E2-4BA8-BEEE-888BE046F716}"/>
    <hyperlink ref="E274" location="'20_Кострома'!A1" display="'20_Кострома'!A1" xr:uid="{230D9A37-C0A8-4A2A-89EC-8F57996A7B64}"/>
    <hyperlink ref="E246" location="'20_Кострома'!A1" display="'20_Кострома'!A1" xr:uid="{8D91B69A-C2AE-4385-AA8E-077330F40817}"/>
    <hyperlink ref="E266" location="'20_Кострома'!A1" display="'20_Кострома'!A1" xr:uid="{B10C5F19-7502-4DA1-8D14-B0D3FA63F819}"/>
    <hyperlink ref="E257" location="'20_Кострома'!A1" display="'20_Кострома'!A1" xr:uid="{BB4A8373-D6BE-40F3-8E54-978E12C25ED8}"/>
    <hyperlink ref="E254" location="'20_Кострома'!A1" display="'20_Кострома'!A1" xr:uid="{EF01E425-E175-4077-AFE8-4E9FC0FE1841}"/>
    <hyperlink ref="F31" location="'25_Новороссийск'!A1" display="'25_Новороссийск'!A1" xr:uid="{D373F6D6-D3C9-4BBE-8A5E-1E9B98DF8642}"/>
    <hyperlink ref="F16" location="'25_Новороссийск'!A1" display="'25_Новороссийск'!A1" xr:uid="{32968D11-F36F-496A-BF17-D45ED213AB5F}"/>
    <hyperlink ref="F110" location="'25_Новороссийск'!A1" display="'25_Новороссийск'!A1" xr:uid="{6F7B0FAC-FB20-4E24-8883-FEA212120522}"/>
    <hyperlink ref="F38" location="'25_Новороссийск'!A1" display="'25_Новороссийск'!A1" xr:uid="{CD20642B-7384-4FEB-9208-0AAF4F622CC1}"/>
    <hyperlink ref="G15" location="'25_Новороссийск'!A1" display="'25_Новороссийск'!A1" xr:uid="{9F501658-9102-45FE-A047-8EDF78ACC08F}"/>
    <hyperlink ref="F127" location="'25_Новороссийск'!A1" display="'25_Новороссийск'!A1" xr:uid="{0C18B03C-36AA-4602-96FD-33565EBEF2CD}"/>
    <hyperlink ref="E69" location="'25_Новороссийск'!A1" display="'25_Новороссийск'!A1" xr:uid="{08A62FF4-FF94-4CFD-BC73-DC9AAE7D07EE}"/>
    <hyperlink ref="E90" location="'25_Новороссийск'!A1" display="'25_Новороссийск'!A1" xr:uid="{580CBFF6-319D-4CA1-B722-5BDD5BA8F94C}"/>
    <hyperlink ref="E176" location="'25_Новороссийск'!A1" display="'25_Новороссийск'!A1" xr:uid="{17FE493C-739F-47E6-9DD4-5B4C3C8AFB9A}"/>
    <hyperlink ref="E219" location="'25_Новороссийск'!A1" display="'25_Новороссийск'!A1" xr:uid="{18CBECDA-87B7-4B93-812F-957CCCB316D2}"/>
    <hyperlink ref="E227" location="'25_Новороссийск'!A1" display="'25_Новороссийск'!A1" xr:uid="{E1280AB0-56EB-4ADE-917E-2C5988184AE6}"/>
    <hyperlink ref="F39" location="'24_Владивосток'!A1" display="'24_Владивосток'!A1" xr:uid="{66779CD5-2619-4146-94F7-27632B6EC4AE}"/>
    <hyperlink ref="F132" location="'24_Владивосток'!A1" display="'24_Владивосток'!A1" xr:uid="{E4723C9F-D151-4A05-A371-BAD89C623AFF}"/>
    <hyperlink ref="E70" location="'24_Владивосток'!A1" display="'24_Владивосток'!A1" xr:uid="{89467FA8-C65E-4D9E-B02C-B632745947E6}"/>
    <hyperlink ref="E85" location="'24_Владивосток'!A1" display="'24_Владивосток'!A1" xr:uid="{83291F18-7560-4ABF-A71D-7E28501BD22D}"/>
    <hyperlink ref="E109" location="'24_Владивосток'!A1" display="'24_Владивосток'!A1" xr:uid="{6DDB1C6D-C899-46C1-A2BA-1F60A7E86D74}"/>
    <hyperlink ref="E148" location="'24_Владивосток'!A1" display="'24_Владивосток'!A1" xr:uid="{23E27604-3375-47F6-A75F-D063A5BF3E34}"/>
    <hyperlink ref="E171" location="'24_Владивосток'!A1" display="'24_Владивосток'!A1" xr:uid="{C8902903-C464-4124-9DA7-02EAC238AD44}"/>
    <hyperlink ref="E195" location="'24_Владивосток'!A1" display="'24_Владивосток'!A1" xr:uid="{631DE554-E5C7-4E4B-8874-2B58D977B13D}"/>
    <hyperlink ref="E199" location="'24_Владивосток'!A1" display="'24_Владивосток'!A1" xr:uid="{54A62498-E581-4DAC-A7D5-E01900654EEF}"/>
    <hyperlink ref="E225" location="'24_Владивосток'!A1" display="'24_Владивосток'!A1" xr:uid="{EDCB9388-249B-4864-A95E-36CD0B5F6792}"/>
    <hyperlink ref="H25" location="'26_Самара'!A1" display="'26_Самара'!A1" xr:uid="{272ED075-CBEE-496C-9E93-2B0C4872BEF0}"/>
    <hyperlink ref="F63" location="'26_Самара'!A1" display="'26_Самара'!A1" xr:uid="{F1B540A1-49DB-40DB-A45F-BDF309D095F6}"/>
    <hyperlink ref="E55" location="'26_Самара'!A1" display="'26_Самара'!A1" xr:uid="{585C67A6-182E-4BD7-992C-6308947C48A3}"/>
    <hyperlink ref="E104" location="'26_Самара'!A1" display="'26_Самара'!A1" xr:uid="{AFE0CAF1-FA5A-4A5B-8766-3A93B10D6B67}"/>
    <hyperlink ref="E130" location="'26_Самара'!A1" display="'26_Самара'!A1" xr:uid="{57DDBDC9-EE7D-4611-80A3-BA98B73B59E2}"/>
    <hyperlink ref="E150" location="'26_Самара'!A1" display="'26_Самара'!A1" xr:uid="{13005DAF-E16B-4559-B8D1-95E1A7880B71}"/>
    <hyperlink ref="E213" location="'26_Самара'!A1" display="'26_Самара'!A1" xr:uid="{D4F751C8-C01D-4785-9200-06290006A358}"/>
    <hyperlink ref="G113" location="'28_Омск'!A1" display="'28_Омск'!A1" xr:uid="{A20903BE-B851-47F3-B93A-831AB2B97EBE}"/>
    <hyperlink ref="E29" location="'28_Омск'!A1" display="'28_Омск'!A1" xr:uid="{BF0DB26D-541F-43E7-B2B4-C2B42019073C}"/>
    <hyperlink ref="E89" location="'28_Омск'!A1" display="'28_Омск'!A1" xr:uid="{147A1EA6-CFF1-404D-A976-B7BC7CDD19F5}"/>
    <hyperlink ref="E121" location="'28_Омск'!A1" display="'28_Омск'!A1" xr:uid="{20EB617C-9C92-4C64-B405-7D353CFC7578}"/>
    <hyperlink ref="E194" location="'28_Омск'!A1" display="'28_Омск'!A1" xr:uid="{301B3222-7612-4098-ADE5-833EE21A9AD6}"/>
    <hyperlink ref="F18" location="'22_Саратов'!A1" display="'22_Саратов'!A1" xr:uid="{81E7ACB5-0B61-466C-87DC-822B998F6D17}"/>
    <hyperlink ref="G16" location="'22_Саратов'!A1" display="'22_Саратов'!A1" xr:uid="{5B27D708-FA86-4A53-A743-C0ECF580D358}"/>
    <hyperlink ref="G30" location="'22_Саратов'!A1" display="'22_Саратов'!A1" xr:uid="{3AEB421C-9D71-4056-9486-C9C536C443A8}"/>
    <hyperlink ref="E77" location="'22_Саратов'!A1" display="'22_Саратов'!A1" xr:uid="{584E016B-4ACE-49D3-BE95-DC2284F643BB}"/>
    <hyperlink ref="E131" location="'22_Саратов'!A1" display="'22_Саратов'!A1" xr:uid="{D2BBFE79-649F-425B-B34F-70E8176FBEB5}"/>
    <hyperlink ref="E210" location="'22_Саратов'!A1" display="'22_Саратов'!A1" xr:uid="{90E752C6-521A-4B82-A34F-95AB6E66570D}"/>
    <hyperlink ref="E220" location="'22_Саратов'!A1" display="'22_Саратов'!A1" xr:uid="{26DD8A37-E55B-4D15-A103-69E060A079EA}"/>
    <hyperlink ref="H16" location="'30_Севастополь'!A1" display="'30_Севастополь'!A1" xr:uid="{5E69F536-2283-473A-B189-D4D0B70AA073}"/>
    <hyperlink ref="F54" location="'30_Севастополь'!A1" display="'30_Севастополь'!A1" xr:uid="{3AAF0775-B836-48A7-9AFC-3CECCB5E408D}"/>
    <hyperlink ref="F137" location="'30_Севастополь'!A1" display="'30_Севастополь'!A1" xr:uid="{7B77B9C7-EC8A-4059-B3E9-94F0451FB0BB}"/>
    <hyperlink ref="E76" location="'30_Севастополь'!A1" display="'30_Севастополь'!A1" xr:uid="{A79911C2-BB99-4F95-8C4B-BB7E7C4219C6}"/>
    <hyperlink ref="E129" location="'30_Севастополь'!A1" display="'30_Севастополь'!A1" xr:uid="{FD0CC772-2471-4909-9EBD-6CEA48F730FC}"/>
    <hyperlink ref="E155" location="'30_Севастополь'!A1" display="'30_Севастополь'!A1" xr:uid="{F4232967-F2D1-4EA1-8C54-FA15F4421991}"/>
    <hyperlink ref="E206" location="'30_Севастополь'!A1" display="'30_Севастополь'!A1" xr:uid="{D2643E98-1CF9-4491-9502-A3156DF5B780}"/>
    <hyperlink ref="G32" location="'32_Набережные Челны'!A1" display="'32_Набережные Челны'!A1" xr:uid="{8B81B3A1-6FC9-4520-9313-70443C064ED3}"/>
    <hyperlink ref="G140" location="'32_Набережные Челны'!A1" display="'32_Набережные Челны'!A1" xr:uid="{71DBF761-AEC4-48C9-84A8-E55E0AEEA7A2}"/>
    <hyperlink ref="E50" location="'32_Набережные Челны'!A1" display="'32_Набережные Челны'!A1" xr:uid="{1A357905-B0AE-45EC-8168-3A982DAE4F13}"/>
    <hyperlink ref="E88" location="'32_Набережные Челны'!A1" display="'32_Набережные Челны'!A1" xr:uid="{B4AF9701-CB0D-41AE-8016-8CB196ECDB48}"/>
    <hyperlink ref="E118" location="'32_Набережные Челны'!A1" display="'32_Набережные Челны'!A1" xr:uid="{834DBA31-9609-4F27-9067-EDABD3007395}"/>
    <hyperlink ref="E149" location="'32_Набережные Челны'!A1" display="'32_Набережные Челны'!A1" xr:uid="{AA338801-D8F2-4939-A84B-DC54B7F49CC4}"/>
    <hyperlink ref="E169" location="'32_Набережные Челны'!A1" display="'32_Набережные Челны'!A1" xr:uid="{CEDDB84D-50B6-47B5-80F0-5A552718B323}"/>
    <hyperlink ref="E189" location="'32_Набережные Челны'!A1" display="'32_Набережные Челны'!A1" xr:uid="{4FA8D9C4-CD4D-4BDC-A967-881C55D7B281}"/>
    <hyperlink ref="E198" location="'32_Набережные Челны'!A1" display="'32_Набережные Челны'!A1" xr:uid="{290B6399-30E0-4FE1-AF6C-A4B15312E6DB}"/>
    <hyperlink ref="H14" location="'33_Суздаль'!A1" display="'33_Суздаль'!A1" xr:uid="{34DFB5E6-B9F1-4EEC-89FE-E3DD0DE33648}"/>
    <hyperlink ref="E79" location="'33_Суздаль'!A1" display="'33_Суздаль'!A1" xr:uid="{2F504D52-4900-4673-9A17-D99D97C31211}"/>
    <hyperlink ref="E107" location="'33_Суздаль'!A1" display="'33_Суздаль'!A1" xr:uid="{2D356755-90EA-4D23-8E82-AB9C0CB91E7A}"/>
    <hyperlink ref="E135" location="'33_Суздаль'!A1" display="'33_Суздаль'!A1" xr:uid="{51BFFE0B-2170-4BB4-B67D-88D31AC4478A}"/>
    <hyperlink ref="E151" location="'33_Суздаль'!A1" display="'33_Суздаль'!A1" xr:uid="{6AEF8B97-CB61-4807-A370-49DB9546802F}"/>
    <hyperlink ref="E187" location="'33_Суздаль'!A1" display="'33_Суздаль'!A1" xr:uid="{47EED151-84CD-49AB-81C2-09EC78A0F393}"/>
    <hyperlink ref="G80" location="'27_Ярославль'!A1" display="'27_Ярославль'!A1" xr:uid="{E258E6D9-2A58-4506-BC25-8F04BE291293}"/>
    <hyperlink ref="H17" location="'27_Ярославль'!A1" display="'27_Ярославль'!A1" xr:uid="{244749D2-5259-4B5F-845A-A90606A5ABFB}"/>
    <hyperlink ref="E159" location="'27_Ярославль'!A1" display="'27_Ярославль'!A1" xr:uid="{213356D3-BBAF-404D-90A1-490EEC460B0E}"/>
    <hyperlink ref="E186" location="'27_Ярославль'!A1" display="'27_Ярославль'!A1" xr:uid="{E73F418A-2E21-45AF-9373-8DC039257075}"/>
    <hyperlink ref="E59" location="'36_Ростов-на-Дону'!A1" display="'36_Ростов-на-Дону'!A1" xr:uid="{86964CAF-FD6D-4E5A-AC26-81934F31B284}"/>
    <hyperlink ref="E92" location="'36_Ростов-на-Дону'!A1" display="'36_Ростов-на-Дону'!A1" xr:uid="{F4CBD659-E52B-4B82-BDBB-1F444C57132A}"/>
    <hyperlink ref="E120" location="'36_Ростов-на-Дону'!A1" display="'36_Ростов-на-Дону'!A1" xr:uid="{213BF399-F3F2-4745-8AFE-F8050273C46E}"/>
    <hyperlink ref="E66" location="'38_Ольгинка'!A1" display="'38_Ольгинка'!A1" xr:uid="{A924D3C2-9905-40DE-A7B2-204DB70D80B1}"/>
    <hyperlink ref="E87" location="'38_Ольгинка'!A1" display="'38_Ольгинка'!A1" xr:uid="{EEE1BAF0-8B6E-4F26-8A01-F3EDDB998734}"/>
    <hyperlink ref="E128" location="'38_Ольгинка'!A1" display="'38_Ольгинка'!A1" xr:uid="{647B9C68-EF10-42C4-A408-32D9CDC53EB2}"/>
    <hyperlink ref="E163" location="'38_Ольгинка'!A1" display="'38_Ольгинка'!A1" xr:uid="{DEBADAA7-378A-4BCC-9BFE-54B906E5E6CD}"/>
    <hyperlink ref="G18" location="'39_Санкт-Петербург'!A1" display="'39_Санкт-Петербург'!A1" xr:uid="{22F86413-819D-49EA-A228-43EE0E3C08F2}"/>
    <hyperlink ref="F36" location="'39_Санкт-Петербург'!A1" display="'39_Санкт-Петербург'!A1" xr:uid="{CAB65E74-C369-49E2-A90E-BE6063F6EEFF}"/>
    <hyperlink ref="F26" location="'39_Санкт-Петербург'!A1" display="'39_Санкт-Петербург'!A1" xr:uid="{B9F2CA86-970B-4D29-AE62-EB2B009DCC91}"/>
    <hyperlink ref="G63" location="'39_Санкт-Петербург'!A1" display="'39_Санкт-Петербург'!A1" xr:uid="{D3864656-8805-404B-AC1D-786F33C87A43}"/>
    <hyperlink ref="F106" location="'39_Санкт-Петербург'!A1" display="'39_Санкт-Петербург'!A1" xr:uid="{3183E283-9EF7-42E7-A58E-A4B34D30A2B8}"/>
    <hyperlink ref="F226" location="'39_Санкт-Петербург'!A1" display="'39_Санкт-Петербург'!A1" xr:uid="{5D798C3C-C986-4FAE-B3B6-678319478EA8}"/>
    <hyperlink ref="E49" location="'39_Санкт-Петербург'!A1" display="'39_Санкт-Петербург'!A1" xr:uid="{4B5D8F2C-8BD6-443D-A5BB-3C6E407663BF}"/>
    <hyperlink ref="E99" location="'39_Санкт-Петербург'!A1" display="'39_Санкт-Петербург'!A1" xr:uid="{27D39B6D-1C04-4E26-940F-72C00D21EDF3}"/>
    <hyperlink ref="E125" location="'39_Санкт-Петербург'!A1" display="'39_Санкт-Петербург'!A1" xr:uid="{A27BB1C6-9B41-4E6D-A045-362C936F5C2B}"/>
    <hyperlink ref="E141" location="'39_Санкт-Петербург'!A1" display="'39_Санкт-Петербург'!A1" xr:uid="{A2523B5C-EA13-49BA-BCAB-7076748761AA}"/>
    <hyperlink ref="E172" location="'39_Санкт-Петербург'!A1" display="'39_Санкт-Петербург'!A1" xr:uid="{7324055E-9412-4E0E-864B-6BA519243207}"/>
    <hyperlink ref="E212" location="'39_Санкт-Петербург'!A1" display="'39_Санкт-Петербург'!A1" xr:uid="{3A118A69-848A-4576-83C7-01A14B69E5AA}"/>
    <hyperlink ref="E222" location="'39_Санкт-Петербург'!A1" display="'39_Санкт-Петербург'!A1" xr:uid="{A38AA168-99FB-4034-AC4A-A5BF57C5CB42}"/>
    <hyperlink ref="E229" location="'39_Санкт-Петербург'!A1" display="'39_Санкт-Петербург'!A1" xr:uid="{CD0C0B14-9048-4EB2-8A7B-52A0517BDB4A}"/>
    <hyperlink ref="E250" location="'39_Санкт-Петербург'!A1" display="'39_Санкт-Петербург'!A1" xr:uid="{B1D02C85-E1DB-4F85-8D08-8316871252A2}"/>
    <hyperlink ref="E260" location="'39_Санкт-Петербург'!A1" display="'39_Санкт-Петербург'!A1" xr:uid="{3D30EB6B-7289-48D5-8028-85A130F803A5}"/>
    <hyperlink ref="E287" location="'39_Санкт-Петербург'!A1" display="'39_Санкт-Петербург'!A1" xr:uid="{B1533FBE-64F6-40AB-9B9A-0F107289930D}"/>
    <hyperlink ref="F236" location="'31_Екатеринбург'!A1" display="'31_Екатеринбург'!A1" xr:uid="{CF1A8069-0184-448F-AC52-CA32818C9796}"/>
    <hyperlink ref="F24" location="'31_Екатеринбург'!A1" display="'31_Екатеринбург'!A1" xr:uid="{F52B037E-94AA-485E-A996-4C146F4C0805}"/>
    <hyperlink ref="G9" location="'31_Екатеринбург'!A1" display="'31_Екатеринбург'!A1" xr:uid="{44C0229C-4846-46A7-B774-55705E9E43E8}"/>
    <hyperlink ref="H6" location="'31_Екатеринбург'!A1" display="'31_Екатеринбург'!A1" xr:uid="{5DE8F584-F2BB-4BDA-B8AD-2AEB03AEF04B}"/>
    <hyperlink ref="F29" location="'31_Екатеринбург'!A1" display="'31_Екатеринбург'!A1" xr:uid="{E2F2BEE9-317A-4220-BD34-ACAE28E8EE27}"/>
    <hyperlink ref="F44" location="'31_Екатеринбург'!A1" display="'31_Екатеринбург'!A1" xr:uid="{27608E65-E964-421A-9E6D-A02F9B13DCCB}"/>
    <hyperlink ref="G37" location="'31_Екатеринбург'!A1" display="'31_Екатеринбург'!A1" xr:uid="{307BDB7A-BB11-4C92-92D5-D1D1AA593DBE}"/>
    <hyperlink ref="H10" location="'31_Екатеринбург'!A1" display="'31_Екатеринбург'!A1" xr:uid="{3EE008C2-CA0F-42EC-B65F-770C93080924}"/>
    <hyperlink ref="F33" location="'31_Екатеринбург'!A1" display="'31_Екатеринбург'!A1" xr:uid="{9760B412-220B-4E84-B8F0-D20B4E6FE8B9}"/>
    <hyperlink ref="F40" location="'31_Екатеринбург'!A1" display="'31_Екатеринбург'!A1" xr:uid="{34655C4F-67C6-49D1-AFD6-F6342036FA65}"/>
    <hyperlink ref="G13" location="'31_Екатеринбург'!A1" display="'31_Екатеринбург'!A1" xr:uid="{1C2DDE6E-1E37-427D-9F05-A397D97884A8}"/>
    <hyperlink ref="F154" location="'31_Екатеринбург'!A1" display="'31_Екатеринбург'!A1" xr:uid="{2D6655BA-0924-4204-AF82-11DDE6FD70A2}"/>
    <hyperlink ref="G47" location="'31_Екатеринбург'!A1" display="'31_Екатеринбург'!A1" xr:uid="{E813E73C-9A99-49A7-89E5-A0961B1A67DB}"/>
    <hyperlink ref="E35" location="'31_Екатеринбург'!A1" display="'31_Екатеринбург'!A1" xr:uid="{94100C6F-FB73-4DD5-A7BA-1D00F3931045}"/>
    <hyperlink ref="E75" location="'31_Екатеринбург'!A1" display="'31_Екатеринбург'!A1" xr:uid="{6A63AAD1-6A61-4028-925D-DF20DBCBC812}"/>
    <hyperlink ref="E97" location="'31_Екатеринбург'!A1" display="'31_Екатеринбург'!A1" xr:uid="{D5150516-217B-414E-AE10-116B3BF782E4}"/>
    <hyperlink ref="E144" location="'31_Екатеринбург'!A1" display="'31_Екатеринбург'!A1" xr:uid="{6FC990E4-C2A5-42CD-AEE0-CCDFF3683599}"/>
    <hyperlink ref="E156" location="'31_Екатеринбург'!A1" display="'31_Екатеринбург'!A1" xr:uid="{B9F87C66-6F72-4E60-8DF8-EA03F9FD0C05}"/>
    <hyperlink ref="E216" location="'31_Екатеринбург'!A1" display="'31_Екатеринбург'!A1" xr:uid="{91F071DA-8D42-4BEF-B33D-9CFBFE988095}"/>
    <hyperlink ref="E279" location="'31_Екатеринбург'!A1" display="'31_Екатеринбург'!A1" xr:uid="{7C287B23-9362-45C8-BC91-E7680C0CCD5F}"/>
    <hyperlink ref="E265" location="'31_Екатеринбург'!A1" display="'31_Екатеринбург'!A1" xr:uid="{963040BF-5274-43AC-BC95-AEFEDA2311E3}"/>
    <hyperlink ref="E284" location="'31_Екатеринбург'!A1" display="'31_Екатеринбург'!A1" xr:uid="{E1E6CAF1-3770-472A-BD92-8E0D72E21784}"/>
    <hyperlink ref="E249" location="'31_Екатеринбург'!A1" display="'31_Екатеринбург'!A1" xr:uid="{4C34A819-82FE-45ED-B5C9-032F2CDBBE8F}"/>
    <hyperlink ref="G8" location="'35_Нижний Новгород 2'!A1" display="'35_Нижний Новгород 2'!A1" xr:uid="{91EB5986-0E73-4F0C-9121-E9CAB77715AC}"/>
    <hyperlink ref="G28" location="'35_Нижний Новгород 2'!A1" display="'35_Нижний Новгород 2'!A1" xr:uid="{BF8790AB-DE03-4644-914C-17A7348C60A6}"/>
    <hyperlink ref="F73" location="'35_Нижний Новгород 2'!A1" display="'35_Нижний Новгород 2'!A1" xr:uid="{178A104D-28F7-428E-B078-9A8AD166B614}"/>
    <hyperlink ref="F108" location="'35_Нижний Новгород 2'!A1" display="'35_Нижний Новгород 2'!A1" xr:uid="{270DCAF0-C350-46C9-B090-D406F4462DE1}"/>
    <hyperlink ref="F181" location="'35_Нижний Новгород 2'!A1" display="'35_Нижний Новгород 2'!A1" xr:uid="{BEE4511E-7216-4F8D-9885-D51F8F4F52C9}"/>
    <hyperlink ref="F136" location="'35_Нижний Новгород 2'!A1" display="'35_Нижний Новгород 2'!A1" xr:uid="{9226B386-5445-4702-A8EA-5116EEE359F7}"/>
    <hyperlink ref="G83" location="'35_Нижний Новгород 2'!A1" display="'35_Нижний Новгород 2'!A1" xr:uid="{335FC7E0-CBB5-4E30-A71E-EF0AAA61B5DA}"/>
    <hyperlink ref="E93" location="'35_Нижний Новгород 2'!A1" display="'35_Нижний Новгород 2'!A1" xr:uid="{F3C29AA2-4031-4EB6-B5F1-B6FE5132D17E}"/>
    <hyperlink ref="E166" location="'35_Нижний Новгород 2'!A1" display="'35_Нижний Новгород 2'!A1" xr:uid="{C0CE88D2-B215-40D2-9454-774D45812169}"/>
    <hyperlink ref="E238" location="'35_Нижний Новгород 2'!A1" display="'35_Нижний Новгород 2'!A1" xr:uid="{83EC0B08-20CB-48F6-B91C-7BB89E6E5876}"/>
    <hyperlink ref="H15" location="'35_Нижний Новгород 2'!A1" display="'35_Нижний Новгород 2'!A1" xr:uid="{58F1DA00-4A93-46DC-B4F6-00723ED43C56}"/>
    <hyperlink ref="F43" location="'37_Ессентуки'!A1" display="'37_Ессентуки'!A1" xr:uid="{292F1151-B3D0-45CE-A230-A1FE5A7A8ABB}"/>
    <hyperlink ref="F72" location="'37_Ессентуки'!A1" display="'37_Ессентуки'!A1" xr:uid="{057024F9-1EB6-43B2-93C0-D91BD3F51ECC}"/>
    <hyperlink ref="E105" location="'37_Ессентуки'!A1" display="'37_Ессентуки'!A1" xr:uid="{27CC3820-28B8-4B85-A60C-8816DEF497E0}"/>
    <hyperlink ref="E165" location="'37_Ессентуки'!A1" display="'37_Ессентуки'!A1" xr:uid="{C56C6CE3-C5A0-47E0-A791-B44A2EDFF8C8}"/>
    <hyperlink ref="E182" location="'37_Ессентуки'!A1" display="'37_Ессентуки'!A1" xr:uid="{27C0E490-6E28-4B8F-95CD-26EFBC5FED9A}"/>
    <hyperlink ref="E65" location="'34_Астрахань'!A1" display="'34_Астрахань'!A1" xr:uid="{67CA9E8B-5BF5-44A1-9C5E-539BFA08D4FD}"/>
    <hyperlink ref="E91" location="'34_Астрахань'!A1" display="'34_Астрахань'!A1" xr:uid="{654284F7-3381-46A4-B4A0-CBE7F8556154}"/>
    <hyperlink ref="E124" location="'34_Астрахань'!A1" display="'34_Астрахань'!A1" xr:uid="{43720BFC-220C-427B-9484-A5B361ADD53D}"/>
    <hyperlink ref="E153" location="'34_Астрахань'!A1" display="'34_Астрахань'!A1" xr:uid="{9B123B96-F03A-4BC1-929D-BEEF01C08B90}"/>
    <hyperlink ref="E183" location="'34_Астрахань'!A1" display="'34_Астрахань'!A1" xr:uid="{74FAE634-EA5C-4A79-9E0B-2E7AB6C683B8}"/>
    <hyperlink ref="E67" location="'41_Сатка'!A1" display="'41_Сатка'!A1" xr:uid="{7F301448-17D5-4AE9-B3B0-F87D6FF294D5}"/>
    <hyperlink ref="E86" location="'41_Сатка'!A1" display="'41_Сатка'!A1" xr:uid="{F83ABB59-980A-4CA4-9CC9-557D2CCBC73F}"/>
    <hyperlink ref="E122" location="'41_Сатка'!A1" display="'41_Сатка'!A1" xr:uid="{5F3D266E-1EAA-4FD4-87BA-96A1069D13F2}"/>
    <hyperlink ref="E64" location="'44_Брянск'!A1" display="'44_Брянск'!A1" xr:uid="{6F8745DA-FC69-4E95-B2F1-78BC4F1AB1E9}"/>
    <hyperlink ref="E96" location="'44_Брянск'!A1" display="'44_Брянск'!A1" xr:uid="{412BFA28-6D6C-4268-AA17-F7BAC78822F5}"/>
    <hyperlink ref="E123" location="'44_Брянск'!A1" display="'44_Брянск'!A1" xr:uid="{5877FB63-8CB0-4D5A-AF8B-F0C16EC680A4}"/>
    <hyperlink ref="F10" location="'45_Коломна'!A1" display="'45_Коломна'!A1" xr:uid="{17C23F6A-32E3-4DCE-AD32-2BE924DDB5E9}"/>
    <hyperlink ref="H30" location="'45_Коломна'!A1" display="'45_Коломна'!A1" xr:uid="{8A2A05FD-25ED-4FF1-AB6C-0F27E5FF3CAE}"/>
    <hyperlink ref="F53" location="'45_Коломна'!A1" display="'45_Коломна'!A1" xr:uid="{CC17F0F3-75C0-41C7-973A-BB123EF524B2}"/>
    <hyperlink ref="E184" location="'45_Коломна'!A1" display="'45_Коломна'!A1" xr:uid="{2AC92105-71C3-42CB-87B0-4DE7CDDF311C}"/>
    <hyperlink ref="H9" location="'48_Нижний Тагил'!A1" display="'48_Нижний Тагил'!A1" xr:uid="{D4526B60-4F5F-424A-972F-E297A669C108}"/>
    <hyperlink ref="H47" location="'48_Нижний Тагил'!A1" display="'48_Нижний Тагил'!A1" xr:uid="{680D97BB-0F83-4207-B47B-0CDF60BBCE2B}"/>
    <hyperlink ref="E12" location="'20_Кострома'!A1" display="'20_Кострома'!A1" xr:uid="{715745C3-9F31-43B5-9EED-89342BCA78ED}"/>
    <hyperlink ref="F12" location="'27_Ярославль'!A1" display="'27_Ярославль'!A1" xr:uid="{085765AB-C36C-4ED4-AF43-4B5BF9D193B7}"/>
    <hyperlink ref="G12" location="'35_Нижний Новгород 2'!A1" display="'35_Нижний Новгород 2'!A1" xr:uid="{E5F2AC2A-275E-4E06-82A7-67CD54B3B93A}"/>
  </hyperlink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J116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4.4" x14ac:dyDescent="0.3"/>
  <cols>
    <col min="1" max="1" width="5.33203125" customWidth="1"/>
    <col min="2" max="2" width="25.109375" style="75" customWidth="1"/>
    <col min="3" max="3" width="8.44140625" style="3" customWidth="1"/>
    <col min="4" max="4" width="25" customWidth="1"/>
    <col min="5" max="5" width="9.6640625" style="3" customWidth="1"/>
    <col min="6" max="6" width="10.21875" customWidth="1"/>
    <col min="7" max="7" width="10.109375" customWidth="1"/>
    <col min="8" max="8" width="10.33203125" customWidth="1"/>
    <col min="9" max="9" width="24.88671875" customWidth="1"/>
    <col min="10" max="10" width="27" customWidth="1"/>
  </cols>
  <sheetData>
    <row r="1" spans="1:10" ht="22.8" x14ac:dyDescent="0.3">
      <c r="A1" s="266" t="s">
        <v>88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x14ac:dyDescent="0.3">
      <c r="A2" s="2"/>
      <c r="B2" s="82"/>
      <c r="C2" s="5"/>
      <c r="D2" s="1"/>
      <c r="E2" s="5"/>
      <c r="F2" s="1"/>
      <c r="G2" s="1"/>
      <c r="H2" s="1"/>
      <c r="I2" s="1"/>
      <c r="J2" s="1"/>
    </row>
    <row r="3" spans="1:10" ht="60.75" customHeight="1" x14ac:dyDescent="0.3">
      <c r="A3" s="264" t="s">
        <v>5</v>
      </c>
      <c r="B3" s="83" t="s">
        <v>6</v>
      </c>
      <c r="C3" s="21" t="s">
        <v>7</v>
      </c>
      <c r="D3" s="21" t="s">
        <v>8</v>
      </c>
      <c r="E3" s="264" t="s">
        <v>9</v>
      </c>
      <c r="F3" s="264"/>
      <c r="G3" s="264"/>
      <c r="H3" s="264"/>
      <c r="I3" s="264"/>
      <c r="J3" s="21" t="s">
        <v>86</v>
      </c>
    </row>
    <row r="4" spans="1:10" ht="51.75" customHeight="1" x14ac:dyDescent="0.3">
      <c r="A4" s="265"/>
      <c r="B4" s="84"/>
      <c r="C4" s="22"/>
      <c r="D4" s="22"/>
      <c r="E4" s="22" t="s">
        <v>10</v>
      </c>
      <c r="F4" s="22" t="s">
        <v>11</v>
      </c>
      <c r="G4" s="22" t="s">
        <v>12</v>
      </c>
      <c r="H4" s="22" t="s">
        <v>13</v>
      </c>
      <c r="I4" s="23" t="s">
        <v>14</v>
      </c>
      <c r="J4" s="22"/>
    </row>
    <row r="5" spans="1:10" ht="15" customHeight="1" x14ac:dyDescent="0.3">
      <c r="A5" s="11">
        <v>1</v>
      </c>
      <c r="B5" s="167" t="s">
        <v>1115</v>
      </c>
      <c r="C5" s="79">
        <v>2010</v>
      </c>
      <c r="D5" s="167" t="s">
        <v>111</v>
      </c>
      <c r="E5" s="55">
        <v>33</v>
      </c>
      <c r="F5" s="86">
        <v>27</v>
      </c>
      <c r="G5" s="86">
        <v>17</v>
      </c>
      <c r="H5" s="60"/>
      <c r="I5" s="59">
        <f>IF(COUNT(E5:H5)&gt;3,SUM(LARGE(E5:H5,{1,2,3})),SUM(E5:H5))</f>
        <v>77</v>
      </c>
      <c r="J5" s="10" t="str">
        <f t="shared" ref="J5:J36" si="0">COUNTIF($I$5:$I$638,"&gt;"&amp;$I$5:$I$638)+1&amp;REPT("-"&amp;COUNTIF($I$5:$I$638,"&gt;="&amp;$I$5:$I$638),COUNTIF($I$5:$I$638,I5)&gt;1)</f>
        <v>1</v>
      </c>
    </row>
    <row r="6" spans="1:10" x14ac:dyDescent="0.3">
      <c r="A6" s="11">
        <v>2</v>
      </c>
      <c r="B6" s="90" t="s">
        <v>91</v>
      </c>
      <c r="C6" s="79">
        <v>2010</v>
      </c>
      <c r="D6" s="90" t="s">
        <v>96</v>
      </c>
      <c r="E6" s="55">
        <v>27</v>
      </c>
      <c r="F6" s="55">
        <v>18</v>
      </c>
      <c r="G6" s="86">
        <v>20</v>
      </c>
      <c r="H6" s="86">
        <v>22</v>
      </c>
      <c r="I6" s="59">
        <f>IF(COUNT(E6:H6)&gt;3,SUM(LARGE(E6:H6,{1,2,3})),SUM(E6:H6))</f>
        <v>69</v>
      </c>
      <c r="J6" s="10" t="str">
        <f t="shared" si="0"/>
        <v>2</v>
      </c>
    </row>
    <row r="7" spans="1:10" x14ac:dyDescent="0.3">
      <c r="A7" s="11">
        <v>3</v>
      </c>
      <c r="B7" s="99" t="s">
        <v>241</v>
      </c>
      <c r="C7" s="79">
        <v>2010</v>
      </c>
      <c r="D7" s="99" t="s">
        <v>51</v>
      </c>
      <c r="E7" s="55">
        <v>22</v>
      </c>
      <c r="F7" s="55">
        <v>11</v>
      </c>
      <c r="G7" s="55">
        <v>22</v>
      </c>
      <c r="H7" s="86">
        <v>20</v>
      </c>
      <c r="I7" s="59">
        <f>IF(COUNT(E7:H7)&gt;3,SUM(LARGE(E7:H7,{1,2,3})),SUM(E7:H7))</f>
        <v>64</v>
      </c>
      <c r="J7" s="10" t="str">
        <f t="shared" si="0"/>
        <v>3</v>
      </c>
    </row>
    <row r="8" spans="1:10" x14ac:dyDescent="0.3">
      <c r="A8" s="11">
        <v>4</v>
      </c>
      <c r="B8" s="167" t="s">
        <v>1117</v>
      </c>
      <c r="C8" s="79">
        <v>2010</v>
      </c>
      <c r="D8" s="167" t="s">
        <v>562</v>
      </c>
      <c r="E8" s="55">
        <v>28</v>
      </c>
      <c r="F8" s="55">
        <v>15</v>
      </c>
      <c r="G8" s="55">
        <v>7</v>
      </c>
      <c r="H8" s="154">
        <v>20</v>
      </c>
      <c r="I8" s="59">
        <f>IF(COUNT(E8:H8)&gt;3,SUM(LARGE(E8:H8,{1,2,3})),SUM(E8:H8))</f>
        <v>63</v>
      </c>
      <c r="J8" s="10" t="str">
        <f t="shared" si="0"/>
        <v>4</v>
      </c>
    </row>
    <row r="9" spans="1:10" x14ac:dyDescent="0.3">
      <c r="A9" s="11">
        <v>5</v>
      </c>
      <c r="B9" s="99" t="s">
        <v>239</v>
      </c>
      <c r="C9" s="79">
        <v>2011</v>
      </c>
      <c r="D9" s="99" t="s">
        <v>110</v>
      </c>
      <c r="E9" s="86">
        <v>19</v>
      </c>
      <c r="F9" s="86">
        <v>22</v>
      </c>
      <c r="G9" s="55">
        <v>20</v>
      </c>
      <c r="H9" s="55">
        <v>20</v>
      </c>
      <c r="I9" s="59">
        <f>IF(COUNT(E9:H9)&gt;3,SUM(LARGE(E9:H9,{1,2,3})),SUM(E9:H9))</f>
        <v>62</v>
      </c>
      <c r="J9" s="10" t="str">
        <f t="shared" si="0"/>
        <v>5</v>
      </c>
    </row>
    <row r="10" spans="1:10" x14ac:dyDescent="0.3">
      <c r="A10" s="11">
        <v>6</v>
      </c>
      <c r="B10" s="99" t="s">
        <v>238</v>
      </c>
      <c r="C10" s="79">
        <v>2011</v>
      </c>
      <c r="D10" s="90" t="s">
        <v>203</v>
      </c>
      <c r="E10" s="86">
        <v>24</v>
      </c>
      <c r="F10" s="86">
        <v>15</v>
      </c>
      <c r="G10" s="86">
        <v>18</v>
      </c>
      <c r="H10" s="55">
        <v>18</v>
      </c>
      <c r="I10" s="59">
        <f>IF(COUNT(E10:H10)&gt;3,SUM(LARGE(E10:H10,{1,2,3})),SUM(E10:H10))</f>
        <v>60</v>
      </c>
      <c r="J10" s="10" t="str">
        <f t="shared" si="0"/>
        <v>6-7</v>
      </c>
    </row>
    <row r="11" spans="1:10" x14ac:dyDescent="0.3">
      <c r="A11" s="11">
        <v>7</v>
      </c>
      <c r="B11" s="90" t="s">
        <v>93</v>
      </c>
      <c r="C11" s="79">
        <v>2010</v>
      </c>
      <c r="D11" s="90" t="s">
        <v>44</v>
      </c>
      <c r="E11" s="86">
        <v>6</v>
      </c>
      <c r="F11" s="154">
        <v>15</v>
      </c>
      <c r="G11" s="55">
        <v>25</v>
      </c>
      <c r="H11" s="55">
        <v>20</v>
      </c>
      <c r="I11" s="59">
        <f>IF(COUNT(E11:H11)&gt;3,SUM(LARGE(E11:H11,{1,2,3})),SUM(E11:H11))</f>
        <v>60</v>
      </c>
      <c r="J11" s="10" t="str">
        <f t="shared" si="0"/>
        <v>6-7</v>
      </c>
    </row>
    <row r="12" spans="1:10" x14ac:dyDescent="0.3">
      <c r="A12" s="11">
        <v>8</v>
      </c>
      <c r="B12" s="99" t="s">
        <v>377</v>
      </c>
      <c r="C12" s="79">
        <v>2011</v>
      </c>
      <c r="D12" s="110" t="s">
        <v>84</v>
      </c>
      <c r="E12" s="86">
        <v>24</v>
      </c>
      <c r="F12" s="86">
        <v>11</v>
      </c>
      <c r="G12" s="55">
        <v>20</v>
      </c>
      <c r="H12" s="55">
        <v>15</v>
      </c>
      <c r="I12" s="59">
        <f>IF(COUNT(E12:H12)&gt;3,SUM(LARGE(E12:H12,{1,2,3})),SUM(E12:H12))</f>
        <v>59</v>
      </c>
      <c r="J12" s="10" t="str">
        <f t="shared" si="0"/>
        <v>8</v>
      </c>
    </row>
    <row r="13" spans="1:10" x14ac:dyDescent="0.3">
      <c r="A13" s="11">
        <v>9</v>
      </c>
      <c r="B13" s="114" t="s">
        <v>522</v>
      </c>
      <c r="C13" s="79">
        <v>2011</v>
      </c>
      <c r="D13" s="90" t="s">
        <v>401</v>
      </c>
      <c r="E13" s="86">
        <v>27</v>
      </c>
      <c r="F13" s="86">
        <v>20</v>
      </c>
      <c r="G13" s="55">
        <v>6</v>
      </c>
      <c r="H13" s="60"/>
      <c r="I13" s="59">
        <f>IF(COUNT(E13:H13)&gt;3,SUM(LARGE(E13:H13,{1,2,3})),SUM(E13:H13))</f>
        <v>53</v>
      </c>
      <c r="J13" s="10" t="str">
        <f t="shared" si="0"/>
        <v>9-10</v>
      </c>
    </row>
    <row r="14" spans="1:10" x14ac:dyDescent="0.3">
      <c r="A14" s="11">
        <v>10</v>
      </c>
      <c r="B14" s="102" t="s">
        <v>293</v>
      </c>
      <c r="C14" s="79">
        <v>2010</v>
      </c>
      <c r="D14" s="24" t="s">
        <v>301</v>
      </c>
      <c r="E14" s="86">
        <v>20</v>
      </c>
      <c r="F14" s="55">
        <v>22</v>
      </c>
      <c r="G14" s="86">
        <v>11</v>
      </c>
      <c r="I14" s="59">
        <f>IF(COUNT(E14:H14)&gt;3,SUM(LARGE(E14:H14,{1,2,3})),SUM(E14:H14))</f>
        <v>53</v>
      </c>
      <c r="J14" s="10" t="str">
        <f t="shared" si="0"/>
        <v>9-10</v>
      </c>
    </row>
    <row r="15" spans="1:10" x14ac:dyDescent="0.3">
      <c r="A15" s="11">
        <v>11</v>
      </c>
      <c r="B15" s="136" t="s">
        <v>779</v>
      </c>
      <c r="C15" s="79">
        <v>2010</v>
      </c>
      <c r="D15" s="136" t="s">
        <v>777</v>
      </c>
      <c r="E15" s="86">
        <v>19</v>
      </c>
      <c r="F15" s="55">
        <v>3</v>
      </c>
      <c r="G15" s="55">
        <v>5</v>
      </c>
      <c r="H15" s="55">
        <v>20</v>
      </c>
      <c r="I15" s="59">
        <f>IF(COUNT(E15:H15)&gt;3,SUM(LARGE(E15:H15,{1,2,3})),SUM(E15:H15))</f>
        <v>44</v>
      </c>
      <c r="J15" s="10" t="str">
        <f t="shared" si="0"/>
        <v>11-13</v>
      </c>
    </row>
    <row r="16" spans="1:10" x14ac:dyDescent="0.3">
      <c r="A16" s="11">
        <v>12</v>
      </c>
      <c r="B16" s="114" t="s">
        <v>576</v>
      </c>
      <c r="C16" s="79">
        <v>2011</v>
      </c>
      <c r="D16" s="114" t="s">
        <v>42</v>
      </c>
      <c r="E16" s="86">
        <v>20</v>
      </c>
      <c r="F16" s="86">
        <v>24</v>
      </c>
      <c r="G16" s="60"/>
      <c r="H16" s="60"/>
      <c r="I16" s="59">
        <f>IF(COUNT(E16:H16)&gt;3,SUM(LARGE(E16:H16,{1,2,3})),SUM(E16:H16))</f>
        <v>44</v>
      </c>
      <c r="J16" s="10" t="str">
        <f t="shared" si="0"/>
        <v>11-13</v>
      </c>
    </row>
    <row r="17" spans="1:10" x14ac:dyDescent="0.3">
      <c r="A17" s="11">
        <v>13</v>
      </c>
      <c r="B17" s="99" t="s">
        <v>240</v>
      </c>
      <c r="C17" s="79">
        <v>2010</v>
      </c>
      <c r="D17" s="99" t="s">
        <v>110</v>
      </c>
      <c r="E17" s="86">
        <v>12</v>
      </c>
      <c r="F17" s="55">
        <v>11</v>
      </c>
      <c r="G17" s="55">
        <v>15</v>
      </c>
      <c r="H17" s="55">
        <v>17</v>
      </c>
      <c r="I17" s="59">
        <f>IF(COUNT(E17:H17)&gt;3,SUM(LARGE(E17:H17,{1,2,3})),SUM(E17:H17))</f>
        <v>44</v>
      </c>
      <c r="J17" s="10" t="str">
        <f t="shared" si="0"/>
        <v>11-13</v>
      </c>
    </row>
    <row r="18" spans="1:10" x14ac:dyDescent="0.3">
      <c r="A18" s="11">
        <v>14</v>
      </c>
      <c r="B18" s="114" t="s">
        <v>438</v>
      </c>
      <c r="C18" s="79">
        <v>2011</v>
      </c>
      <c r="D18" s="90" t="s">
        <v>218</v>
      </c>
      <c r="E18" s="86">
        <v>14</v>
      </c>
      <c r="F18" s="55">
        <v>14</v>
      </c>
      <c r="G18" s="86">
        <v>10</v>
      </c>
      <c r="H18" s="86">
        <v>13</v>
      </c>
      <c r="I18" s="59">
        <f>IF(COUNT(E18:H18)&gt;3,SUM(LARGE(E18:H18,{1,2,3})),SUM(E18:H18))</f>
        <v>41</v>
      </c>
      <c r="J18" s="10" t="str">
        <f t="shared" si="0"/>
        <v>14</v>
      </c>
    </row>
    <row r="19" spans="1:10" x14ac:dyDescent="0.3">
      <c r="A19" s="11">
        <v>15</v>
      </c>
      <c r="B19" s="146" t="s">
        <v>911</v>
      </c>
      <c r="C19" s="79">
        <v>2010</v>
      </c>
      <c r="D19" s="142" t="s">
        <v>155</v>
      </c>
      <c r="E19" s="86">
        <v>17</v>
      </c>
      <c r="F19" s="55">
        <v>21</v>
      </c>
      <c r="G19" s="60"/>
      <c r="H19" s="60"/>
      <c r="I19" s="59">
        <f>IF(COUNT(E19:H19)&gt;3,SUM(LARGE(E19:H19,{1,2,3})),SUM(E19:H19))</f>
        <v>38</v>
      </c>
      <c r="J19" s="10" t="str">
        <f t="shared" si="0"/>
        <v>15</v>
      </c>
    </row>
    <row r="20" spans="1:10" x14ac:dyDescent="0.3">
      <c r="A20" s="11">
        <v>16</v>
      </c>
      <c r="B20" s="170" t="s">
        <v>1229</v>
      </c>
      <c r="C20" s="79">
        <v>2010</v>
      </c>
      <c r="D20" s="158" t="s">
        <v>83</v>
      </c>
      <c r="E20" s="86">
        <v>22</v>
      </c>
      <c r="F20" s="55">
        <v>15</v>
      </c>
      <c r="G20" s="60"/>
      <c r="H20" s="60"/>
      <c r="I20" s="59">
        <f>IF(COUNT(E20:H20)&gt;3,SUM(LARGE(E20:H20,{1,2,3})),SUM(E20:H20))</f>
        <v>37</v>
      </c>
      <c r="J20" s="10" t="str">
        <f t="shared" si="0"/>
        <v>16</v>
      </c>
    </row>
    <row r="21" spans="1:10" x14ac:dyDescent="0.3">
      <c r="A21" s="11">
        <v>17</v>
      </c>
      <c r="B21" s="136" t="s">
        <v>783</v>
      </c>
      <c r="C21" s="79">
        <v>2010</v>
      </c>
      <c r="D21" s="136" t="s">
        <v>116</v>
      </c>
      <c r="E21" s="86">
        <v>7</v>
      </c>
      <c r="F21" s="86">
        <v>5</v>
      </c>
      <c r="G21" s="55">
        <v>22</v>
      </c>
      <c r="H21" s="60"/>
      <c r="I21" s="59">
        <f>IF(COUNT(E21:H21)&gt;3,SUM(LARGE(E21:H21,{1,2,3})),SUM(E21:H21))</f>
        <v>34</v>
      </c>
      <c r="J21" s="10" t="str">
        <f t="shared" si="0"/>
        <v>17</v>
      </c>
    </row>
    <row r="22" spans="1:10" x14ac:dyDescent="0.3">
      <c r="A22" s="11">
        <v>18</v>
      </c>
      <c r="B22" s="158" t="s">
        <v>1028</v>
      </c>
      <c r="C22" s="79">
        <v>2010</v>
      </c>
      <c r="D22" s="24" t="s">
        <v>114</v>
      </c>
      <c r="E22" s="86">
        <v>20</v>
      </c>
      <c r="F22" s="86">
        <v>13</v>
      </c>
      <c r="G22" s="60"/>
      <c r="H22" s="60"/>
      <c r="I22" s="59">
        <f>IF(COUNT(E22:H22)&gt;3,SUM(LARGE(E22:H22,{1,2,3})),SUM(E22:H22))</f>
        <v>33</v>
      </c>
      <c r="J22" s="10" t="str">
        <f t="shared" si="0"/>
        <v>18</v>
      </c>
    </row>
    <row r="23" spans="1:10" x14ac:dyDescent="0.3">
      <c r="A23" s="11">
        <v>19</v>
      </c>
      <c r="B23" s="128" t="s">
        <v>683</v>
      </c>
      <c r="C23" s="79">
        <v>2011</v>
      </c>
      <c r="D23" s="24" t="s">
        <v>669</v>
      </c>
      <c r="E23" s="86">
        <v>15</v>
      </c>
      <c r="F23" s="55">
        <v>15</v>
      </c>
      <c r="G23" s="60"/>
      <c r="H23" s="60"/>
      <c r="I23" s="59">
        <f>IF(COUNT(E23:H23)&gt;3,SUM(LARGE(E23:H23,{1,2,3})),SUM(E23:H23))</f>
        <v>30</v>
      </c>
      <c r="J23" s="10" t="str">
        <f t="shared" si="0"/>
        <v>19-22</v>
      </c>
    </row>
    <row r="24" spans="1:10" x14ac:dyDescent="0.3">
      <c r="A24" s="11">
        <v>20</v>
      </c>
      <c r="B24" s="146" t="s">
        <v>913</v>
      </c>
      <c r="C24" s="79">
        <v>2011</v>
      </c>
      <c r="D24" s="142" t="s">
        <v>891</v>
      </c>
      <c r="E24" s="86">
        <v>10</v>
      </c>
      <c r="F24" s="55">
        <v>20</v>
      </c>
      <c r="G24" s="60"/>
      <c r="H24" s="60"/>
      <c r="I24" s="59">
        <f>IF(COUNT(E24:H24)&gt;3,SUM(LARGE(E24:H24,{1,2,3})),SUM(E24:H24))</f>
        <v>30</v>
      </c>
      <c r="J24" s="10" t="str">
        <f t="shared" si="0"/>
        <v>19-22</v>
      </c>
    </row>
    <row r="25" spans="1:10" x14ac:dyDescent="0.3">
      <c r="A25" s="11">
        <v>21</v>
      </c>
      <c r="B25" s="153" t="s">
        <v>1009</v>
      </c>
      <c r="C25" s="79">
        <v>2011</v>
      </c>
      <c r="D25" s="152" t="s">
        <v>1000</v>
      </c>
      <c r="E25" s="86">
        <v>15</v>
      </c>
      <c r="F25" s="55">
        <v>15</v>
      </c>
      <c r="G25" s="60"/>
      <c r="H25" s="60"/>
      <c r="I25" s="59">
        <f>IF(COUNT(E25:H25)&gt;3,SUM(LARGE(E25:H25,{1,2,3})),SUM(E25:H25))</f>
        <v>30</v>
      </c>
      <c r="J25" s="10" t="str">
        <f t="shared" si="0"/>
        <v>19-22</v>
      </c>
    </row>
    <row r="26" spans="1:10" x14ac:dyDescent="0.3">
      <c r="A26" s="11">
        <v>22</v>
      </c>
      <c r="B26" s="90" t="s">
        <v>92</v>
      </c>
      <c r="C26" s="79">
        <v>2011</v>
      </c>
      <c r="D26" s="90" t="s">
        <v>84</v>
      </c>
      <c r="E26" s="86">
        <v>8</v>
      </c>
      <c r="F26" s="55">
        <v>15</v>
      </c>
      <c r="G26" s="154">
        <v>7</v>
      </c>
      <c r="H26" s="60"/>
      <c r="I26" s="59">
        <f>IF(COUNT(E26:H26)&gt;3,SUM(LARGE(E26:H26,{1,2,3})),SUM(E26:H26))</f>
        <v>30</v>
      </c>
      <c r="J26" s="10" t="str">
        <f t="shared" si="0"/>
        <v>19-22</v>
      </c>
    </row>
    <row r="27" spans="1:10" x14ac:dyDescent="0.3">
      <c r="A27" s="11">
        <v>23</v>
      </c>
      <c r="B27" s="99" t="s">
        <v>380</v>
      </c>
      <c r="C27" s="79">
        <v>2010</v>
      </c>
      <c r="D27" s="110" t="s">
        <v>45</v>
      </c>
      <c r="E27" s="86">
        <v>12</v>
      </c>
      <c r="F27" s="55">
        <v>17</v>
      </c>
      <c r="G27" s="60"/>
      <c r="H27" s="60"/>
      <c r="I27" s="59">
        <f>IF(COUNT(E27:H27)&gt;3,SUM(LARGE(E27:H27,{1,2,3})),SUM(E27:H27))</f>
        <v>29</v>
      </c>
      <c r="J27" s="10" t="str">
        <f t="shared" si="0"/>
        <v>23</v>
      </c>
    </row>
    <row r="28" spans="1:10" x14ac:dyDescent="0.3">
      <c r="A28" s="11">
        <v>24</v>
      </c>
      <c r="B28" s="146" t="s">
        <v>912</v>
      </c>
      <c r="C28" s="79">
        <v>2011</v>
      </c>
      <c r="D28" s="142" t="s">
        <v>885</v>
      </c>
      <c r="E28" s="86">
        <v>13</v>
      </c>
      <c r="F28" s="55">
        <v>15</v>
      </c>
      <c r="G28" s="60"/>
      <c r="H28" s="60"/>
      <c r="I28" s="59">
        <f>IF(COUNT(E28:H28)&gt;3,SUM(LARGE(E28:H28,{1,2,3})),SUM(E28:H28))</f>
        <v>28</v>
      </c>
      <c r="J28" s="10" t="str">
        <f t="shared" si="0"/>
        <v>24-26</v>
      </c>
    </row>
    <row r="29" spans="1:10" x14ac:dyDescent="0.3">
      <c r="A29" s="11">
        <v>25</v>
      </c>
      <c r="B29" s="99" t="s">
        <v>244</v>
      </c>
      <c r="C29" s="79">
        <v>2011</v>
      </c>
      <c r="D29" s="99" t="s">
        <v>43</v>
      </c>
      <c r="E29" s="86">
        <v>5</v>
      </c>
      <c r="F29" s="154">
        <v>2</v>
      </c>
      <c r="G29" s="86">
        <v>8</v>
      </c>
      <c r="H29" s="86">
        <v>15</v>
      </c>
      <c r="I29" s="59">
        <f>IF(COUNT(E29:H29)&gt;3,SUM(LARGE(E29:H29,{1,2,3})),SUM(E29:H29))</f>
        <v>28</v>
      </c>
      <c r="J29" s="10" t="str">
        <f t="shared" si="0"/>
        <v>24-26</v>
      </c>
    </row>
    <row r="30" spans="1:10" x14ac:dyDescent="0.3">
      <c r="A30" s="11">
        <v>26</v>
      </c>
      <c r="B30" s="142" t="s">
        <v>856</v>
      </c>
      <c r="C30" s="79">
        <v>2010</v>
      </c>
      <c r="D30" s="142" t="s">
        <v>45</v>
      </c>
      <c r="E30" s="86">
        <v>20</v>
      </c>
      <c r="F30" s="55">
        <v>8</v>
      </c>
      <c r="G30" s="60"/>
      <c r="H30" s="60"/>
      <c r="I30" s="59">
        <f>IF(COUNT(E30:H30)&gt;3,SUM(LARGE(E30:H30,{1,2,3})),SUM(E30:H30))</f>
        <v>28</v>
      </c>
      <c r="J30" s="10" t="str">
        <f t="shared" si="0"/>
        <v>24-26</v>
      </c>
    </row>
    <row r="31" spans="1:10" x14ac:dyDescent="0.3">
      <c r="A31" s="11">
        <v>27</v>
      </c>
      <c r="B31" s="121" t="s">
        <v>611</v>
      </c>
      <c r="C31" s="79">
        <v>2010</v>
      </c>
      <c r="D31" s="122" t="s">
        <v>114</v>
      </c>
      <c r="E31" s="55">
        <v>15</v>
      </c>
      <c r="F31" s="115">
        <v>8</v>
      </c>
      <c r="G31" s="86">
        <v>4</v>
      </c>
      <c r="I31" s="59">
        <f>IF(COUNT(E31:H31)&gt;3,SUM(LARGE(E31:H31,{1,2,3})),SUM(E31:H31))</f>
        <v>27</v>
      </c>
      <c r="J31" s="10" t="str">
        <f t="shared" si="0"/>
        <v>27</v>
      </c>
    </row>
    <row r="32" spans="1:10" x14ac:dyDescent="0.3">
      <c r="A32" s="11">
        <v>28</v>
      </c>
      <c r="B32" s="99" t="s">
        <v>382</v>
      </c>
      <c r="C32" s="79">
        <v>2011</v>
      </c>
      <c r="D32" s="24" t="s">
        <v>193</v>
      </c>
      <c r="E32" s="86">
        <v>6</v>
      </c>
      <c r="F32" s="55">
        <v>18</v>
      </c>
      <c r="G32" s="60"/>
      <c r="H32" s="60"/>
      <c r="I32" s="59">
        <f>IF(COUNT(E32:H32)&gt;3,SUM(LARGE(E32:H32,{1,2,3})),SUM(E32:H32))</f>
        <v>24</v>
      </c>
      <c r="J32" s="10" t="str">
        <f t="shared" si="0"/>
        <v>28-31</v>
      </c>
    </row>
    <row r="33" spans="1:10" x14ac:dyDescent="0.3">
      <c r="A33" s="11">
        <v>29</v>
      </c>
      <c r="B33" s="90" t="s">
        <v>90</v>
      </c>
      <c r="C33" s="79">
        <v>2011</v>
      </c>
      <c r="D33" s="90" t="s">
        <v>45</v>
      </c>
      <c r="E33" s="86">
        <v>15</v>
      </c>
      <c r="F33" s="86">
        <v>9</v>
      </c>
      <c r="G33" s="55"/>
      <c r="H33" s="60"/>
      <c r="I33" s="59">
        <f>IF(COUNT(E33:H33)&gt;3,SUM(LARGE(E33:H33,{1,2,3})),SUM(E33:H33))</f>
        <v>24</v>
      </c>
      <c r="J33" s="10" t="str">
        <f t="shared" si="0"/>
        <v>28-31</v>
      </c>
    </row>
    <row r="34" spans="1:10" x14ac:dyDescent="0.3">
      <c r="A34" s="11">
        <v>30</v>
      </c>
      <c r="B34" s="205" t="s">
        <v>1723</v>
      </c>
      <c r="C34" s="79">
        <v>2010</v>
      </c>
      <c r="D34" s="158" t="s">
        <v>203</v>
      </c>
      <c r="E34" s="86">
        <v>20</v>
      </c>
      <c r="F34" s="55">
        <v>4</v>
      </c>
      <c r="G34" s="60"/>
      <c r="H34" s="60"/>
      <c r="I34" s="59">
        <f>IF(COUNT(E34:H34)&gt;3,SUM(LARGE(E34:H34,{1,2,3})),SUM(E34:H34))</f>
        <v>24</v>
      </c>
      <c r="J34" s="10" t="str">
        <f t="shared" si="0"/>
        <v>28-31</v>
      </c>
    </row>
    <row r="35" spans="1:10" x14ac:dyDescent="0.3">
      <c r="A35" s="11">
        <v>31</v>
      </c>
      <c r="B35" s="99" t="s">
        <v>384</v>
      </c>
      <c r="C35" s="79">
        <v>2011</v>
      </c>
      <c r="D35" s="24" t="s">
        <v>44</v>
      </c>
      <c r="E35" s="86">
        <v>4</v>
      </c>
      <c r="F35" s="55">
        <v>20</v>
      </c>
      <c r="H35" s="60"/>
      <c r="I35" s="59">
        <f>IF(COUNT(E35:H35)&gt;3,SUM(LARGE(E35:H35,{1,2,3})),SUM(E35:H35))</f>
        <v>24</v>
      </c>
      <c r="J35" s="10" t="str">
        <f t="shared" si="0"/>
        <v>28-31</v>
      </c>
    </row>
    <row r="36" spans="1:10" x14ac:dyDescent="0.3">
      <c r="A36" s="11">
        <v>32</v>
      </c>
      <c r="B36" s="174" t="s">
        <v>1346</v>
      </c>
      <c r="C36" s="79">
        <v>2010</v>
      </c>
      <c r="D36" s="179" t="s">
        <v>44</v>
      </c>
      <c r="E36" s="86">
        <v>13</v>
      </c>
      <c r="F36" s="154">
        <v>10</v>
      </c>
      <c r="G36" s="60"/>
      <c r="H36" s="60"/>
      <c r="I36" s="59">
        <f>IF(COUNT(E36:H36)&gt;3,SUM(LARGE(E36:H36,{1,2,3})),SUM(E36:H36))</f>
        <v>23</v>
      </c>
      <c r="J36" s="10" t="str">
        <f t="shared" si="0"/>
        <v>32-33</v>
      </c>
    </row>
    <row r="37" spans="1:10" x14ac:dyDescent="0.3">
      <c r="A37" s="11">
        <v>33</v>
      </c>
      <c r="B37" s="167" t="s">
        <v>1125</v>
      </c>
      <c r="C37" s="79">
        <v>2011</v>
      </c>
      <c r="D37" s="167" t="s">
        <v>218</v>
      </c>
      <c r="E37" s="55">
        <v>9</v>
      </c>
      <c r="F37" s="55">
        <v>14</v>
      </c>
      <c r="G37" s="60"/>
      <c r="H37" s="60"/>
      <c r="I37" s="59">
        <f>IF(COUNT(E37:H37)&gt;3,SUM(LARGE(E37:H37,{1,2,3})),SUM(E37:H37))</f>
        <v>23</v>
      </c>
      <c r="J37" s="10" t="str">
        <f t="shared" ref="J37:J68" si="1">COUNTIF($I$5:$I$638,"&gt;"&amp;$I$5:$I$638)+1&amp;REPT("-"&amp;COUNTIF($I$5:$I$638,"&gt;="&amp;$I$5:$I$638),COUNTIF($I$5:$I$638,I37)&gt;1)</f>
        <v>32-33</v>
      </c>
    </row>
    <row r="38" spans="1:10" x14ac:dyDescent="0.3">
      <c r="A38" s="11">
        <v>34</v>
      </c>
      <c r="B38" s="170" t="s">
        <v>1524</v>
      </c>
      <c r="C38" s="79">
        <v>2011</v>
      </c>
      <c r="D38" s="179" t="s">
        <v>1548</v>
      </c>
      <c r="E38" s="86">
        <v>22</v>
      </c>
      <c r="F38" s="60"/>
      <c r="G38" s="60"/>
      <c r="H38" s="60"/>
      <c r="I38" s="59">
        <f>IF(COUNT(E38:H38)&gt;3,SUM(LARGE(E38:H38,{1,2,3})),SUM(E38:H38))</f>
        <v>22</v>
      </c>
      <c r="J38" s="10" t="str">
        <f t="shared" si="1"/>
        <v>34-35</v>
      </c>
    </row>
    <row r="39" spans="1:10" x14ac:dyDescent="0.3">
      <c r="A39" s="11">
        <v>35</v>
      </c>
      <c r="B39" s="128" t="s">
        <v>684</v>
      </c>
      <c r="C39" s="79">
        <v>2010</v>
      </c>
      <c r="D39" s="24" t="s">
        <v>392</v>
      </c>
      <c r="E39" s="86">
        <v>11</v>
      </c>
      <c r="F39" s="86">
        <v>11</v>
      </c>
      <c r="G39" s="60"/>
      <c r="H39" s="60"/>
      <c r="I39" s="59">
        <f>IF(COUNT(E39:H39)&gt;3,SUM(LARGE(E39:H39,{1,2,3})),SUM(E39:H39))</f>
        <v>22</v>
      </c>
      <c r="J39" s="10" t="str">
        <f t="shared" si="1"/>
        <v>34-35</v>
      </c>
    </row>
    <row r="40" spans="1:10" x14ac:dyDescent="0.3">
      <c r="A40" s="11">
        <v>36</v>
      </c>
      <c r="B40" s="167" t="s">
        <v>1139</v>
      </c>
      <c r="C40" s="79">
        <v>2010</v>
      </c>
      <c r="D40" s="167" t="s">
        <v>83</v>
      </c>
      <c r="E40" s="55">
        <v>1</v>
      </c>
      <c r="F40" s="86">
        <v>17</v>
      </c>
      <c r="G40" s="55">
        <v>3</v>
      </c>
      <c r="H40" s="60"/>
      <c r="I40" s="59">
        <f>IF(COUNT(E40:H40)&gt;3,SUM(LARGE(E40:H40,{1,2,3})),SUM(E40:H40))</f>
        <v>21</v>
      </c>
      <c r="J40" s="10" t="str">
        <f t="shared" si="1"/>
        <v>36</v>
      </c>
    </row>
    <row r="41" spans="1:10" x14ac:dyDescent="0.3">
      <c r="A41" s="11">
        <v>37</v>
      </c>
      <c r="B41" s="195" t="s">
        <v>1880</v>
      </c>
      <c r="C41" s="79">
        <v>2011</v>
      </c>
      <c r="D41" s="195" t="s">
        <v>111</v>
      </c>
      <c r="E41" s="55">
        <v>20</v>
      </c>
      <c r="F41" s="60"/>
      <c r="G41" s="60"/>
      <c r="H41" s="60"/>
      <c r="I41" s="59">
        <f>IF(COUNT(E41:H41)&gt;3,SUM(LARGE(E41:H41,{1,2,3})),SUM(E41:H41))</f>
        <v>20</v>
      </c>
      <c r="J41" s="10" t="str">
        <f t="shared" si="1"/>
        <v>37-39</v>
      </c>
    </row>
    <row r="42" spans="1:10" x14ac:dyDescent="0.3">
      <c r="A42" s="11">
        <v>38</v>
      </c>
      <c r="B42" s="190" t="s">
        <v>1595</v>
      </c>
      <c r="C42" s="79">
        <v>2010</v>
      </c>
      <c r="D42" s="158" t="s">
        <v>669</v>
      </c>
      <c r="E42" s="86">
        <v>20</v>
      </c>
      <c r="G42" s="60"/>
      <c r="H42" s="60"/>
      <c r="I42" s="59">
        <f>IF(COUNT(E42:H42)&gt;3,SUM(LARGE(E42:H42,{1,2,3})),SUM(E42:H42))</f>
        <v>20</v>
      </c>
      <c r="J42" s="10" t="str">
        <f t="shared" si="1"/>
        <v>37-39</v>
      </c>
    </row>
    <row r="43" spans="1:10" x14ac:dyDescent="0.3">
      <c r="A43" s="11">
        <v>39</v>
      </c>
      <c r="B43" s="90" t="s">
        <v>89</v>
      </c>
      <c r="C43" s="79">
        <v>2010</v>
      </c>
      <c r="D43" s="90" t="s">
        <v>95</v>
      </c>
      <c r="E43" s="86">
        <v>20</v>
      </c>
      <c r="F43" s="55"/>
      <c r="G43" s="55"/>
      <c r="I43" s="59">
        <f>IF(COUNT(E43:H43)&gt;3,SUM(LARGE(E43:H43,{1,2,3})),SUM(E43:H43))</f>
        <v>20</v>
      </c>
      <c r="J43" s="10" t="str">
        <f t="shared" si="1"/>
        <v>37-39</v>
      </c>
    </row>
    <row r="44" spans="1:10" x14ac:dyDescent="0.3">
      <c r="A44" s="11">
        <v>40</v>
      </c>
      <c r="B44" s="99" t="s">
        <v>378</v>
      </c>
      <c r="C44" s="79">
        <v>2010</v>
      </c>
      <c r="D44" s="110" t="s">
        <v>45</v>
      </c>
      <c r="E44" s="86">
        <v>19</v>
      </c>
      <c r="G44" s="60"/>
      <c r="H44" s="60"/>
      <c r="I44" s="59">
        <f>IF(COUNT(E44:H44)&gt;3,SUM(LARGE(E44:H44,{1,2,3})),SUM(E44:H44))</f>
        <v>19</v>
      </c>
      <c r="J44" s="10" t="str">
        <f t="shared" si="1"/>
        <v>40-41</v>
      </c>
    </row>
    <row r="45" spans="1:10" x14ac:dyDescent="0.3">
      <c r="A45" s="11">
        <v>41</v>
      </c>
      <c r="B45" s="121" t="s">
        <v>612</v>
      </c>
      <c r="C45" s="79">
        <v>2010</v>
      </c>
      <c r="D45" s="122" t="s">
        <v>113</v>
      </c>
      <c r="E45" s="55">
        <v>8</v>
      </c>
      <c r="F45" s="86">
        <v>11</v>
      </c>
      <c r="G45" s="60"/>
      <c r="H45" s="60"/>
      <c r="I45" s="59">
        <f>IF(COUNT(E45:H45)&gt;3,SUM(LARGE(E45:H45,{1,2,3})),SUM(E45:H45))</f>
        <v>19</v>
      </c>
      <c r="J45" s="10" t="str">
        <f t="shared" si="1"/>
        <v>40-41</v>
      </c>
    </row>
    <row r="46" spans="1:10" x14ac:dyDescent="0.3">
      <c r="A46" s="11">
        <v>42</v>
      </c>
      <c r="B46" s="226" t="s">
        <v>2131</v>
      </c>
      <c r="C46" s="79">
        <v>2010</v>
      </c>
      <c r="D46" s="226" t="s">
        <v>2147</v>
      </c>
      <c r="E46" s="55">
        <v>18</v>
      </c>
      <c r="F46" s="60"/>
      <c r="G46" s="60"/>
      <c r="H46" s="60"/>
      <c r="I46" s="59">
        <f>IF(COUNT(E46:H46)&gt;3,SUM(LARGE(E46:H46,{1,2,3})),SUM(E46:H46))</f>
        <v>18</v>
      </c>
      <c r="J46" s="10" t="str">
        <f t="shared" si="1"/>
        <v>42-46</v>
      </c>
    </row>
    <row r="47" spans="1:10" x14ac:dyDescent="0.3">
      <c r="A47" s="11">
        <v>43</v>
      </c>
      <c r="B47" s="136" t="s">
        <v>784</v>
      </c>
      <c r="C47" s="79">
        <v>2011</v>
      </c>
      <c r="D47" s="136" t="s">
        <v>218</v>
      </c>
      <c r="E47" s="86">
        <v>5</v>
      </c>
      <c r="F47" s="86">
        <v>13</v>
      </c>
      <c r="G47" s="60"/>
      <c r="H47" s="60"/>
      <c r="I47" s="59">
        <f>IF(COUNT(E47:H47)&gt;3,SUM(LARGE(E47:H47,{1,2,3})),SUM(E47:H47))</f>
        <v>18</v>
      </c>
      <c r="J47" s="10" t="str">
        <f t="shared" si="1"/>
        <v>42-46</v>
      </c>
    </row>
    <row r="48" spans="1:10" x14ac:dyDescent="0.3">
      <c r="A48" s="11">
        <v>44</v>
      </c>
      <c r="B48" s="226" t="s">
        <v>2130</v>
      </c>
      <c r="C48" s="79">
        <v>2011</v>
      </c>
      <c r="D48" s="158" t="s">
        <v>324</v>
      </c>
      <c r="E48" s="55">
        <v>18</v>
      </c>
      <c r="F48" s="60"/>
      <c r="G48" s="60"/>
      <c r="H48" s="60"/>
      <c r="I48" s="59">
        <f>IF(COUNT(E48:H48)&gt;3,SUM(LARGE(E48:H48,{1,2,3})),SUM(E48:H48))</f>
        <v>18</v>
      </c>
      <c r="J48" s="10" t="str">
        <f t="shared" si="1"/>
        <v>42-46</v>
      </c>
    </row>
    <row r="49" spans="1:10" x14ac:dyDescent="0.3">
      <c r="A49" s="11">
        <v>45</v>
      </c>
      <c r="B49" s="170" t="s">
        <v>1529</v>
      </c>
      <c r="C49" s="79">
        <v>2010</v>
      </c>
      <c r="D49" s="179" t="s">
        <v>111</v>
      </c>
      <c r="E49" s="86">
        <v>3</v>
      </c>
      <c r="F49" s="166">
        <v>15</v>
      </c>
      <c r="G49" s="60"/>
      <c r="H49" s="60"/>
      <c r="I49" s="59">
        <f>IF(COUNT(E49:H49)&gt;3,SUM(LARGE(E49:H49,{1,2,3})),SUM(E49:H49))</f>
        <v>18</v>
      </c>
      <c r="J49" s="10" t="str">
        <f t="shared" si="1"/>
        <v>42-46</v>
      </c>
    </row>
    <row r="50" spans="1:10" x14ac:dyDescent="0.3">
      <c r="A50" s="11">
        <v>46</v>
      </c>
      <c r="B50" s="237" t="s">
        <v>2175</v>
      </c>
      <c r="C50" s="79">
        <v>2011</v>
      </c>
      <c r="D50" s="237" t="s">
        <v>73</v>
      </c>
      <c r="E50" s="55">
        <v>18</v>
      </c>
      <c r="F50" s="60"/>
      <c r="G50" s="60"/>
      <c r="H50" s="60"/>
      <c r="I50" s="59">
        <f>IF(COUNT(E50:H50)&gt;3,SUM(LARGE(E50:H50,{1,2,3})),SUM(E50:H50))</f>
        <v>18</v>
      </c>
      <c r="J50" s="10" t="str">
        <f t="shared" si="1"/>
        <v>42-46</v>
      </c>
    </row>
    <row r="51" spans="1:10" x14ac:dyDescent="0.3">
      <c r="A51" s="11">
        <v>47</v>
      </c>
      <c r="B51" s="114" t="s">
        <v>439</v>
      </c>
      <c r="C51" s="79">
        <v>2010</v>
      </c>
      <c r="D51" s="90" t="s">
        <v>43</v>
      </c>
      <c r="E51" s="86">
        <v>11</v>
      </c>
      <c r="F51" s="55">
        <v>6</v>
      </c>
      <c r="G51" s="60"/>
      <c r="H51" s="60"/>
      <c r="I51" s="59">
        <f>IF(COUNT(E51:H51)&gt;3,SUM(LARGE(E51:H51,{1,2,3})),SUM(E51:H51))</f>
        <v>17</v>
      </c>
      <c r="J51" s="10" t="str">
        <f t="shared" si="1"/>
        <v>47-49</v>
      </c>
    </row>
    <row r="52" spans="1:10" x14ac:dyDescent="0.3">
      <c r="A52" s="11">
        <v>48</v>
      </c>
      <c r="B52" s="167" t="s">
        <v>1121</v>
      </c>
      <c r="C52" s="79">
        <v>2010</v>
      </c>
      <c r="D52" s="167" t="s">
        <v>111</v>
      </c>
      <c r="E52" s="55">
        <v>17</v>
      </c>
      <c r="G52" s="60"/>
      <c r="H52" s="60"/>
      <c r="I52" s="59">
        <f>IF(COUNT(E52:H52)&gt;3,SUM(LARGE(E52:H52,{1,2,3})),SUM(E52:H52))</f>
        <v>17</v>
      </c>
      <c r="J52" s="10" t="str">
        <f t="shared" si="1"/>
        <v>47-49</v>
      </c>
    </row>
    <row r="53" spans="1:10" x14ac:dyDescent="0.3">
      <c r="A53" s="11">
        <v>49</v>
      </c>
      <c r="B53" s="102" t="s">
        <v>291</v>
      </c>
      <c r="C53" s="79">
        <v>2010</v>
      </c>
      <c r="D53" s="24" t="s">
        <v>112</v>
      </c>
      <c r="E53" s="86">
        <v>11</v>
      </c>
      <c r="F53" s="86">
        <v>6</v>
      </c>
      <c r="G53" s="60"/>
      <c r="H53" s="60"/>
      <c r="I53" s="59">
        <f>IF(COUNT(E53:H53)&gt;3,SUM(LARGE(E53:H53,{1,2,3})),SUM(E53:H53))</f>
        <v>17</v>
      </c>
      <c r="J53" s="10" t="str">
        <f t="shared" si="1"/>
        <v>47-49</v>
      </c>
    </row>
    <row r="54" spans="1:10" x14ac:dyDescent="0.3">
      <c r="A54" s="11">
        <v>50</v>
      </c>
      <c r="B54" s="195" t="s">
        <v>1689</v>
      </c>
      <c r="C54" s="79">
        <v>2011</v>
      </c>
      <c r="D54" s="190" t="s">
        <v>83</v>
      </c>
      <c r="E54" s="86">
        <v>8</v>
      </c>
      <c r="F54" s="55">
        <v>8</v>
      </c>
      <c r="G54" s="60"/>
      <c r="H54" s="60"/>
      <c r="I54" s="59">
        <f>IF(COUNT(E54:H54)&gt;3,SUM(LARGE(E54:H54,{1,2,3})),SUM(E54:H54))</f>
        <v>16</v>
      </c>
      <c r="J54" s="10" t="str">
        <f t="shared" si="1"/>
        <v>50</v>
      </c>
    </row>
    <row r="55" spans="1:10" x14ac:dyDescent="0.3">
      <c r="A55" s="11">
        <v>51</v>
      </c>
      <c r="B55" s="192" t="s">
        <v>1659</v>
      </c>
      <c r="C55" s="79">
        <v>2010</v>
      </c>
      <c r="D55" s="158" t="s">
        <v>44</v>
      </c>
      <c r="E55" s="86">
        <v>15</v>
      </c>
      <c r="F55" s="60"/>
      <c r="G55" s="60"/>
      <c r="H55" s="60"/>
      <c r="I55" s="59">
        <f>IF(COUNT(E55:H55)&gt;3,SUM(LARGE(E55:H55,{1,2,3})),SUM(E55:H55))</f>
        <v>15</v>
      </c>
      <c r="J55" s="10" t="str">
        <f t="shared" si="1"/>
        <v>51-56</v>
      </c>
    </row>
    <row r="56" spans="1:10" x14ac:dyDescent="0.3">
      <c r="A56" s="11">
        <v>52</v>
      </c>
      <c r="B56" s="142" t="s">
        <v>857</v>
      </c>
      <c r="C56" s="79">
        <v>2010</v>
      </c>
      <c r="D56" s="142" t="s">
        <v>859</v>
      </c>
      <c r="E56" s="86">
        <v>15</v>
      </c>
      <c r="F56" s="60"/>
      <c r="G56" s="60"/>
      <c r="H56" s="60"/>
      <c r="I56" s="59">
        <f>IF(COUNT(E56:H56)&gt;3,SUM(LARGE(E56:H56,{1,2,3})),SUM(E56:H56))</f>
        <v>15</v>
      </c>
      <c r="J56" s="10" t="str">
        <f t="shared" si="1"/>
        <v>51-56</v>
      </c>
    </row>
    <row r="57" spans="1:10" x14ac:dyDescent="0.3">
      <c r="A57" s="11">
        <v>53</v>
      </c>
      <c r="B57" s="195" t="s">
        <v>1687</v>
      </c>
      <c r="C57" s="79">
        <v>2012</v>
      </c>
      <c r="D57" s="190" t="s">
        <v>155</v>
      </c>
      <c r="E57" s="86">
        <v>15</v>
      </c>
      <c r="G57" s="60"/>
      <c r="H57" s="60"/>
      <c r="I57" s="59">
        <f>IF(COUNT(E57:H57)&gt;3,SUM(LARGE(E57:H57,{1,2,3})),SUM(E57:H57))</f>
        <v>15</v>
      </c>
      <c r="J57" s="10" t="str">
        <f t="shared" si="1"/>
        <v>51-56</v>
      </c>
    </row>
    <row r="58" spans="1:10" x14ac:dyDescent="0.3">
      <c r="A58" s="11">
        <v>54</v>
      </c>
      <c r="B58" s="114" t="s">
        <v>577</v>
      </c>
      <c r="C58" s="79">
        <v>2011</v>
      </c>
      <c r="D58" s="114" t="s">
        <v>42</v>
      </c>
      <c r="E58" s="86">
        <v>15</v>
      </c>
      <c r="F58" s="60"/>
      <c r="G58" s="60"/>
      <c r="H58" s="60"/>
      <c r="I58" s="59">
        <f>IF(COUNT(E58:H58)&gt;3,SUM(LARGE(E58:H58,{1,2,3})),SUM(E58:H58))</f>
        <v>15</v>
      </c>
      <c r="J58" s="10" t="str">
        <f t="shared" si="1"/>
        <v>51-56</v>
      </c>
    </row>
    <row r="59" spans="1:10" x14ac:dyDescent="0.3">
      <c r="A59" s="11">
        <v>55</v>
      </c>
      <c r="B59" s="114" t="s">
        <v>440</v>
      </c>
      <c r="C59" s="79">
        <v>2011</v>
      </c>
      <c r="D59" s="90" t="s">
        <v>84</v>
      </c>
      <c r="E59" s="86">
        <v>9</v>
      </c>
      <c r="F59" s="55">
        <v>6</v>
      </c>
      <c r="G59" s="60"/>
      <c r="H59" s="60"/>
      <c r="I59" s="59">
        <f>IF(COUNT(E59:H59)&gt;3,SUM(LARGE(E59:H59,{1,2,3})),SUM(E59:H59))</f>
        <v>15</v>
      </c>
      <c r="J59" s="10" t="str">
        <f t="shared" si="1"/>
        <v>51-56</v>
      </c>
    </row>
    <row r="60" spans="1:10" x14ac:dyDescent="0.3">
      <c r="A60" s="11">
        <v>56</v>
      </c>
      <c r="B60" s="102" t="s">
        <v>292</v>
      </c>
      <c r="C60" s="79">
        <v>2010</v>
      </c>
      <c r="D60" s="24" t="s">
        <v>301</v>
      </c>
      <c r="E60" s="86">
        <v>15</v>
      </c>
      <c r="F60" s="60"/>
      <c r="G60" s="60"/>
      <c r="H60" s="60"/>
      <c r="I60" s="59">
        <f>IF(COUNT(E60:H60)&gt;3,SUM(LARGE(E60:H60,{1,2,3})),SUM(E60:H60))</f>
        <v>15</v>
      </c>
      <c r="J60" s="10" t="str">
        <f t="shared" si="1"/>
        <v>51-56</v>
      </c>
    </row>
    <row r="61" spans="1:10" x14ac:dyDescent="0.3">
      <c r="A61" s="11">
        <v>57</v>
      </c>
      <c r="B61" s="170" t="s">
        <v>1525</v>
      </c>
      <c r="C61" s="79">
        <v>2012</v>
      </c>
      <c r="D61" s="179" t="s">
        <v>44</v>
      </c>
      <c r="E61" s="86">
        <v>14</v>
      </c>
      <c r="F61" s="60"/>
      <c r="G61" s="60"/>
      <c r="H61" s="60"/>
      <c r="I61" s="59">
        <f>IF(COUNT(E61:H61)&gt;3,SUM(LARGE(E61:H61,{1,2,3})),SUM(E61:H61))</f>
        <v>14</v>
      </c>
      <c r="J61" s="10" t="str">
        <f t="shared" si="1"/>
        <v>57</v>
      </c>
    </row>
    <row r="62" spans="1:10" x14ac:dyDescent="0.3">
      <c r="A62" s="11">
        <v>58</v>
      </c>
      <c r="B62" s="213" t="s">
        <v>2111</v>
      </c>
      <c r="C62" s="79">
        <v>2010</v>
      </c>
      <c r="D62" s="211" t="s">
        <v>126</v>
      </c>
      <c r="E62" s="55">
        <v>13</v>
      </c>
      <c r="G62" s="60"/>
      <c r="H62" s="60"/>
      <c r="I62" s="59">
        <f>IF(COUNT(E62:H62)&gt;3,SUM(LARGE(E62:H62,{1,2,3})),SUM(E62:H62))</f>
        <v>13</v>
      </c>
      <c r="J62" s="10" t="str">
        <f t="shared" si="1"/>
        <v>58</v>
      </c>
    </row>
    <row r="63" spans="1:10" x14ac:dyDescent="0.3">
      <c r="A63" s="11">
        <v>59</v>
      </c>
      <c r="B63" s="136" t="s">
        <v>781</v>
      </c>
      <c r="C63" s="79">
        <v>2011</v>
      </c>
      <c r="D63" s="136" t="s">
        <v>203</v>
      </c>
      <c r="E63" s="86">
        <v>12</v>
      </c>
      <c r="F63" s="60"/>
      <c r="G63" s="60"/>
      <c r="H63" s="60"/>
      <c r="I63" s="59">
        <f>IF(COUNT(E63:H63)&gt;3,SUM(LARGE(E63:H63,{1,2,3})),SUM(E63:H63))</f>
        <v>12</v>
      </c>
      <c r="J63" s="10" t="str">
        <f t="shared" si="1"/>
        <v>59-60</v>
      </c>
    </row>
    <row r="64" spans="1:10" x14ac:dyDescent="0.3">
      <c r="A64" s="11">
        <v>60</v>
      </c>
      <c r="B64" s="174" t="s">
        <v>1349</v>
      </c>
      <c r="C64" s="79">
        <v>2011</v>
      </c>
      <c r="D64" s="179" t="s">
        <v>44</v>
      </c>
      <c r="E64" s="86">
        <v>6</v>
      </c>
      <c r="F64" s="55">
        <v>6</v>
      </c>
      <c r="G64" s="60"/>
      <c r="H64" s="60"/>
      <c r="I64" s="59">
        <f>IF(COUNT(E64:H64)&gt;3,SUM(LARGE(E64:H64,{1,2,3})),SUM(E64:H64))</f>
        <v>12</v>
      </c>
      <c r="J64" s="10" t="str">
        <f t="shared" si="1"/>
        <v>59-60</v>
      </c>
    </row>
    <row r="65" spans="1:10" x14ac:dyDescent="0.3">
      <c r="A65" s="11">
        <v>61</v>
      </c>
      <c r="B65" s="114" t="s">
        <v>578</v>
      </c>
      <c r="C65" s="79">
        <v>2010</v>
      </c>
      <c r="D65" s="114" t="s">
        <v>42</v>
      </c>
      <c r="E65" s="86">
        <v>11</v>
      </c>
      <c r="F65" s="60"/>
      <c r="G65" s="60"/>
      <c r="H65" s="60"/>
      <c r="I65" s="59">
        <f>IF(COUNT(E65:H65)&gt;3,SUM(LARGE(E65:H65,{1,2,3})),SUM(E65:H65))</f>
        <v>11</v>
      </c>
      <c r="J65" s="10" t="str">
        <f t="shared" si="1"/>
        <v>61-68</v>
      </c>
    </row>
    <row r="66" spans="1:10" x14ac:dyDescent="0.3">
      <c r="A66" s="11">
        <v>62</v>
      </c>
      <c r="B66" s="167" t="s">
        <v>1128</v>
      </c>
      <c r="C66" s="79">
        <v>2011</v>
      </c>
      <c r="D66" s="167" t="s">
        <v>43</v>
      </c>
      <c r="E66" s="55">
        <v>5</v>
      </c>
      <c r="F66" s="86">
        <v>6</v>
      </c>
      <c r="G66" s="60"/>
      <c r="H66" s="60"/>
      <c r="I66" s="59">
        <f>IF(COUNT(E66:H66)&gt;3,SUM(LARGE(E66:H66,{1,2,3})),SUM(E66:H66))</f>
        <v>11</v>
      </c>
      <c r="J66" s="10" t="str">
        <f t="shared" si="1"/>
        <v>61-68</v>
      </c>
    </row>
    <row r="67" spans="1:10" x14ac:dyDescent="0.3">
      <c r="A67" s="11">
        <v>63</v>
      </c>
      <c r="B67" s="241" t="s">
        <v>2212</v>
      </c>
      <c r="C67" s="79">
        <v>2010</v>
      </c>
      <c r="D67" s="239" t="s">
        <v>83</v>
      </c>
      <c r="E67" s="55">
        <v>11</v>
      </c>
      <c r="F67" s="60"/>
      <c r="G67" s="60"/>
      <c r="H67" s="60"/>
      <c r="I67" s="59">
        <f>IF(COUNT(E67:H67)&gt;3,SUM(LARGE(E67:H67,{1,2,3})),SUM(E67:H67))</f>
        <v>11</v>
      </c>
      <c r="J67" s="10" t="str">
        <f t="shared" si="1"/>
        <v>61-68</v>
      </c>
    </row>
    <row r="68" spans="1:10" x14ac:dyDescent="0.3">
      <c r="A68" s="11">
        <v>64</v>
      </c>
      <c r="B68" s="245" t="s">
        <v>119</v>
      </c>
      <c r="C68" s="79">
        <v>2013</v>
      </c>
      <c r="D68" s="239" t="s">
        <v>112</v>
      </c>
      <c r="E68" s="55">
        <v>11</v>
      </c>
      <c r="F68" s="60"/>
      <c r="G68" s="60"/>
      <c r="H68" s="60"/>
      <c r="I68" s="59">
        <f>IF(COUNT(E68:H68)&gt;3,SUM(LARGE(E68:H68,{1,2,3})),SUM(E68:H68))</f>
        <v>11</v>
      </c>
      <c r="J68" s="10" t="str">
        <f t="shared" si="1"/>
        <v>61-68</v>
      </c>
    </row>
    <row r="69" spans="1:10" x14ac:dyDescent="0.3">
      <c r="A69" s="11">
        <v>65</v>
      </c>
      <c r="B69" s="226" t="s">
        <v>2129</v>
      </c>
      <c r="C69" s="79">
        <v>2011</v>
      </c>
      <c r="D69" s="158" t="s">
        <v>44</v>
      </c>
      <c r="E69" s="55">
        <v>11</v>
      </c>
      <c r="F69" s="60"/>
      <c r="G69" s="60"/>
      <c r="H69" s="60"/>
      <c r="I69" s="59">
        <f>IF(COUNT(E69:H69)&gt;3,SUM(LARGE(E69:H69,{1,2,3})),SUM(E69:H69))</f>
        <v>11</v>
      </c>
      <c r="J69" s="10" t="str">
        <f t="shared" ref="J69:J100" si="2">COUNTIF($I$5:$I$638,"&gt;"&amp;$I$5:$I$638)+1&amp;REPT("-"&amp;COUNTIF($I$5:$I$638,"&gt;="&amp;$I$5:$I$638),COUNTIF($I$5:$I$638,I69)&gt;1)</f>
        <v>61-68</v>
      </c>
    </row>
    <row r="70" spans="1:10" x14ac:dyDescent="0.3">
      <c r="A70" s="11">
        <v>66</v>
      </c>
      <c r="B70" s="223" t="s">
        <v>2056</v>
      </c>
      <c r="C70" s="79">
        <v>2010</v>
      </c>
      <c r="D70" s="221" t="s">
        <v>218</v>
      </c>
      <c r="E70" s="55">
        <v>11</v>
      </c>
      <c r="F70" s="60"/>
      <c r="G70" s="60"/>
      <c r="H70" s="60"/>
      <c r="I70" s="59">
        <f>IF(COUNT(E70:H70)&gt;3,SUM(LARGE(E70:H70,{1,2,3})),SUM(E70:H70))</f>
        <v>11</v>
      </c>
      <c r="J70" s="10" t="str">
        <f t="shared" si="2"/>
        <v>61-68</v>
      </c>
    </row>
    <row r="71" spans="1:10" x14ac:dyDescent="0.3">
      <c r="A71" s="11">
        <v>67</v>
      </c>
      <c r="B71" s="152" t="s">
        <v>970</v>
      </c>
      <c r="C71" s="79">
        <v>2010</v>
      </c>
      <c r="D71" s="24" t="s">
        <v>84</v>
      </c>
      <c r="E71" s="86">
        <v>11</v>
      </c>
      <c r="F71" s="60"/>
      <c r="G71" s="60"/>
      <c r="H71" s="60"/>
      <c r="I71" s="59">
        <f>IF(COUNT(E71:H71)&gt;3,SUM(LARGE(E71:H71,{1,2,3})),SUM(E71:H71))</f>
        <v>11</v>
      </c>
      <c r="J71" s="10" t="str">
        <f t="shared" si="2"/>
        <v>61-68</v>
      </c>
    </row>
    <row r="72" spans="1:10" x14ac:dyDescent="0.3">
      <c r="A72" s="11">
        <v>68</v>
      </c>
      <c r="B72" s="221" t="s">
        <v>2001</v>
      </c>
      <c r="C72" s="79">
        <v>2011</v>
      </c>
      <c r="D72" s="221" t="s">
        <v>44</v>
      </c>
      <c r="E72" s="55">
        <v>11</v>
      </c>
      <c r="F72" s="60"/>
      <c r="G72" s="60"/>
      <c r="H72" s="60"/>
      <c r="I72" s="59">
        <f>IF(COUNT(E72:H72)&gt;3,SUM(LARGE(E72:H72,{1,2,3})),SUM(E72:H72))</f>
        <v>11</v>
      </c>
      <c r="J72" s="10" t="str">
        <f t="shared" si="2"/>
        <v>61-68</v>
      </c>
    </row>
    <row r="73" spans="1:10" x14ac:dyDescent="0.3">
      <c r="A73" s="11">
        <v>69</v>
      </c>
      <c r="B73" s="174" t="s">
        <v>1347</v>
      </c>
      <c r="C73" s="79">
        <v>2011</v>
      </c>
      <c r="D73" s="179" t="s">
        <v>44</v>
      </c>
      <c r="E73" s="86">
        <v>10</v>
      </c>
      <c r="F73" s="60"/>
      <c r="G73" s="60"/>
      <c r="H73" s="60"/>
      <c r="I73" s="59">
        <f>IF(COUNT(E73:H73)&gt;3,SUM(LARGE(E73:H73,{1,2,3})),SUM(E73:H73))</f>
        <v>10</v>
      </c>
      <c r="J73" s="10" t="str">
        <f t="shared" si="2"/>
        <v>69-70</v>
      </c>
    </row>
    <row r="74" spans="1:10" x14ac:dyDescent="0.3">
      <c r="A74" s="11">
        <v>70</v>
      </c>
      <c r="B74" s="213" t="s">
        <v>1816</v>
      </c>
      <c r="C74" s="79">
        <v>2011</v>
      </c>
      <c r="D74" s="207" t="s">
        <v>621</v>
      </c>
      <c r="E74" s="55">
        <v>10</v>
      </c>
      <c r="F74" s="60"/>
      <c r="G74" s="60"/>
      <c r="H74" s="60"/>
      <c r="I74" s="59">
        <f>IF(COUNT(E74:H74)&gt;3,SUM(LARGE(E74:H74,{1,2,3})),SUM(E74:H74))</f>
        <v>10</v>
      </c>
      <c r="J74" s="10" t="str">
        <f t="shared" si="2"/>
        <v>69-70</v>
      </c>
    </row>
    <row r="75" spans="1:10" x14ac:dyDescent="0.3">
      <c r="A75" s="11">
        <v>71</v>
      </c>
      <c r="B75" s="136" t="s">
        <v>782</v>
      </c>
      <c r="C75" s="79">
        <v>2010</v>
      </c>
      <c r="D75" s="136" t="s">
        <v>621</v>
      </c>
      <c r="E75" s="86">
        <v>9</v>
      </c>
      <c r="F75" s="60"/>
      <c r="G75" s="60"/>
      <c r="H75" s="60"/>
      <c r="I75" s="59">
        <f>IF(COUNT(E75:H75)&gt;3,SUM(LARGE(E75:H75,{1,2,3})),SUM(E75:H75))</f>
        <v>9</v>
      </c>
      <c r="J75" s="10" t="str">
        <f t="shared" si="2"/>
        <v>71-72</v>
      </c>
    </row>
    <row r="76" spans="1:10" x14ac:dyDescent="0.3">
      <c r="A76" s="11">
        <v>72</v>
      </c>
      <c r="B76" s="170" t="s">
        <v>1526</v>
      </c>
      <c r="C76" s="79">
        <v>2011</v>
      </c>
      <c r="D76" s="179" t="s">
        <v>1549</v>
      </c>
      <c r="E76" s="86">
        <v>9</v>
      </c>
      <c r="F76" s="60"/>
      <c r="G76" s="60"/>
      <c r="H76" s="60"/>
      <c r="I76" s="59">
        <f>IF(COUNT(E76:H76)&gt;3,SUM(LARGE(E76:H76,{1,2,3})),SUM(E76:H76))</f>
        <v>9</v>
      </c>
      <c r="J76" s="10" t="str">
        <f t="shared" si="2"/>
        <v>71-72</v>
      </c>
    </row>
    <row r="77" spans="1:10" x14ac:dyDescent="0.3">
      <c r="A77" s="11">
        <v>73</v>
      </c>
      <c r="B77" s="250" t="s">
        <v>2273</v>
      </c>
      <c r="C77" s="79">
        <v>2010</v>
      </c>
      <c r="D77" s="239" t="s">
        <v>111</v>
      </c>
      <c r="E77" s="55">
        <v>8</v>
      </c>
      <c r="G77" s="60"/>
      <c r="H77" s="60"/>
      <c r="I77" s="59">
        <f>IF(COUNT(E77:H77)&gt;3,SUM(LARGE(E77:H77,{1,2,3})),SUM(E77:H77))</f>
        <v>8</v>
      </c>
      <c r="J77" s="10" t="str">
        <f t="shared" si="2"/>
        <v>73-84</v>
      </c>
    </row>
    <row r="78" spans="1:10" x14ac:dyDescent="0.3">
      <c r="A78" s="11">
        <v>74</v>
      </c>
      <c r="B78" s="99" t="s">
        <v>381</v>
      </c>
      <c r="C78" s="79">
        <v>2011</v>
      </c>
      <c r="D78" s="110" t="s">
        <v>218</v>
      </c>
      <c r="E78" s="86">
        <v>7</v>
      </c>
      <c r="F78" s="55">
        <v>1</v>
      </c>
      <c r="G78" s="60"/>
      <c r="H78" s="60"/>
      <c r="I78" s="59">
        <f>IF(COUNT(E78:H78)&gt;3,SUM(LARGE(E78:H78,{1,2,3})),SUM(E78:H78))</f>
        <v>8</v>
      </c>
      <c r="J78" s="10" t="str">
        <f t="shared" si="2"/>
        <v>73-84</v>
      </c>
    </row>
    <row r="79" spans="1:10" x14ac:dyDescent="0.3">
      <c r="A79" s="11">
        <v>75</v>
      </c>
      <c r="B79" s="190" t="s">
        <v>1597</v>
      </c>
      <c r="C79" s="79">
        <v>2010</v>
      </c>
      <c r="D79" s="24" t="s">
        <v>669</v>
      </c>
      <c r="E79" s="86">
        <v>8</v>
      </c>
      <c r="F79" s="60"/>
      <c r="G79" s="60"/>
      <c r="H79" s="60"/>
      <c r="I79" s="59">
        <f>IF(COUNT(E79:H79)&gt;3,SUM(LARGE(E79:H79,{1,2,3})),SUM(E79:H79))</f>
        <v>8</v>
      </c>
      <c r="J79" s="10" t="str">
        <f t="shared" si="2"/>
        <v>73-84</v>
      </c>
    </row>
    <row r="80" spans="1:10" x14ac:dyDescent="0.3">
      <c r="A80" s="11">
        <v>76</v>
      </c>
      <c r="B80" s="213" t="s">
        <v>1817</v>
      </c>
      <c r="C80" s="79">
        <v>2010</v>
      </c>
      <c r="D80" s="207" t="s">
        <v>51</v>
      </c>
      <c r="E80" s="55">
        <v>8</v>
      </c>
      <c r="F80" s="60"/>
      <c r="G80" s="60"/>
      <c r="H80" s="60"/>
      <c r="I80" s="59">
        <f>IF(COUNT(E80:H80)&gt;3,SUM(LARGE(E80:H80,{1,2,3})),SUM(E80:H80))</f>
        <v>8</v>
      </c>
      <c r="J80" s="10" t="str">
        <f t="shared" si="2"/>
        <v>73-84</v>
      </c>
    </row>
    <row r="81" spans="1:10" x14ac:dyDescent="0.3">
      <c r="A81" s="11">
        <v>77</v>
      </c>
      <c r="B81" s="174" t="s">
        <v>1348</v>
      </c>
      <c r="C81" s="79">
        <v>2010</v>
      </c>
      <c r="D81" s="179" t="s">
        <v>44</v>
      </c>
      <c r="E81" s="86">
        <v>8</v>
      </c>
      <c r="F81" s="60"/>
      <c r="G81" s="60"/>
      <c r="H81" s="60"/>
      <c r="I81" s="59">
        <f>IF(COUNT(E81:H81)&gt;3,SUM(LARGE(E81:H81,{1,2,3})),SUM(E81:H81))</f>
        <v>8</v>
      </c>
      <c r="J81" s="10" t="str">
        <f t="shared" si="2"/>
        <v>73-84</v>
      </c>
    </row>
    <row r="82" spans="1:10" x14ac:dyDescent="0.3">
      <c r="A82" s="11">
        <v>78</v>
      </c>
      <c r="B82" s="205" t="s">
        <v>1725</v>
      </c>
      <c r="C82" s="79">
        <v>2011</v>
      </c>
      <c r="D82" s="24" t="s">
        <v>1724</v>
      </c>
      <c r="E82" s="86">
        <v>8</v>
      </c>
      <c r="G82" s="60"/>
      <c r="H82" s="60"/>
      <c r="I82" s="59">
        <f>IF(COUNT(E82:H82)&gt;3,SUM(LARGE(E82:H82,{1,2,3})),SUM(E82:H82))</f>
        <v>8</v>
      </c>
      <c r="J82" s="10" t="str">
        <f t="shared" si="2"/>
        <v>73-84</v>
      </c>
    </row>
    <row r="83" spans="1:10" x14ac:dyDescent="0.3">
      <c r="A83" s="11">
        <v>79</v>
      </c>
      <c r="B83" s="192" t="s">
        <v>1660</v>
      </c>
      <c r="C83" s="79">
        <v>2010</v>
      </c>
      <c r="D83" s="24" t="s">
        <v>222</v>
      </c>
      <c r="E83" s="86">
        <v>8</v>
      </c>
      <c r="F83" s="60"/>
      <c r="G83" s="60"/>
      <c r="H83" s="60"/>
      <c r="I83" s="59">
        <f>IF(COUNT(E83:H83)&gt;3,SUM(LARGE(E83:H83,{1,2,3})),SUM(E83:H83))</f>
        <v>8</v>
      </c>
      <c r="J83" s="10" t="str">
        <f t="shared" si="2"/>
        <v>73-84</v>
      </c>
    </row>
    <row r="84" spans="1:10" x14ac:dyDescent="0.3">
      <c r="A84" s="11">
        <v>80</v>
      </c>
      <c r="B84" s="221" t="s">
        <v>2002</v>
      </c>
      <c r="C84" s="79">
        <v>2011</v>
      </c>
      <c r="D84" s="221" t="s">
        <v>111</v>
      </c>
      <c r="E84" s="55">
        <v>8</v>
      </c>
      <c r="G84" s="60"/>
      <c r="H84" s="60"/>
      <c r="I84" s="59">
        <f>IF(COUNT(E84:H84)&gt;3,SUM(LARGE(E84:H84,{1,2,3})),SUM(E84:H84))</f>
        <v>8</v>
      </c>
      <c r="J84" s="10" t="str">
        <f t="shared" si="2"/>
        <v>73-84</v>
      </c>
    </row>
    <row r="85" spans="1:10" x14ac:dyDescent="0.3">
      <c r="A85" s="11">
        <v>81</v>
      </c>
      <c r="B85" s="167" t="s">
        <v>1132</v>
      </c>
      <c r="C85" s="79">
        <v>2010</v>
      </c>
      <c r="D85" s="167" t="s">
        <v>226</v>
      </c>
      <c r="E85" s="55">
        <v>2</v>
      </c>
      <c r="F85" s="55">
        <v>6</v>
      </c>
      <c r="G85" s="60"/>
      <c r="H85" s="60"/>
      <c r="I85" s="59">
        <f>IF(COUNT(E85:H85)&gt;3,SUM(LARGE(E85:H85,{1,2,3})),SUM(E85:H85))</f>
        <v>8</v>
      </c>
      <c r="J85" s="10" t="str">
        <f t="shared" si="2"/>
        <v>73-84</v>
      </c>
    </row>
    <row r="86" spans="1:10" x14ac:dyDescent="0.3">
      <c r="A86" s="11">
        <v>82</v>
      </c>
      <c r="B86" s="146" t="s">
        <v>914</v>
      </c>
      <c r="C86" s="79">
        <v>2010</v>
      </c>
      <c r="D86" s="142" t="s">
        <v>155</v>
      </c>
      <c r="E86" s="86">
        <v>8</v>
      </c>
      <c r="G86" s="60"/>
      <c r="H86" s="60"/>
      <c r="I86" s="59">
        <f>IF(COUNT(E86:H86)&gt;3,SUM(LARGE(E86:H86,{1,2,3})),SUM(E86:H86))</f>
        <v>8</v>
      </c>
      <c r="J86" s="10" t="str">
        <f t="shared" si="2"/>
        <v>73-84</v>
      </c>
    </row>
    <row r="87" spans="1:10" x14ac:dyDescent="0.3">
      <c r="A87" s="11">
        <v>83</v>
      </c>
      <c r="B87" s="128" t="s">
        <v>685</v>
      </c>
      <c r="C87" s="79">
        <v>2011</v>
      </c>
      <c r="D87" s="24" t="s">
        <v>111</v>
      </c>
      <c r="E87" s="86">
        <v>8</v>
      </c>
      <c r="F87" s="60"/>
      <c r="G87" s="60"/>
      <c r="H87" s="60"/>
      <c r="I87" s="59">
        <f>IF(COUNT(E87:H87)&gt;3,SUM(LARGE(E87:H87,{1,2,3})),SUM(E87:H87))</f>
        <v>8</v>
      </c>
      <c r="J87" s="10" t="str">
        <f t="shared" si="2"/>
        <v>73-84</v>
      </c>
    </row>
    <row r="88" spans="1:10" x14ac:dyDescent="0.3">
      <c r="A88" s="11">
        <v>84</v>
      </c>
      <c r="B88" s="170" t="s">
        <v>1233</v>
      </c>
      <c r="C88" s="79">
        <v>2011</v>
      </c>
      <c r="D88" s="158" t="s">
        <v>83</v>
      </c>
      <c r="E88" s="86">
        <v>8</v>
      </c>
      <c r="F88" s="60"/>
      <c r="G88" s="60"/>
      <c r="H88" s="60"/>
      <c r="I88" s="59">
        <f>IF(COUNT(E88:H88)&gt;3,SUM(LARGE(E88:H88,{1,2,3})),SUM(E88:H88))</f>
        <v>8</v>
      </c>
      <c r="J88" s="10" t="str">
        <f t="shared" si="2"/>
        <v>73-84</v>
      </c>
    </row>
    <row r="89" spans="1:10" x14ac:dyDescent="0.3">
      <c r="A89" s="11">
        <v>85</v>
      </c>
      <c r="B89" s="170" t="s">
        <v>1527</v>
      </c>
      <c r="C89" s="79">
        <v>2010</v>
      </c>
      <c r="D89" s="179" t="s">
        <v>112</v>
      </c>
      <c r="E89" s="86">
        <v>7</v>
      </c>
      <c r="F89" s="60"/>
      <c r="G89" s="60"/>
      <c r="H89" s="60"/>
      <c r="I89" s="59">
        <f>IF(COUNT(E89:H89)&gt;3,SUM(LARGE(E89:H89,{1,2,3})),SUM(E89:H89))</f>
        <v>7</v>
      </c>
      <c r="J89" s="10" t="str">
        <f t="shared" si="2"/>
        <v>85-86</v>
      </c>
    </row>
    <row r="90" spans="1:10" x14ac:dyDescent="0.3">
      <c r="A90" s="11">
        <v>86</v>
      </c>
      <c r="B90" s="99" t="s">
        <v>242</v>
      </c>
      <c r="C90" s="79">
        <v>2010</v>
      </c>
      <c r="D90" s="99" t="s">
        <v>51</v>
      </c>
      <c r="E90" s="86">
        <v>7</v>
      </c>
      <c r="F90" s="60"/>
      <c r="G90" s="60"/>
      <c r="H90" s="60"/>
      <c r="I90" s="59">
        <f>IF(COUNT(E90:H90)&gt;3,SUM(LARGE(E90:H90,{1,2,3})),SUM(E90:H90))</f>
        <v>7</v>
      </c>
      <c r="J90" s="10" t="str">
        <f t="shared" si="2"/>
        <v>85-86</v>
      </c>
    </row>
    <row r="91" spans="1:10" x14ac:dyDescent="0.3">
      <c r="A91" s="11">
        <v>87</v>
      </c>
      <c r="B91" s="211" t="s">
        <v>374</v>
      </c>
      <c r="C91" s="79">
        <v>2013</v>
      </c>
      <c r="D91" s="226" t="s">
        <v>45</v>
      </c>
      <c r="E91" s="55">
        <v>6</v>
      </c>
      <c r="F91" s="60"/>
      <c r="G91" s="60"/>
      <c r="H91" s="60"/>
      <c r="I91" s="59">
        <f>IF(COUNT(E91:H91)&gt;3,SUM(LARGE(E91:H91,{1,2,3})),SUM(E91:H91))</f>
        <v>6</v>
      </c>
      <c r="J91" s="10" t="str">
        <f t="shared" si="2"/>
        <v>87-97</v>
      </c>
    </row>
    <row r="92" spans="1:10" x14ac:dyDescent="0.3">
      <c r="A92" s="11">
        <v>88</v>
      </c>
      <c r="B92" s="158" t="s">
        <v>1031</v>
      </c>
      <c r="C92" s="79">
        <v>2011</v>
      </c>
      <c r="D92" s="24" t="s">
        <v>85</v>
      </c>
      <c r="E92" s="86">
        <v>6</v>
      </c>
      <c r="F92" s="60"/>
      <c r="G92" s="60"/>
      <c r="H92" s="60"/>
      <c r="I92" s="59">
        <f>IF(COUNT(E92:H92)&gt;3,SUM(LARGE(E92:H92,{1,2,3})),SUM(E92:H92))</f>
        <v>6</v>
      </c>
      <c r="J92" s="10" t="str">
        <f t="shared" si="2"/>
        <v>87-97</v>
      </c>
    </row>
    <row r="93" spans="1:10" x14ac:dyDescent="0.3">
      <c r="A93" s="11">
        <v>89</v>
      </c>
      <c r="B93" s="128" t="s">
        <v>686</v>
      </c>
      <c r="C93" s="79">
        <v>2011</v>
      </c>
      <c r="D93" s="24" t="s">
        <v>96</v>
      </c>
      <c r="E93" s="86">
        <v>6</v>
      </c>
      <c r="G93" s="60"/>
      <c r="H93" s="60"/>
      <c r="I93" s="59">
        <f>IF(COUNT(E93:H93)&gt;3,SUM(LARGE(E93:H93,{1,2,3})),SUM(E93:H93))</f>
        <v>6</v>
      </c>
      <c r="J93" s="10" t="str">
        <f t="shared" si="2"/>
        <v>87-97</v>
      </c>
    </row>
    <row r="94" spans="1:10" x14ac:dyDescent="0.3">
      <c r="A94" s="11">
        <v>90</v>
      </c>
      <c r="B94" s="192" t="s">
        <v>1661</v>
      </c>
      <c r="C94" s="79">
        <v>2010</v>
      </c>
      <c r="D94" s="158" t="s">
        <v>1622</v>
      </c>
      <c r="E94" s="86">
        <v>6</v>
      </c>
      <c r="F94" s="60"/>
      <c r="G94" s="60"/>
      <c r="H94" s="60"/>
      <c r="I94" s="59">
        <f>IF(COUNT(E94:H94)&gt;3,SUM(LARGE(E94:H94,{1,2,3})),SUM(E94:H94))</f>
        <v>6</v>
      </c>
      <c r="J94" s="10" t="str">
        <f t="shared" si="2"/>
        <v>87-97</v>
      </c>
    </row>
    <row r="95" spans="1:10" x14ac:dyDescent="0.3">
      <c r="A95" s="11">
        <v>91</v>
      </c>
      <c r="B95" s="195" t="s">
        <v>1690</v>
      </c>
      <c r="C95" s="79">
        <v>2011</v>
      </c>
      <c r="D95" s="190" t="s">
        <v>1670</v>
      </c>
      <c r="E95" s="86">
        <v>6</v>
      </c>
      <c r="F95" s="60"/>
      <c r="G95" s="60"/>
      <c r="H95" s="60"/>
      <c r="I95" s="59">
        <f>IF(COUNT(E95:H95)&gt;3,SUM(LARGE(E95:H95,{1,2,3})),SUM(E95:H95))</f>
        <v>6</v>
      </c>
      <c r="J95" s="10" t="str">
        <f t="shared" si="2"/>
        <v>87-97</v>
      </c>
    </row>
    <row r="96" spans="1:10" x14ac:dyDescent="0.3">
      <c r="A96" s="11">
        <v>92</v>
      </c>
      <c r="B96" s="223" t="s">
        <v>2055</v>
      </c>
      <c r="C96" s="79">
        <v>2011</v>
      </c>
      <c r="D96" s="174" t="s">
        <v>218</v>
      </c>
      <c r="E96" s="55">
        <v>6</v>
      </c>
      <c r="F96" s="60"/>
      <c r="G96" s="60"/>
      <c r="H96" s="60"/>
      <c r="I96" s="59">
        <f>IF(COUNT(E96:H96)&gt;3,SUM(LARGE(E96:H96,{1,2,3})),SUM(E96:H96))</f>
        <v>6</v>
      </c>
      <c r="J96" s="10" t="str">
        <f t="shared" si="2"/>
        <v>87-97</v>
      </c>
    </row>
    <row r="97" spans="1:10" x14ac:dyDescent="0.3">
      <c r="A97" s="11">
        <v>93</v>
      </c>
      <c r="B97" s="190" t="s">
        <v>1598</v>
      </c>
      <c r="C97" s="79">
        <v>2010</v>
      </c>
      <c r="D97" s="158" t="s">
        <v>669</v>
      </c>
      <c r="E97" s="86">
        <v>6</v>
      </c>
      <c r="F97" s="60"/>
      <c r="G97" s="60"/>
      <c r="H97" s="60"/>
      <c r="I97" s="59">
        <f>IF(COUNT(E97:H97)&gt;3,SUM(LARGE(E97:H97,{1,2,3})),SUM(E97:H97))</f>
        <v>6</v>
      </c>
      <c r="J97" s="10" t="str">
        <f t="shared" si="2"/>
        <v>87-97</v>
      </c>
    </row>
    <row r="98" spans="1:10" x14ac:dyDescent="0.3">
      <c r="A98" s="11">
        <v>94</v>
      </c>
      <c r="B98" s="114" t="s">
        <v>441</v>
      </c>
      <c r="C98" s="79">
        <v>2011</v>
      </c>
      <c r="D98" s="90" t="s">
        <v>96</v>
      </c>
      <c r="E98" s="86">
        <v>6</v>
      </c>
      <c r="F98" s="60"/>
      <c r="G98" s="60"/>
      <c r="H98" s="60"/>
      <c r="I98" s="59">
        <f>IF(COUNT(E98:H98)&gt;3,SUM(LARGE(E98:H98,{1,2,3})),SUM(E98:H98))</f>
        <v>6</v>
      </c>
      <c r="J98" s="10" t="str">
        <f t="shared" si="2"/>
        <v>87-97</v>
      </c>
    </row>
    <row r="99" spans="1:10" x14ac:dyDescent="0.3">
      <c r="A99" s="11">
        <v>95</v>
      </c>
      <c r="B99" s="146" t="s">
        <v>915</v>
      </c>
      <c r="C99" s="79">
        <v>2010</v>
      </c>
      <c r="D99" s="142" t="s">
        <v>155</v>
      </c>
      <c r="E99" s="86">
        <v>6</v>
      </c>
      <c r="F99" s="60"/>
      <c r="G99" s="60"/>
      <c r="H99" s="60"/>
      <c r="I99" s="59">
        <f>IF(COUNT(E99:H99)&gt;3,SUM(LARGE(E99:H99,{1,2,3})),SUM(E99:H99))</f>
        <v>6</v>
      </c>
      <c r="J99" s="10" t="str">
        <f t="shared" si="2"/>
        <v>87-97</v>
      </c>
    </row>
    <row r="100" spans="1:10" x14ac:dyDescent="0.3">
      <c r="A100" s="11">
        <v>96</v>
      </c>
      <c r="B100" s="170" t="s">
        <v>1231</v>
      </c>
      <c r="C100" s="79">
        <v>2010</v>
      </c>
      <c r="D100" s="158" t="s">
        <v>562</v>
      </c>
      <c r="E100" s="86">
        <v>6</v>
      </c>
      <c r="F100" s="60"/>
      <c r="G100" s="60"/>
      <c r="H100" s="60"/>
      <c r="I100" s="59">
        <f>IF(COUNT(E100:H100)&gt;3,SUM(LARGE(E100:H100,{1,2,3})),SUM(E100:H100))</f>
        <v>6</v>
      </c>
      <c r="J100" s="10" t="str">
        <f t="shared" si="2"/>
        <v>87-97</v>
      </c>
    </row>
    <row r="101" spans="1:10" x14ac:dyDescent="0.3">
      <c r="A101" s="11">
        <v>97</v>
      </c>
      <c r="B101" s="99" t="s">
        <v>243</v>
      </c>
      <c r="C101" s="79">
        <v>2010</v>
      </c>
      <c r="D101" s="99" t="s">
        <v>51</v>
      </c>
      <c r="E101" s="86">
        <v>6</v>
      </c>
      <c r="F101" s="60"/>
      <c r="G101" s="60"/>
      <c r="H101" s="60"/>
      <c r="I101" s="59">
        <f>IF(COUNT(E101:H101)&gt;3,SUM(LARGE(E101:H101,{1,2,3})),SUM(E101:H101))</f>
        <v>6</v>
      </c>
      <c r="J101" s="10" t="str">
        <f t="shared" ref="J101:J116" si="3">COUNTIF($I$5:$I$638,"&gt;"&amp;$I$5:$I$638)+1&amp;REPT("-"&amp;COUNTIF($I$5:$I$638,"&gt;="&amp;$I$5:$I$638),COUNTIF($I$5:$I$638,I101)&gt;1)</f>
        <v>87-97</v>
      </c>
    </row>
    <row r="102" spans="1:10" x14ac:dyDescent="0.3">
      <c r="A102" s="11">
        <v>98</v>
      </c>
      <c r="B102" s="213" t="s">
        <v>2113</v>
      </c>
      <c r="C102" s="79">
        <v>2010</v>
      </c>
      <c r="D102" s="226" t="s">
        <v>45</v>
      </c>
      <c r="E102" s="55">
        <v>5</v>
      </c>
      <c r="F102" s="60"/>
      <c r="G102" s="60"/>
      <c r="H102" s="60"/>
      <c r="I102" s="59">
        <f>IF(COUNT(E102:H102)&gt;3,SUM(LARGE(E102:H102,{1,2,3})),SUM(E102:H102))</f>
        <v>5</v>
      </c>
      <c r="J102" s="10" t="str">
        <f t="shared" si="3"/>
        <v>98-104</v>
      </c>
    </row>
    <row r="103" spans="1:10" x14ac:dyDescent="0.3">
      <c r="A103" s="11">
        <v>99</v>
      </c>
      <c r="B103" s="90" t="s">
        <v>94</v>
      </c>
      <c r="C103" s="79">
        <v>2010</v>
      </c>
      <c r="D103" s="90" t="s">
        <v>73</v>
      </c>
      <c r="E103" s="86">
        <v>5</v>
      </c>
      <c r="F103" s="55"/>
      <c r="G103" s="55"/>
      <c r="H103" s="24"/>
      <c r="I103" s="59">
        <f>IF(COUNT(E103:H103)&gt;3,SUM(LARGE(E103:H103,{1,2,3})),SUM(E103:H103))</f>
        <v>5</v>
      </c>
      <c r="J103" s="10" t="str">
        <f t="shared" si="3"/>
        <v>98-104</v>
      </c>
    </row>
    <row r="104" spans="1:10" x14ac:dyDescent="0.3">
      <c r="A104" s="11">
        <v>100</v>
      </c>
      <c r="B104" s="170" t="s">
        <v>1528</v>
      </c>
      <c r="C104" s="79">
        <v>2011</v>
      </c>
      <c r="D104" s="179" t="s">
        <v>44</v>
      </c>
      <c r="E104" s="86">
        <v>5</v>
      </c>
      <c r="F104" s="60"/>
      <c r="G104" s="60"/>
      <c r="H104" s="60"/>
      <c r="I104" s="59">
        <f>IF(COUNT(E104:H104)&gt;3,SUM(LARGE(E104:H104,{1,2,3})),SUM(E104:H104))</f>
        <v>5</v>
      </c>
      <c r="J104" s="10" t="str">
        <f t="shared" si="3"/>
        <v>98-104</v>
      </c>
    </row>
    <row r="105" spans="1:10" x14ac:dyDescent="0.3">
      <c r="A105" s="11">
        <v>101</v>
      </c>
      <c r="B105" s="114" t="s">
        <v>442</v>
      </c>
      <c r="C105" s="79">
        <v>2012</v>
      </c>
      <c r="D105" s="90" t="s">
        <v>84</v>
      </c>
      <c r="E105" s="86">
        <v>5</v>
      </c>
      <c r="F105" s="60"/>
      <c r="G105" s="60"/>
      <c r="H105" s="60"/>
      <c r="I105" s="59">
        <f>IF(COUNT(E105:H105)&gt;3,SUM(LARGE(E105:H105,{1,2,3})),SUM(E105:H105))</f>
        <v>5</v>
      </c>
      <c r="J105" s="10" t="str">
        <f t="shared" si="3"/>
        <v>98-104</v>
      </c>
    </row>
    <row r="106" spans="1:10" x14ac:dyDescent="0.3">
      <c r="A106" s="11">
        <v>102</v>
      </c>
      <c r="B106" s="170" t="s">
        <v>1232</v>
      </c>
      <c r="C106" s="79">
        <v>2010</v>
      </c>
      <c r="D106" s="158" t="s">
        <v>83</v>
      </c>
      <c r="E106" s="86">
        <v>5</v>
      </c>
      <c r="F106" s="60"/>
      <c r="G106" s="60"/>
      <c r="H106" s="60"/>
      <c r="I106" s="59">
        <f>IF(COUNT(E106:H106)&gt;3,SUM(LARGE(E106:H106,{1,2,3})),SUM(E106:H106))</f>
        <v>5</v>
      </c>
      <c r="J106" s="10" t="str">
        <f t="shared" si="3"/>
        <v>98-104</v>
      </c>
    </row>
    <row r="107" spans="1:10" x14ac:dyDescent="0.3">
      <c r="A107" s="11">
        <v>103</v>
      </c>
      <c r="B107" s="99" t="s">
        <v>383</v>
      </c>
      <c r="C107" s="79">
        <v>2011</v>
      </c>
      <c r="D107" s="110" t="s">
        <v>45</v>
      </c>
      <c r="E107" s="86">
        <v>5</v>
      </c>
      <c r="F107" s="60"/>
      <c r="G107" s="60"/>
      <c r="H107" s="60"/>
      <c r="I107" s="59">
        <f>IF(COUNT(E107:H107)&gt;3,SUM(LARGE(E107:H107,{1,2,3})),SUM(E107:H107))</f>
        <v>5</v>
      </c>
      <c r="J107" s="10" t="str">
        <f t="shared" si="3"/>
        <v>98-104</v>
      </c>
    </row>
    <row r="108" spans="1:10" x14ac:dyDescent="0.3">
      <c r="A108" s="11">
        <v>104</v>
      </c>
      <c r="B108" s="128" t="s">
        <v>687</v>
      </c>
      <c r="C108" s="79">
        <v>2010</v>
      </c>
      <c r="D108" s="24" t="s">
        <v>669</v>
      </c>
      <c r="E108" s="86">
        <v>5</v>
      </c>
      <c r="F108" s="60"/>
      <c r="G108" s="60"/>
      <c r="H108" s="60"/>
      <c r="I108" s="59">
        <f>IF(COUNT(E108:H108)&gt;3,SUM(LARGE(E108:H108,{1,2,3})),SUM(E108:H108))</f>
        <v>5</v>
      </c>
      <c r="J108" s="10" t="str">
        <f t="shared" si="3"/>
        <v>98-104</v>
      </c>
    </row>
    <row r="109" spans="1:10" x14ac:dyDescent="0.3">
      <c r="A109" s="11">
        <v>105</v>
      </c>
      <c r="B109" s="174" t="s">
        <v>1351</v>
      </c>
      <c r="C109" s="79">
        <v>2010</v>
      </c>
      <c r="D109" s="185" t="s">
        <v>126</v>
      </c>
      <c r="E109" s="55">
        <v>4</v>
      </c>
      <c r="F109" s="60"/>
      <c r="G109" s="60"/>
      <c r="H109" s="60"/>
      <c r="I109" s="59">
        <f>IF(COUNT(E109:H109)&gt;3,SUM(LARGE(E109:H109,{1,2,3})),SUM(E109:H109))</f>
        <v>4</v>
      </c>
      <c r="J109" s="10" t="str">
        <f t="shared" si="3"/>
        <v>105-107</v>
      </c>
    </row>
    <row r="110" spans="1:10" x14ac:dyDescent="0.3">
      <c r="A110" s="11">
        <v>106</v>
      </c>
      <c r="B110" s="99" t="s">
        <v>245</v>
      </c>
      <c r="C110" s="79">
        <v>2010</v>
      </c>
      <c r="D110" s="99" t="s">
        <v>51</v>
      </c>
      <c r="E110" s="86">
        <v>4</v>
      </c>
      <c r="F110" s="60"/>
      <c r="G110" s="60"/>
      <c r="H110" s="60"/>
      <c r="I110" s="59">
        <f>IF(COUNT(E110:H110)&gt;3,SUM(LARGE(E110:H110,{1,2,3})),SUM(E110:H110))</f>
        <v>4</v>
      </c>
      <c r="J110" s="10" t="str">
        <f t="shared" si="3"/>
        <v>105-107</v>
      </c>
    </row>
    <row r="111" spans="1:10" x14ac:dyDescent="0.3">
      <c r="A111" s="11">
        <v>107</v>
      </c>
      <c r="B111" s="136" t="s">
        <v>785</v>
      </c>
      <c r="C111" s="79">
        <v>2010</v>
      </c>
      <c r="D111" s="136" t="s">
        <v>621</v>
      </c>
      <c r="E111" s="86">
        <v>4</v>
      </c>
      <c r="G111" s="60"/>
      <c r="H111" s="60"/>
      <c r="I111" s="59">
        <f>IF(COUNT(E111:H111)&gt;3,SUM(LARGE(E111:H111,{1,2,3})),SUM(E111:H111))</f>
        <v>4</v>
      </c>
      <c r="J111" s="10" t="str">
        <f t="shared" si="3"/>
        <v>105-107</v>
      </c>
    </row>
    <row r="112" spans="1:10" x14ac:dyDescent="0.3">
      <c r="A112" s="11">
        <v>108</v>
      </c>
      <c r="B112" s="114" t="s">
        <v>444</v>
      </c>
      <c r="C112" s="79">
        <v>2010</v>
      </c>
      <c r="D112" s="90" t="s">
        <v>44</v>
      </c>
      <c r="E112" s="86">
        <v>3</v>
      </c>
      <c r="F112" s="60"/>
      <c r="G112" s="60"/>
      <c r="H112" s="60"/>
      <c r="I112" s="59">
        <f>IF(COUNT(E112:H112)&gt;3,SUM(LARGE(E112:H112,{1,2,3})),SUM(E112:H112))</f>
        <v>3</v>
      </c>
      <c r="J112" s="10" t="str">
        <f t="shared" si="3"/>
        <v>108</v>
      </c>
    </row>
    <row r="113" spans="1:10" x14ac:dyDescent="0.3">
      <c r="A113" s="11">
        <v>109</v>
      </c>
      <c r="B113" s="223" t="s">
        <v>2053</v>
      </c>
      <c r="C113" s="79">
        <v>2011</v>
      </c>
      <c r="D113" s="167" t="s">
        <v>218</v>
      </c>
      <c r="E113" s="55">
        <v>2</v>
      </c>
      <c r="F113" s="60"/>
      <c r="G113" s="60"/>
      <c r="H113" s="60"/>
      <c r="I113" s="59">
        <f>IF(COUNT(E113:H113)&gt;3,SUM(LARGE(E113:H113,{1,2,3})),SUM(E113:H113))</f>
        <v>2</v>
      </c>
      <c r="J113" s="10" t="str">
        <f t="shared" si="3"/>
        <v>109</v>
      </c>
    </row>
    <row r="114" spans="1:10" x14ac:dyDescent="0.3">
      <c r="A114" s="11">
        <v>110</v>
      </c>
      <c r="B114" s="167" t="s">
        <v>1138</v>
      </c>
      <c r="C114" s="79">
        <v>2011</v>
      </c>
      <c r="D114" s="167" t="s">
        <v>42</v>
      </c>
      <c r="E114" s="55">
        <v>1</v>
      </c>
      <c r="F114" s="60"/>
      <c r="G114" s="60"/>
      <c r="H114" s="60"/>
      <c r="I114" s="59">
        <f>IF(COUNT(E114:H114)&gt;3,SUM(LARGE(E114:H114,{1,2,3})),SUM(E114:H114))</f>
        <v>1</v>
      </c>
      <c r="J114" s="10" t="str">
        <f t="shared" si="3"/>
        <v>110-112</v>
      </c>
    </row>
    <row r="115" spans="1:10" x14ac:dyDescent="0.3">
      <c r="A115" s="11">
        <v>111</v>
      </c>
      <c r="B115" s="167" t="s">
        <v>1134</v>
      </c>
      <c r="C115" s="79">
        <v>2013</v>
      </c>
      <c r="D115" s="167" t="s">
        <v>226</v>
      </c>
      <c r="E115" s="55">
        <v>1</v>
      </c>
      <c r="F115" s="60"/>
      <c r="G115" s="60"/>
      <c r="H115" s="60"/>
      <c r="I115" s="59">
        <f>IF(COUNT(E115:H115)&gt;3,SUM(LARGE(E115:H115,{1,2,3})),SUM(E115:H115))</f>
        <v>1</v>
      </c>
      <c r="J115" s="10" t="str">
        <f t="shared" si="3"/>
        <v>110-112</v>
      </c>
    </row>
    <row r="116" spans="1:10" x14ac:dyDescent="0.3">
      <c r="A116" s="11">
        <v>112</v>
      </c>
      <c r="B116" s="223" t="s">
        <v>2052</v>
      </c>
      <c r="C116" s="79">
        <v>2010</v>
      </c>
      <c r="D116" s="167" t="s">
        <v>218</v>
      </c>
      <c r="E116" s="55">
        <v>1</v>
      </c>
      <c r="F116" s="60"/>
      <c r="G116" s="60"/>
      <c r="H116" s="60"/>
      <c r="I116" s="59">
        <f>IF(COUNT(E116:H116)&gt;3,SUM(LARGE(E116:H116,{1,2,3})),SUM(E116:H116))</f>
        <v>1</v>
      </c>
      <c r="J116" s="10" t="str">
        <f t="shared" si="3"/>
        <v>110-112</v>
      </c>
    </row>
  </sheetData>
  <sortState xmlns:xlrd2="http://schemas.microsoft.com/office/spreadsheetml/2017/richdata2" ref="B5:J116">
    <sortCondition descending="1" ref="I5:I116"/>
    <sortCondition ref="B5:B116"/>
  </sortState>
  <mergeCells count="3">
    <mergeCell ref="A3:A4"/>
    <mergeCell ref="E3:I3"/>
    <mergeCell ref="A1:J1"/>
  </mergeCells>
  <phoneticPr fontId="95" type="noConversion"/>
  <conditionalFormatting sqref="B5:B10">
    <cfRule type="duplicateValues" dxfId="7" priority="1"/>
  </conditionalFormatting>
  <conditionalFormatting sqref="B1:B4 B11:B1048576">
    <cfRule type="duplicateValues" dxfId="6" priority="33"/>
  </conditionalFormatting>
  <hyperlinks>
    <hyperlink ref="E43" location="'01_Тула'!A1" display="'01_Тула'!A1" xr:uid="{887EF590-E1ED-4105-819A-B4F06020B558}"/>
    <hyperlink ref="E33" location="'01_Тула'!A1" display="'01_Тула'!A1" xr:uid="{73F0FB00-63DB-44AF-9B83-CB024621ADD7}"/>
    <hyperlink ref="E26" location="'01_Тула'!A1" display="'01_Тула'!A1" xr:uid="{DC817D29-FDAB-4AD6-9114-3ED33AD10B7D}"/>
    <hyperlink ref="E11" location="'01_Тула'!A1" display="'01_Тула'!A1" xr:uid="{A37D7C4C-12F7-47EC-AC06-C0E26FC81E76}"/>
    <hyperlink ref="E103" location="'01_Тула'!A1" display="'01_Тула'!A1" xr:uid="{837F51C3-7C20-4438-A6D3-B9A01DFE8599}"/>
    <hyperlink ref="F11" location="'02_Казань'!A1" display="'02_Казань'!A1" xr:uid="{7EBD67C0-8AC6-4E81-8094-1FF705E0BE63}"/>
    <hyperlink ref="E10" location="'02_Казань'!A1" display="'02_Казань'!A1" xr:uid="{15DEA26A-78F9-4289-8187-9C2A73278BAC}"/>
    <hyperlink ref="E9" location="'02_Казань'!A1" display="'02_Казань'!A1" xr:uid="{488AFCC7-9C3E-4E8C-982E-B7F2A4EA9A08}"/>
    <hyperlink ref="E17" location="'02_Казань'!A1" display="'02_Казань'!A1" xr:uid="{FAACEDF0-7394-4D65-92AB-69F2ACAFA285}"/>
    <hyperlink ref="E90" location="'02_Казань'!A1" display="'02_Казань'!A1" xr:uid="{4E5ECE30-BD5C-4F7E-8B19-5372C0FB5254}"/>
    <hyperlink ref="E101" location="'02_Казань'!A1" display="'02_Казань'!A1" xr:uid="{FD840125-1F97-45FF-9615-F7E04BEE8359}"/>
    <hyperlink ref="E29" location="'02_Казань'!A1" display="'02_Казань'!A1" xr:uid="{E607D543-205C-415D-A9AA-34AEC93B5DC9}"/>
    <hyperlink ref="E110" location="'02_Казань'!A1" display="'02_Казань'!A1" xr:uid="{9291D8CA-45AB-4CB1-B824-FB51205A261F}"/>
    <hyperlink ref="E14" location="'03_Петропавловск-Камчатский'!A1" display="'03_Петропавловск-Камчатский'!A1" xr:uid="{6664222C-949B-4495-8144-61F2CE504CF2}"/>
    <hyperlink ref="E60" location="'03_Петропавловск-Камчатский'!A1" display="'03_Петропавловск-Камчатский'!A1" xr:uid="{1F001C4D-E507-4D4F-8663-CA1D6A80FFE0}"/>
    <hyperlink ref="E53" location="'03_Петропавловск-Камчатский'!A1" display="'03_Петропавловск-Камчатский'!A1" xr:uid="{030748B1-6228-4E23-B5F7-7B13F5A010C0}"/>
    <hyperlink ref="F26" location="'05_Нижний Новгород'!A1" display="'05_Нижний Новгород'!A1" xr:uid="{22A13633-DD0C-4DF5-9679-22D441CE4136}"/>
    <hyperlink ref="F33" location="'05_Нижний Новгород'!A1" display="'05_Нижний Новгород'!A1" xr:uid="{D03B192A-4027-4F7F-95A4-C01C806A805A}"/>
    <hyperlink ref="E12" location="'05_Нижний Новгород'!A1" display="'05_Нижний Новгород'!A1" xr:uid="{30C047A5-5C15-4EE4-8110-D966952E4418}"/>
    <hyperlink ref="E44" location="'05_Нижний Новгород'!A1" display="'05_Нижний Новгород'!A1" xr:uid="{2D27EFF4-5A1F-45E5-A765-5CFC33D585EA}"/>
    <hyperlink ref="E27" location="'05_Нижний Новгород'!A1" display="'05_Нижний Новгород'!A1" xr:uid="{C4328118-CFE5-444C-84B0-B67F638F0E40}"/>
    <hyperlink ref="E78" location="'05_Нижний Новгород'!A1" display="'05_Нижний Новгород'!A1" xr:uid="{38AB9EEA-9E71-4B29-98CF-1549FCF7A38F}"/>
    <hyperlink ref="E32" location="'05_Нижний Новгород'!A1" display="'05_Нижний Новгород'!A1" xr:uid="{801A2ED7-6C39-4D18-952A-90E9A8FFABFA}"/>
    <hyperlink ref="E107" location="'05_Нижний Новгород'!A1" display="'05_Нижний Новгород'!A1" xr:uid="{8D61AC3A-65E3-4CD6-8DD9-5A67ACD5E170}"/>
    <hyperlink ref="E35" location="'05_Нижний Новгород'!A1" display="'05_Нижний Новгород'!A1" xr:uid="{3271DF33-152A-487D-B3E9-B4977B2C7282}"/>
    <hyperlink ref="F14" location="'07_Барнаул'!A1" display="'07_Барнаул'!A1" xr:uid="{B5EC07C4-2823-43CB-979C-836E4A4547BB}"/>
    <hyperlink ref="F6" location="'07_Барнаул'!A1" display="'07_Барнаул'!A1" xr:uid="{0245C4AB-517C-47F8-A508-9B0125DBA233}"/>
    <hyperlink ref="G26" location="'07_Барнаул'!A1" display="'07_Барнаул'!A1" xr:uid="{F1E55F14-3795-4843-A60E-0E75FC019F73}"/>
    <hyperlink ref="F29" location="'07_Барнаул'!A1" display="'07_Барнаул'!A1" xr:uid="{CE69BF33-3428-4548-B461-84CB50B92075}"/>
    <hyperlink ref="E13" location="'07_Барнаул'!A1" display="'07_Барнаул'!A1" xr:uid="{C5CCE107-D597-4377-A168-0F06FE69018F}"/>
    <hyperlink ref="E18" location="'07_Барнаул'!A1" display="'07_Барнаул'!A1" xr:uid="{F03AF0AC-1577-4858-80B9-E7E1CEA1A0E0}"/>
    <hyperlink ref="E51" location="'07_Барнаул'!A1" display="'07_Барнаул'!A1" xr:uid="{6F76AF90-4491-4D1D-B892-85873A8069AF}"/>
    <hyperlink ref="E59" location="'07_Барнаул'!A1" display="'07_Барнаул'!A1" xr:uid="{7A445011-5A6E-42B2-B81A-39CA2FD7B740}"/>
    <hyperlink ref="E98" location="'07_Барнаул'!A1" display="'07_Барнаул'!A1" xr:uid="{255E0E25-2AA5-45D3-954D-80377293B748}"/>
    <hyperlink ref="E105" location="'07_Барнаул'!A1" display="'07_Барнаул'!A1" xr:uid="{5D3B0E9A-1E76-4416-B83B-A3C98B20B7E9}"/>
    <hyperlink ref="E112" location="'07_Барнаул'!A1" display="'07_Барнаул'!A1" xr:uid="{0AE21038-4830-4C62-ACC0-F876F6F14B2B}"/>
    <hyperlink ref="E16" location="'08_Ноябрьск'!A1" display="'08_Ноябрьск'!A1" xr:uid="{3DAE836F-4A4F-481D-9FFE-2D309285C4B8}"/>
    <hyperlink ref="E58" location="'08_Ноябрьск'!A1" display="'08_Ноябрьск'!A1" xr:uid="{3147BC42-CA88-471E-A1C2-EB0BB8B1CB19}"/>
    <hyperlink ref="E65" location="'08_Ноябрьск'!A1" display="'08_Ноябрьск'!A1" xr:uid="{88F26E37-0419-4D49-A251-3103CEFF0E63}"/>
    <hyperlink ref="F35" location="'06_г.о.Одинцовский'!A1" display="'06_г.о.Одинцовский'!A1" xr:uid="{B3B060BB-6F5C-49E6-AB34-2E7E54661395}"/>
    <hyperlink ref="F17" location="'06_г.о.Одинцовский'!A1" display="'06_г.о.Одинцовский'!A1" xr:uid="{27D181E1-3FB2-4A60-8600-C1500AE47E4E}"/>
    <hyperlink ref="E31" location="'06_г.о.Одинцовский'!A1" display="'06_г.о.Одинцовский'!A1" xr:uid="{362A52C5-39E8-478D-9E5C-0168875F6589}"/>
    <hyperlink ref="E45" location="'06_г.о.Одинцовский'!A1" display="'06_г.о.Одинцовский'!A1" xr:uid="{D46051C2-4466-4E2A-8AA8-C91B5F9EC8AB}"/>
    <hyperlink ref="G12" location="'10_Анапа'!A1" display="'10_Анапа'!A1" xr:uid="{2AFD4F8B-7E0A-4ADB-968D-E76D7431B4F4}"/>
    <hyperlink ref="E23" location="'10_Анапа'!A1" display="'10_Анапа'!A1" xr:uid="{8E4A2447-6718-4181-8C7E-94455116AAFC}"/>
    <hyperlink ref="E39" location="'10_Анапа'!A1" display="'10_Анапа'!A1" xr:uid="{AC09FA46-7724-4237-8579-3CB6288F45C0}"/>
    <hyperlink ref="E87" location="'10_Анапа'!A1" display="'10_Анапа'!A1" xr:uid="{A09EE99D-E664-4A99-8C40-9EC8365F8F69}"/>
    <hyperlink ref="E93" location="'10_Анапа'!A1" display="'10_Анапа'!A1" xr:uid="{9695F903-3C2E-43AA-98A3-7609B288D83A}"/>
    <hyperlink ref="E108" location="'10_Анапа'!A1" display="'10_Анапа'!A1" xr:uid="{2C922220-3F7B-454F-B56F-0DCC38713314}"/>
    <hyperlink ref="F53" location="'13_Ижевск'!A1" display="'13_Ижевск'!A1" xr:uid="{3C575A4B-0A49-460E-92DE-5A9CA829E6DF}"/>
    <hyperlink ref="F16" location="'13_Ижевск'!A1" display="'13_Ижевск'!A1" xr:uid="{13A2AEC2-541C-4CE8-BF94-E3269B0017D0}"/>
    <hyperlink ref="F10" location="'13_Ижевск'!A1" display="'13_Ижевск'!A1" xr:uid="{4FDF9A8F-7048-4012-801D-F58E2584126A}"/>
    <hyperlink ref="E15" location="'13_Ижевск'!A1" display="'13_Ижевск'!A1" xr:uid="{E238F177-522B-411C-AFEF-A2FD6429BE5A}"/>
    <hyperlink ref="E63" location="'13_Ижевск'!A1" display="'13_Ижевск'!A1" xr:uid="{087DF7EF-F2AD-4847-81A6-1577C1A7AAFC}"/>
    <hyperlink ref="E75" location="'13_Ижевск'!A1" display="'13_Ижевск'!A1" xr:uid="{90F7F6D6-AB70-4EDA-92FC-DCF8973A18BF}"/>
    <hyperlink ref="E21" location="'13_Ижевск'!A1" display="'13_Ижевск'!A1" xr:uid="{DE26BE7E-1FB4-46CF-BFD8-C268FD05F3F5}"/>
    <hyperlink ref="E47" location="'13_Ижевск'!A1" display="'13_Ижевск'!A1" xr:uid="{CF0FD6E9-F521-48BA-95D3-097070F47700}"/>
    <hyperlink ref="E111" location="'13_Ижевск'!A1" display="'13_Ижевск'!A1" xr:uid="{5F59EF32-176B-4D6F-8FD9-55552C5F75E0}"/>
    <hyperlink ref="F39" location="'14_Туапсе'!A1" display="'14_Туапсе'!A1" xr:uid="{D7016E97-31AD-4E2A-B737-4C15F14BB0CA}"/>
    <hyperlink ref="E30" location="'14_Туапсе'!A1" display="'14_Туапсе'!A1" xr:uid="{0EEEA2CE-D86D-4FB2-B774-265A5BE7C59C}"/>
    <hyperlink ref="E56" location="'14_Туапсе'!A1" display="'14_Туапсе'!A1" xr:uid="{B42FF4B5-0761-4D1A-BDAC-6192B8A55AE0}"/>
    <hyperlink ref="F9" location="'15_Тольятти'!A1" display="'15_Тольятти'!A1" xr:uid="{E867FC48-E958-4B6B-8DD9-9130A336250A}"/>
    <hyperlink ref="E19" location="'15_Тольятти'!A1" display="'15_Тольятти'!A1" xr:uid="{4E86D038-4E44-4F4B-9709-C4DF4BA3E12B}"/>
    <hyperlink ref="E28" location="'15_Тольятти'!A1" display="'15_Тольятти'!A1" xr:uid="{3675273F-96D7-4B2F-AE4D-D2A5A825E792}"/>
    <hyperlink ref="E24" location="'15_Тольятти'!A1" display="'15_Тольятти'!A1" xr:uid="{BCA1C0FB-9008-47FC-A2BE-F18C214FBF30}"/>
    <hyperlink ref="E86" location="'15_Тольятти'!A1" display="'15_Тольятти'!A1" xr:uid="{15C949B4-6DF4-4904-9A16-BDB2CD247FD1}"/>
    <hyperlink ref="E99" location="'15_Тольятти'!A1" display="'15_Тольятти'!A1" xr:uid="{4ACEEB78-82AC-4B33-A69E-2D2552DDEAEE}"/>
    <hyperlink ref="G6" location="'16_Кольцово'!A1" display="'16_Кольцово'!A1" xr:uid="{7C3C44DA-87A1-41A4-BF30-87A29A6154F9}"/>
    <hyperlink ref="H12" location="'16_Кольцово'!A1" display="'16_Кольцово'!A1" xr:uid="{3B4F5180-CBEC-42D5-B2C4-5EE8DCBE21B7}"/>
    <hyperlink ref="G29" location="'16_Кольцово'!A1" display="'16_Кольцово'!A1" xr:uid="{4CD5D939-A954-4D04-BC6F-E737C8FFB9BC}"/>
    <hyperlink ref="F51" location="'16_Кольцово'!A1" display="'16_Кольцово'!A1" xr:uid="{8B7E4EB0-99CA-4AE3-9F3C-E1875F82FBA0}"/>
    <hyperlink ref="E71" location="'16_Кольцово'!A1" display="'16_Кольцово'!A1" xr:uid="{2927707C-117B-4809-A0C0-0ECC85BF2112}"/>
    <hyperlink ref="F45" location="'17_Липецк'!A1" display="'17_Липецк'!A1" xr:uid="{20F9D4F1-6E3A-4BD3-8914-B88F9CF853F6}"/>
    <hyperlink ref="F31" location="'17_Липецк'!A1" display="'17_Липецк'!A1" xr:uid="{0EF9A2C3-E413-4D0D-AF13-DA958998ABDA}"/>
    <hyperlink ref="E22" location="'17_Липецк'!A1" display="'17_Липецк'!A1" xr:uid="{EEAE54EB-9B04-4930-9355-FBBB5C0E321A}"/>
    <hyperlink ref="E25" location="'17_Липецк'!A1" display="'17_Липецк'!A1" xr:uid="{48562194-31F2-4437-8428-A94DE4A1A749}"/>
    <hyperlink ref="E92" location="'17_Липецк'!A1" display="'17_Липецк'!A1" xr:uid="{E73793CB-AFFE-4CE6-B2C3-B72B18ABE07A}"/>
    <hyperlink ref="G11" location="'11_Казань 2'!A1" display="'11_Казань 2'!A1" xr:uid="{1CB3D31A-E09C-4F7C-8F26-3135CAF7762B}"/>
    <hyperlink ref="F7" location="'11_Казань 2'!A1" display="'11_Казань 2'!A1" xr:uid="{7EFF65B6-5DB3-4DC1-BF2D-33C0173DC569}"/>
    <hyperlink ref="F59" location="'11_Казань 2'!A1" display="'11_Казань 2'!A1" xr:uid="{CE9CCBAA-3D84-41BD-8417-E206510434A9}"/>
    <hyperlink ref="F15" location="'11_Казань 2'!A1" display="'11_Казань 2'!A1" xr:uid="{15D476E6-C462-4462-BF46-59FA50124EA5}"/>
    <hyperlink ref="F19" location="'11_Казань 2'!A1" display="'11_Казань 2'!A1" xr:uid="{DDF23A66-9AD8-4A9C-BDFB-31DE0D92F0F2}"/>
    <hyperlink ref="F18" location="'11_Казань 2'!A1" display="'11_Казань 2'!A1" xr:uid="{F638E5DA-8E4C-4899-8E5F-5CEBF5D0B360}"/>
    <hyperlink ref="F78" location="'11_Казань 2'!A1" display="'11_Казань 2'!A1" xr:uid="{85580F69-B0E7-4A68-ABFD-3AD4A2514AC5}"/>
    <hyperlink ref="E5" location="'11_Казань 2'!A1" display="'11_Казань 2'!A1" xr:uid="{5379908D-7848-42B6-B0D8-D2C3C57E888C}"/>
    <hyperlink ref="E8" location="'11_Казань 2'!A1" display="'11_Казань 2'!A1" xr:uid="{8DE232BB-9876-4A38-B1BA-099324CBFFB4}"/>
    <hyperlink ref="E52" location="'11_Казань 2'!A1" display="'11_Казань 2'!A1" xr:uid="{48ABAE56-CDFC-41EA-8B65-CBF520AF9831}"/>
    <hyperlink ref="E37" location="'11_Казань 2'!A1" display="'11_Казань 2'!A1" xr:uid="{CDB7B779-E441-4169-B73A-40E274EC02A1}"/>
    <hyperlink ref="E66" location="'11_Казань 2'!A1" display="'11_Казань 2'!A1" xr:uid="{34F9BA65-F7E7-48A2-98B6-48139298D40A}"/>
    <hyperlink ref="E85" location="'11_Казань 2'!A1" display="'11_Казань 2'!A1" xr:uid="{5D51FBE8-D568-441A-9B12-E5ACADF2E8A1}"/>
    <hyperlink ref="E115" location="'11_Казань 2'!A1" display="'11_Казань 2'!A1" xr:uid="{983EFB28-379F-490D-B179-81AECD3CB304}"/>
    <hyperlink ref="E114" location="'11_Казань 2'!A1" display="'11_Казань 2'!A1" xr:uid="{8DF5BC1B-AC27-463A-8C90-6BE2C04B6C1F}"/>
    <hyperlink ref="E40" location="'11_Казань 2'!A1" display="'11_Казань 2'!A1" xr:uid="{39D82AAE-E151-4B5A-9425-01B9E66BB36D}"/>
    <hyperlink ref="F47" location="'18_Челябинск'!A1" display="'18_Челябинск'!A1" xr:uid="{9402FBEE-BBDC-4BC6-BECE-7CBD12B235DC}"/>
    <hyperlink ref="G18" location="'18_Челябинск'!A1" display="'18_Челябинск'!A1" xr:uid="{E281929F-2C2C-4020-9D92-94A8425B8C8D}"/>
    <hyperlink ref="F40" location="'18_Челябинск'!A1" display="'18_Челябинск'!A1" xr:uid="{49C2307F-9BFA-4483-A8A9-4010312C629F}"/>
    <hyperlink ref="E20" location="'18_Челябинск'!A1" display="'18_Челябинск'!A1" xr:uid="{505DE47D-AA18-4CF5-9D16-89FEE0A9D077}"/>
    <hyperlink ref="E88" location="'18_Челябинск'!A1" display="'18_Челябинск'!A1" xr:uid="{67B201BF-75E3-4739-8F59-BBB4A0777B55}"/>
    <hyperlink ref="E100" location="'18_Челябинск'!A1" display="'18_Челябинск'!A1" xr:uid="{50C2A23D-2FB6-40A2-8B8C-97111333A082}"/>
    <hyperlink ref="E106" location="'18_Челябинск'!A1" display="'18_Челябинск'!A1" xr:uid="{D4AB7140-6AB7-46CA-A727-7A91C7FE7BE2}"/>
    <hyperlink ref="F5" location="'23_Москва'!A1" display="'23_Москва'!A1" xr:uid="{C2A18742-B1A5-4086-815B-D92219A5ECAF}"/>
    <hyperlink ref="G10" location="'23_Москва'!A1" display="'23_Москва'!A1" xr:uid="{846C3A93-405A-40A5-BC49-8C2FC397B33B}"/>
    <hyperlink ref="G31" location="'23_Москва'!A1" display="'23_Москва'!A1" xr:uid="{AA9CCE6A-5DEE-4B8E-A6C3-B0A784E529A0}"/>
    <hyperlink ref="E38" location="'23_Москва'!A1" display="'23_Москва'!A1" xr:uid="{F010E1CF-D834-4AC0-8F96-60BD48294085}"/>
    <hyperlink ref="E61" location="'23_Москва'!A1" display="'23_Москва'!A1" xr:uid="{C524A257-E328-45D4-8A3C-C663CCFB333C}"/>
    <hyperlink ref="E76" location="'23_Москва'!A1" display="'23_Москва'!A1" xr:uid="{E729D7B4-BA7A-4816-92D7-6AE8C3963BAC}"/>
    <hyperlink ref="E89" location="'23_Москва'!A1" display="'23_Москва'!A1" xr:uid="{9A3356F7-44DD-4816-A047-E39B10B5FA02}"/>
    <hyperlink ref="E104" location="'23_Москва'!A1" display="'23_Москва'!A1" xr:uid="{31F88A2A-9155-4623-908E-44616BF172D5}"/>
    <hyperlink ref="E49" location="'23_Москва'!A1" display="'23_Москва'!A1" xr:uid="{F83888A2-D370-4490-891E-8399004EF1FB}"/>
    <hyperlink ref="H6" location="'20_Кострома'!A1" display="'20_Кострома'!A1" xr:uid="{D461A37C-7D32-48D3-A238-E450AAB5AE23}"/>
    <hyperlink ref="G5" location="'20_Кострома'!A1" display="'20_Кострома'!A1" xr:uid="{1936C32A-A331-4ED2-BA5B-35D637410981}"/>
    <hyperlink ref="F21" location="'20_Кострома'!A1" display="'20_Кострома'!A1" xr:uid="{C59C9337-66F6-4136-9CC5-D9B9E2D5B8F7}"/>
    <hyperlink ref="E36" location="'20_Кострома'!A1" display="'20_Кострома'!A1" xr:uid="{F7E2C6DE-42BB-4D3E-8556-D99B81C3A6A2}"/>
    <hyperlink ref="E73" location="'20_Кострома'!A1" display="'20_Кострома'!A1" xr:uid="{2B6A30F4-F44C-41DC-AA92-8F15D0DD66FB}"/>
    <hyperlink ref="E81" location="'20_Кострома'!A1" display="'20_Кострома'!A1" xr:uid="{E193A4AD-24F3-43C5-A318-19D5796A0693}"/>
    <hyperlink ref="E64" location="'20_Кострома'!A1" display="'20_Кострома'!A1" xr:uid="{4368C013-F9B0-4142-ACA5-49ACB46B2E1F}"/>
    <hyperlink ref="E109" location="'20_Кострома'!A1" display="'20_Кострома'!A1" xr:uid="{A4A31117-91D9-4514-8120-81659B728F8D}"/>
    <hyperlink ref="H18" location="'25_Новороссийск'!A1" display="'25_Новороссийск'!A1" xr:uid="{F7CB9EEF-8A51-46F8-A268-639867B6BAA7}"/>
    <hyperlink ref="F22" location="'25_Новороссийск'!A1" display="'25_Новороссийск'!A1" xr:uid="{16ED253D-1FC2-492E-A830-8EE1ECE232CC}"/>
    <hyperlink ref="E42" location="'25_Новороссийск'!A1" display="'25_Новороссийск'!A1" xr:uid="{A28AD673-1EFC-4987-B4A7-9DDF002AF3E7}"/>
    <hyperlink ref="E79" location="'25_Новороссийск'!A1" display="'25_Новороссийск'!A1" xr:uid="{4E35DC9C-61B2-47E3-9CF5-96A2508C8F20}"/>
    <hyperlink ref="E97" location="'25_Новороссийск'!A1" display="'25_Новороссийск'!A1" xr:uid="{6560CD4A-BF8C-4ED0-901F-3151EE5B98D9}"/>
    <hyperlink ref="F13" location="'24_Владивосток'!A1" display="'24_Владивосток'!A1" xr:uid="{0105F74E-8C19-4305-AA95-3772C2C96D0F}"/>
    <hyperlink ref="G14" location="'24_Владивосток'!A1" display="'24_Владивосток'!A1" xr:uid="{F065D0C0-5C6D-4F71-B875-CB33BE466652}"/>
    <hyperlink ref="E55" location="'24_Владивосток'!A1" display="'24_Владивосток'!A1" xr:uid="{8580E960-D76D-4C09-84E3-81E32928DBBE}"/>
    <hyperlink ref="E83" location="'24_Владивосток'!A1" display="'24_Владивосток'!A1" xr:uid="{A9D4D7C3-C44A-4DC6-873D-FF01190B7A67}"/>
    <hyperlink ref="E94" location="'24_Владивосток'!A1" display="'24_Владивосток'!A1" xr:uid="{8681CC4B-9183-4989-BCC1-F7F8F39DEA9B}"/>
    <hyperlink ref="H7" location="'26_Самара'!A1" display="'26_Самара'!A1" xr:uid="{E8AF2128-D665-48AD-85FC-76523665E579}"/>
    <hyperlink ref="E57" location="'26_Самара'!A1" display="'26_Самара'!A1" xr:uid="{BD0144C5-4568-4574-9C63-535F6A84F601}"/>
    <hyperlink ref="E54" location="'26_Самара'!A1" display="'26_Самара'!A1" xr:uid="{1C4DF3DB-4321-4AB3-9D3B-FF10903BC9F3}"/>
    <hyperlink ref="E95" location="'26_Самара'!A1" display="'26_Самара'!A1" xr:uid="{4655958F-36B9-46FB-A396-6C1E3F8E4D78}"/>
    <hyperlink ref="F66" location="'28_Омск'!A1" display="'28_Омск'!A1" xr:uid="{C91746AC-8F3B-45BC-BD10-51AD53A16E90}"/>
    <hyperlink ref="H29" location="'28_Омск'!A1" display="'28_Омск'!A1" xr:uid="{722F00EB-5ACC-434C-890A-7204944D9958}"/>
    <hyperlink ref="F12" location="'28_Омск'!A1" display="'28_Омск'!A1" xr:uid="{E2B4773D-EF5D-4EB8-BF74-F52C8866F173}"/>
    <hyperlink ref="E34" location="'28_Омск'!A1" display="'28_Омск'!A1" xr:uid="{7EA95092-134E-4A59-ABAC-B7AB5E9C1656}"/>
    <hyperlink ref="E82" location="'28_Омск'!A1" display="'28_Омск'!A1" xr:uid="{FAEA8756-7FBA-4622-88B4-D53ADE050D97}"/>
    <hyperlink ref="G9" location="'22_Саратов'!A1" display="'22_Саратов'!A1" xr:uid="{E8B6398F-FD1D-4668-8CC6-351F34282B7F}"/>
    <hyperlink ref="G17" location="'22_Саратов'!A1" display="'22_Саратов'!A1" xr:uid="{B707E303-E2C7-477E-A0D0-DBC17E224B19}"/>
    <hyperlink ref="E7" location="'32_Набережные Челны'!A1" display="'32_Набережные Челны'!A1" xr:uid="{08CA8E9D-C830-46BF-A915-511C04A737F3}"/>
    <hyperlink ref="F85" location="'32_Набережные Челны'!A1" display="'32_Набережные Челны'!A1" xr:uid="{E4357843-A683-4186-87E7-821A9A4ED10E}"/>
    <hyperlink ref="H17" location="'32_Набережные Челны'!A1" display="'32_Набережные Челны'!A1" xr:uid="{3AB0A859-255E-4523-964F-607342C8CCB4}"/>
    <hyperlink ref="E74" location="'32_Набережные Челны'!A1" display="'32_Набережные Челны'!A1" xr:uid="{855B4FA0-B6B4-41DC-9F6B-5DEE61378426}"/>
    <hyperlink ref="E80" location="'32_Набережные Челны'!A1" display="'32_Набережные Челны'!A1" xr:uid="{A2A59F58-B71F-4DDB-9E1F-4B4B8E161942}"/>
    <hyperlink ref="F28" location="'27_Ярославль'!A1" display="'27_Ярославль'!A1" xr:uid="{1E915203-02C1-4D73-834F-CFD453960872}"/>
    <hyperlink ref="E41" location="'27_Ярославль'!A1" display="'27_Ярославль'!A1" xr:uid="{408606FE-1DC5-483B-8B90-F0BDE0DAD809}"/>
    <hyperlink ref="F23" location="'39_Санкт-Петербург'!A1" display="'39_Санкт-Петербург'!A1" xr:uid="{AEE1FAF6-FA8B-4012-B3BB-5375DC13E5FD}"/>
    <hyperlink ref="F64" location="'39_Санкт-Петербург'!A1" display="'39_Санкт-Петербург'!A1" xr:uid="{30615EE8-9275-44CB-A100-C47B9337D01E}"/>
    <hyperlink ref="F24" location="'39_Санкт-Петербург'!A1" display="'39_Санкт-Петербург'!A1" xr:uid="{D20F1231-86F0-4012-8472-A4D4F6930213}"/>
    <hyperlink ref="E72" location="'39_Санкт-Петербург'!A1" display="'39_Санкт-Петербург'!A1" xr:uid="{677D4DAA-E738-46F7-BAE7-1C574EEF9E8B}"/>
    <hyperlink ref="E84" location="'39_Санкт-Петербург'!A1" display="'39_Санкт-Петербург'!A1" xr:uid="{DC29887C-CE84-4ED1-8C01-8EF4E53DF3C4}"/>
    <hyperlink ref="G21" location="'31_Екатеринбург'!A1" display="'31_Екатеринбург'!A1" xr:uid="{2CD34E83-A1BD-4416-B046-7684B5ECB212}"/>
    <hyperlink ref="G8" location="'31_Екатеринбург'!A1" display="'31_Екатеринбург'!A1" xr:uid="{BD7CFF06-5245-4E29-B408-8BBAA752D621}"/>
    <hyperlink ref="G15" location="'31_Екатеринбург'!A1" display="'31_Екатеринбург'!A1" xr:uid="{0AC6B953-2D29-4327-A329-134541806A8F}"/>
    <hyperlink ref="G40" location="'31_Екатеринбург'!A1" display="'31_Екатеринбург'!A1" xr:uid="{87DD2F92-9E11-40C6-AF7B-066549AE8707}"/>
    <hyperlink ref="E6" location="'31_Екатеринбург'!A1" display="'31_Екатеринбург'!A1" xr:uid="{E2656F0C-DE01-4D7F-A81B-47F3B50474F3}"/>
    <hyperlink ref="H10" location="'31_Екатеринбург'!A1" display="'31_Екатеринбург'!A1" xr:uid="{EBD0CC8E-64E9-4AA8-8630-CE975DDDDE9E}"/>
    <hyperlink ref="F37" location="'31_Екатеринбург'!A1" display="'31_Екатеринбург'!A1" xr:uid="{1916FFA6-8EA5-44C6-A7A8-E6C2665CFA95}"/>
    <hyperlink ref="F34" location="'31_Екатеринбург'!A1" display="'31_Екатеринбург'!A1" xr:uid="{B7CCA08E-EEA3-481D-BA5B-D056EB494DD6}"/>
    <hyperlink ref="E70" location="'31_Екатеринбург'!A1" display="'31_Екатеринбург'!A1" xr:uid="{DA918DE7-75FE-4C9B-8308-55611357E1BA}"/>
    <hyperlink ref="E96" location="'31_Екатеринбург'!A1" display="'31_Екатеринбург'!A1" xr:uid="{87865B83-9EC2-4802-869C-F37E1B1BCBE8}"/>
    <hyperlink ref="E113" location="'31_Екатеринбург'!A1" display="'31_Екатеринбург'!A1" xr:uid="{59BD042A-E5F3-4EEE-AEB7-91663B61A46D}"/>
    <hyperlink ref="E116" location="'31_Екатеринбург'!A1" display="'31_Екатеринбург'!A1" xr:uid="{25D443A2-5702-4FC7-8C75-8DA820490B7D}"/>
    <hyperlink ref="F27" location="'35_Нижний Новгород 2'!A1" display="'35_Нижний Новгород 2'!A1" xr:uid="{764AE2C1-8D80-4CD2-97BE-EA3D4DBE1E44}"/>
    <hyperlink ref="F36" location="'35_Нижний Новгород 2'!A1" display="'35_Нижний Новгород 2'!A1" xr:uid="{E9D73EAF-4431-4FD9-B5C6-A8FF48EA47B7}"/>
    <hyperlink ref="G7" location="'35_Нижний Новгород 2'!A1" display="'35_Нижний Новгород 2'!A1" xr:uid="{995DEF68-002F-430F-836C-CD1E8E9AF475}"/>
    <hyperlink ref="F30" location="'35_Нижний Новгород 2'!A1" display="'35_Нижний Новгород 2'!A1" xr:uid="{9908FAA1-58E8-4496-84F8-3517CBA7FCA3}"/>
    <hyperlink ref="E62" location="'35_Нижний Новгород 2'!A1" display="'35_Нижний Новгород 2'!A1" xr:uid="{9E446856-F28A-44E3-BC7A-AD6CBADCB8AE}"/>
    <hyperlink ref="E91" location="'35_Нижний Новгород 2'!A1" display="'35_Нижний Новгород 2'!A1" xr:uid="{EBA27B0F-D960-48B6-9E00-43788A444365}"/>
    <hyperlink ref="E102" location="'35_Нижний Новгород 2'!A1" display="'35_Нижний Новгород 2'!A1" xr:uid="{2E93F452-9704-45DB-976F-9AC455657CA7}"/>
    <hyperlink ref="E46" location="'37_Ессентуки'!A1" display="'37_Ессентуки'!A1" xr:uid="{A3EF8161-BE96-470C-880F-A85FFEF4F339}"/>
    <hyperlink ref="E48" location="'37_Ессентуки'!A1" display="'37_Ессентуки'!A1" xr:uid="{2AE5B7A5-2C6A-486A-9656-DDF487CA0D26}"/>
    <hyperlink ref="E69" location="'37_Ессентуки'!A1" display="'37_Ессентуки'!A1" xr:uid="{13ADA3FB-1B80-4DD3-88E9-F6DB02EFF371}"/>
    <hyperlink ref="F32" location="'34_Астрахань'!A1" display="'34_Астрахань'!A1" xr:uid="{FA404501-E944-4694-AD79-7ED226804176}"/>
    <hyperlink ref="E50" location="'34_Астрахань'!A1" display="'34_Астрахань'!A1" xr:uid="{A23C9BFC-15E8-465C-9C0C-A9C40CD15865}"/>
    <hyperlink ref="H8" location="'41_Сатка'!A1" display="'41_Сатка'!A1" xr:uid="{26D277CE-C43D-403D-A762-25D5D5497819}"/>
    <hyperlink ref="F20" location="'41_Сатка'!A1" display="'41_Сатка'!A1" xr:uid="{7B09AEAD-8DB6-4B81-84EF-A517522E47B9}"/>
    <hyperlink ref="F54" location="'41_Сатка'!A1" display="'41_Сатка'!A1" xr:uid="{383D73A0-1E0A-493F-8938-1BE4746197A7}"/>
    <hyperlink ref="G13" location="'41_Сатка'!A1" display="'41_Сатка'!A1" xr:uid="{73594513-C0BB-4A1D-98A4-18ADEB87963D}"/>
    <hyperlink ref="E67" location="'41_Сатка'!A1" display="'41_Сатка'!A1" xr:uid="{1F455DFB-2468-4348-9531-3027EA92BDC8}"/>
    <hyperlink ref="F25" location="'45_Коломна'!A1" display="'45_Коломна'!A1" xr:uid="{1BC6C71C-85AF-4AEA-81E7-D837512F4790}"/>
    <hyperlink ref="H9" location="'45_Коломна'!A1" display="'45_Коломна'!A1" xr:uid="{D56012E3-9F26-4229-9BCF-6F7F52008C77}"/>
    <hyperlink ref="E68" location="'45_Коломна'!A1" display="'45_Коломна'!A1" xr:uid="{36B178AE-F752-4B35-A3BE-AAF8B13652BF}"/>
    <hyperlink ref="H15" location="'48_Нижний Тагил'!A1" display="'48_Нижний Тагил'!A1" xr:uid="{DA6A3895-49B4-4DEF-B6EB-95A2E43D6ADE}"/>
    <hyperlink ref="F8" location="'48_Нижний Тагил'!A1" display="'48_Нижний Тагил'!A1" xr:uid="{08CDBEDE-24E4-4FED-A8E6-8560EEFE8788}"/>
    <hyperlink ref="H11" location="'46_Тосно'!A1" display="'46_Тосно'!A1" xr:uid="{B7556A7C-8676-4C23-ACC7-F438A10EFA1D}"/>
    <hyperlink ref="F49" location="'46_Тосно'!A1" display="'46_Тосно'!A1" xr:uid="{E90694A2-81E5-4518-ACFE-10B38F6A7423}"/>
    <hyperlink ref="E77" location="'46_Тосно'!A1" display="'46_Тосно'!A1" xr:uid="{4497A524-1E61-4D0C-9D57-29E3AC3562D1}"/>
  </hyperlinks>
  <pageMargins left="0.7" right="0.7" top="0.75" bottom="0.75" header="0.3" footer="0.3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J214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ColWidth="9.109375" defaultRowHeight="14.4" x14ac:dyDescent="0.3"/>
  <cols>
    <col min="1" max="1" width="5.33203125" customWidth="1"/>
    <col min="2" max="2" width="24.109375" style="52" customWidth="1"/>
    <col min="3" max="3" width="9" style="3" customWidth="1"/>
    <col min="4" max="4" width="29.44140625" customWidth="1"/>
    <col min="5" max="5" width="9.5546875" style="3" customWidth="1"/>
    <col min="6" max="6" width="9.5546875" customWidth="1"/>
    <col min="7" max="7" width="10" customWidth="1"/>
    <col min="8" max="8" width="9.77734375" customWidth="1"/>
    <col min="9" max="9" width="27.33203125" customWidth="1"/>
    <col min="10" max="10" width="27.88671875" style="57" customWidth="1"/>
  </cols>
  <sheetData>
    <row r="1" spans="1:10" ht="23.4" x14ac:dyDescent="0.45">
      <c r="A1" s="266" t="s">
        <v>87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x14ac:dyDescent="0.3">
      <c r="A2" s="2"/>
      <c r="B2" s="58"/>
      <c r="C2" s="5"/>
      <c r="D2" s="1"/>
      <c r="E2" s="5"/>
      <c r="F2" s="1"/>
      <c r="G2" s="1"/>
      <c r="H2" s="1"/>
      <c r="I2" s="1"/>
      <c r="J2" s="56"/>
    </row>
    <row r="3" spans="1:10" ht="43.5" customHeight="1" x14ac:dyDescent="0.3">
      <c r="A3" s="264" t="s">
        <v>5</v>
      </c>
      <c r="B3" s="83" t="s">
        <v>6</v>
      </c>
      <c r="C3" s="21" t="s">
        <v>7</v>
      </c>
      <c r="D3" s="81" t="s">
        <v>8</v>
      </c>
      <c r="E3" s="264" t="s">
        <v>9</v>
      </c>
      <c r="F3" s="264"/>
      <c r="G3" s="264"/>
      <c r="H3" s="264"/>
      <c r="I3" s="264"/>
      <c r="J3" s="21" t="s">
        <v>86</v>
      </c>
    </row>
    <row r="4" spans="1:10" ht="44.25" customHeight="1" x14ac:dyDescent="0.3">
      <c r="A4" s="264"/>
      <c r="B4" s="83"/>
      <c r="C4" s="21"/>
      <c r="D4" s="53"/>
      <c r="E4" s="21" t="s">
        <v>10</v>
      </c>
      <c r="F4" s="21" t="s">
        <v>11</v>
      </c>
      <c r="G4" s="21" t="s">
        <v>12</v>
      </c>
      <c r="H4" s="21" t="s">
        <v>13</v>
      </c>
      <c r="I4" s="26" t="s">
        <v>14</v>
      </c>
      <c r="J4" s="21"/>
    </row>
    <row r="5" spans="1:10" ht="14.4" customHeight="1" x14ac:dyDescent="0.3">
      <c r="A5" s="24">
        <v>1</v>
      </c>
      <c r="B5" s="54" t="s">
        <v>79</v>
      </c>
      <c r="C5" s="79">
        <v>2008</v>
      </c>
      <c r="D5" s="54" t="s">
        <v>44</v>
      </c>
      <c r="E5" s="86">
        <v>13</v>
      </c>
      <c r="F5" s="55">
        <v>28</v>
      </c>
      <c r="G5" s="55">
        <v>36</v>
      </c>
      <c r="H5" s="86">
        <v>30</v>
      </c>
      <c r="I5" s="59">
        <f>IF(COUNT(E5:H5)&gt;3,SUM(LARGE(E5:H5,{1,2,3})),SUM(E5:H5))</f>
        <v>94</v>
      </c>
      <c r="J5" s="10" t="str">
        <f t="shared" ref="J5" si="0">COUNTIF($I$5:$I$1050,"&gt;"&amp;$I$5:$I$1050)+1&amp;REPT("-"&amp;COUNTIF($I$5:$I$1050,"&gt;="&amp;$I$5:$I$1050),COUNTIF($I$5:$I$1050,I5)&gt;1)</f>
        <v>1</v>
      </c>
    </row>
    <row r="6" spans="1:10" x14ac:dyDescent="0.3">
      <c r="A6" s="24">
        <v>2</v>
      </c>
      <c r="B6" s="170" t="s">
        <v>1490</v>
      </c>
      <c r="C6" s="79">
        <v>2008</v>
      </c>
      <c r="D6" s="179" t="s">
        <v>113</v>
      </c>
      <c r="E6" s="55">
        <v>31</v>
      </c>
      <c r="F6" s="55">
        <v>25</v>
      </c>
      <c r="G6" s="55">
        <v>24</v>
      </c>
      <c r="H6" s="60"/>
      <c r="I6" s="59">
        <f>IF(COUNT(E6:H6)&gt;3,SUM(LARGE(E6:H6,{1,2,3})),SUM(E6:H6))</f>
        <v>80</v>
      </c>
      <c r="J6" s="10" t="str">
        <f t="shared" ref="J6:J69" si="1">COUNTIF($I$5:$I$1050,"&gt;"&amp;$I$5:$I$1050)+1&amp;REPT("-"&amp;COUNTIF($I$5:$I$1050,"&gt;="&amp;$I$5:$I$1050),COUNTIF($I$5:$I$1050,I6)&gt;1)</f>
        <v>2-3</v>
      </c>
    </row>
    <row r="7" spans="1:10" x14ac:dyDescent="0.3">
      <c r="A7" s="24">
        <v>3</v>
      </c>
      <c r="B7" s="136" t="s">
        <v>817</v>
      </c>
      <c r="C7" s="79">
        <v>2008</v>
      </c>
      <c r="D7" s="136" t="s">
        <v>203</v>
      </c>
      <c r="E7" s="86">
        <v>27</v>
      </c>
      <c r="F7" s="55">
        <v>33</v>
      </c>
      <c r="G7" s="55">
        <v>20</v>
      </c>
      <c r="I7" s="59">
        <f>IF(COUNT(E7:H7)&gt;3,SUM(LARGE(E7:H7,{1,2,3})),SUM(E7:H7))</f>
        <v>80</v>
      </c>
      <c r="J7" s="10" t="str">
        <f t="shared" si="1"/>
        <v>2-3</v>
      </c>
    </row>
    <row r="8" spans="1:10" x14ac:dyDescent="0.3">
      <c r="A8" s="24">
        <v>4</v>
      </c>
      <c r="B8" s="152" t="s">
        <v>986</v>
      </c>
      <c r="C8" s="79">
        <v>2008</v>
      </c>
      <c r="D8" s="24" t="s">
        <v>409</v>
      </c>
      <c r="E8" s="86">
        <v>22</v>
      </c>
      <c r="F8" s="55">
        <v>25</v>
      </c>
      <c r="G8" s="55">
        <v>20</v>
      </c>
      <c r="H8" s="60"/>
      <c r="I8" s="88">
        <f>IF(COUNT(E8:H8)&gt;3,SUM(LARGE(E8:H8,{1,2,3})),SUM(E8:H8))</f>
        <v>67</v>
      </c>
      <c r="J8" s="10" t="str">
        <f t="shared" si="1"/>
        <v>4</v>
      </c>
    </row>
    <row r="9" spans="1:10" x14ac:dyDescent="0.3">
      <c r="A9" s="24">
        <v>5</v>
      </c>
      <c r="B9" s="99" t="s">
        <v>246</v>
      </c>
      <c r="C9" s="79">
        <v>2009</v>
      </c>
      <c r="D9" s="99" t="s">
        <v>110</v>
      </c>
      <c r="E9" s="86">
        <v>24</v>
      </c>
      <c r="F9" s="86">
        <v>22</v>
      </c>
      <c r="G9" s="154">
        <v>20</v>
      </c>
      <c r="H9" s="60"/>
      <c r="I9" s="59">
        <f>IF(COUNT(E9:H9)&gt;3,SUM(LARGE(E9:H9,{1,2,3})),SUM(E9:H9))</f>
        <v>66</v>
      </c>
      <c r="J9" s="10" t="str">
        <f t="shared" si="1"/>
        <v>5</v>
      </c>
    </row>
    <row r="10" spans="1:10" x14ac:dyDescent="0.3">
      <c r="A10" s="24">
        <v>6</v>
      </c>
      <c r="B10" s="54" t="s">
        <v>77</v>
      </c>
      <c r="C10" s="79">
        <v>2008</v>
      </c>
      <c r="D10" s="54" t="s">
        <v>83</v>
      </c>
      <c r="E10" s="86">
        <v>22</v>
      </c>
      <c r="F10" s="55">
        <v>22</v>
      </c>
      <c r="G10" s="86">
        <v>15</v>
      </c>
      <c r="H10" s="154">
        <v>21</v>
      </c>
      <c r="I10" s="59">
        <f>IF(COUNT(E10:H10)&gt;3,SUM(LARGE(E10:H10,{1,2,3})),SUM(E10:H10))</f>
        <v>65</v>
      </c>
      <c r="J10" s="10" t="str">
        <f t="shared" si="1"/>
        <v>6</v>
      </c>
    </row>
    <row r="11" spans="1:10" x14ac:dyDescent="0.3">
      <c r="A11" s="24">
        <v>7</v>
      </c>
      <c r="B11" s="158" t="s">
        <v>1216</v>
      </c>
      <c r="C11" s="79">
        <v>2009</v>
      </c>
      <c r="D11" s="158" t="s">
        <v>203</v>
      </c>
      <c r="E11" s="86">
        <v>24</v>
      </c>
      <c r="F11" s="86">
        <v>20</v>
      </c>
      <c r="G11" s="55">
        <v>17</v>
      </c>
      <c r="H11" s="60"/>
      <c r="I11" s="59">
        <f>IF(COUNT(E11:H11)&gt;3,SUM(LARGE(E11:H11,{1,2,3})),SUM(E11:H11))</f>
        <v>61</v>
      </c>
      <c r="J11" s="10" t="str">
        <f t="shared" si="1"/>
        <v>7</v>
      </c>
    </row>
    <row r="12" spans="1:10" x14ac:dyDescent="0.3">
      <c r="A12" s="24">
        <v>8</v>
      </c>
      <c r="B12" s="114" t="s">
        <v>424</v>
      </c>
      <c r="C12" s="79">
        <v>2008</v>
      </c>
      <c r="D12" s="90" t="s">
        <v>43</v>
      </c>
      <c r="E12" s="86">
        <v>27</v>
      </c>
      <c r="F12" s="86">
        <v>13</v>
      </c>
      <c r="G12" s="55">
        <v>17</v>
      </c>
      <c r="H12" s="55">
        <v>15</v>
      </c>
      <c r="I12" s="59">
        <f>IF(COUNT(E12:H12)&gt;3,SUM(LARGE(E12:H12,{1,2,3})),SUM(E12:H12))</f>
        <v>59</v>
      </c>
      <c r="J12" s="10" t="str">
        <f t="shared" si="1"/>
        <v>8</v>
      </c>
    </row>
    <row r="13" spans="1:10" x14ac:dyDescent="0.3">
      <c r="A13" s="24">
        <v>9</v>
      </c>
      <c r="B13" s="99" t="s">
        <v>247</v>
      </c>
      <c r="C13" s="79">
        <v>2008</v>
      </c>
      <c r="D13" s="99" t="s">
        <v>51</v>
      </c>
      <c r="E13" s="86">
        <v>19</v>
      </c>
      <c r="F13" s="86">
        <v>11</v>
      </c>
      <c r="G13" s="154">
        <v>24</v>
      </c>
      <c r="H13" s="60"/>
      <c r="I13" s="59">
        <f>IF(COUNT(E13:H13)&gt;3,SUM(LARGE(E13:H13,{1,2,3})),SUM(E13:H13))</f>
        <v>54</v>
      </c>
      <c r="J13" s="10" t="str">
        <f t="shared" si="1"/>
        <v>9</v>
      </c>
    </row>
    <row r="14" spans="1:10" x14ac:dyDescent="0.3">
      <c r="A14" s="24">
        <v>10</v>
      </c>
      <c r="B14" s="170" t="s">
        <v>1217</v>
      </c>
      <c r="C14" s="79">
        <v>2008</v>
      </c>
      <c r="D14" s="167" t="s">
        <v>143</v>
      </c>
      <c r="E14" s="86">
        <v>19</v>
      </c>
      <c r="F14" s="55">
        <v>11</v>
      </c>
      <c r="G14" s="55">
        <v>20</v>
      </c>
      <c r="I14" s="59">
        <f>IF(COUNT(E14:H14)&gt;3,SUM(LARGE(E14:H14,{1,2,3})),SUM(E14:H14))</f>
        <v>50</v>
      </c>
      <c r="J14" s="10" t="str">
        <f t="shared" si="1"/>
        <v>10</v>
      </c>
    </row>
    <row r="15" spans="1:10" x14ac:dyDescent="0.3">
      <c r="A15" s="24">
        <v>11</v>
      </c>
      <c r="B15" s="54" t="s">
        <v>78</v>
      </c>
      <c r="C15" s="79">
        <v>2008</v>
      </c>
      <c r="D15" s="54" t="s">
        <v>44</v>
      </c>
      <c r="E15" s="86">
        <v>17</v>
      </c>
      <c r="F15" s="55">
        <v>15</v>
      </c>
      <c r="G15" s="55">
        <v>13</v>
      </c>
      <c r="H15" s="55">
        <v>15</v>
      </c>
      <c r="I15" s="59">
        <f>IF(COUNT(E15:H15)&gt;3,SUM(LARGE(E15:H15,{1,2,3})),SUM(E15:H15))</f>
        <v>47</v>
      </c>
      <c r="J15" s="10" t="str">
        <f t="shared" si="1"/>
        <v>11</v>
      </c>
    </row>
    <row r="16" spans="1:10" x14ac:dyDescent="0.3">
      <c r="A16" s="24">
        <v>12</v>
      </c>
      <c r="B16" s="136" t="s">
        <v>818</v>
      </c>
      <c r="C16" s="79">
        <v>2008</v>
      </c>
      <c r="D16" s="136" t="s">
        <v>621</v>
      </c>
      <c r="E16" s="86">
        <v>22</v>
      </c>
      <c r="F16" s="55">
        <v>13</v>
      </c>
      <c r="G16" s="55">
        <v>11</v>
      </c>
      <c r="H16" s="60"/>
      <c r="I16" s="59">
        <f>IF(COUNT(E16:H16)&gt;3,SUM(LARGE(E16:H16,{1,2,3})),SUM(E16:H16))</f>
        <v>46</v>
      </c>
      <c r="J16" s="10" t="str">
        <f t="shared" si="1"/>
        <v>12</v>
      </c>
    </row>
    <row r="17" spans="1:10" x14ac:dyDescent="0.3">
      <c r="A17" s="24">
        <v>13</v>
      </c>
      <c r="B17" s="103" t="s">
        <v>317</v>
      </c>
      <c r="C17" s="79">
        <v>2009</v>
      </c>
      <c r="D17" s="24" t="s">
        <v>324</v>
      </c>
      <c r="E17" s="86">
        <v>22</v>
      </c>
      <c r="F17" s="55">
        <v>22</v>
      </c>
      <c r="G17" s="60"/>
      <c r="H17" s="60"/>
      <c r="I17" s="59">
        <f>IF(COUNT(E17:H17)&gt;3,SUM(LARGE(E17:H17,{1,2,3})),SUM(E17:H17))</f>
        <v>44</v>
      </c>
      <c r="J17" s="10" t="str">
        <f t="shared" si="1"/>
        <v>13</v>
      </c>
    </row>
    <row r="18" spans="1:10" x14ac:dyDescent="0.3">
      <c r="A18" s="24">
        <v>14</v>
      </c>
      <c r="B18" s="221" t="s">
        <v>1974</v>
      </c>
      <c r="C18" s="79">
        <v>2008</v>
      </c>
      <c r="D18" s="221" t="s">
        <v>111</v>
      </c>
      <c r="E18" s="55">
        <v>15</v>
      </c>
      <c r="F18" s="55">
        <v>28</v>
      </c>
      <c r="G18" s="60"/>
      <c r="H18" s="60"/>
      <c r="I18" s="59">
        <f>IF(COUNT(E18:H18)&gt;3,SUM(LARGE(E18:H18,{1,2,3})),SUM(E18:H18))</f>
        <v>43</v>
      </c>
      <c r="J18" s="10" t="str">
        <f t="shared" si="1"/>
        <v>14</v>
      </c>
    </row>
    <row r="19" spans="1:10" x14ac:dyDescent="0.3">
      <c r="A19" s="24">
        <v>15</v>
      </c>
      <c r="B19" s="54" t="s">
        <v>82</v>
      </c>
      <c r="C19" s="79">
        <v>2008</v>
      </c>
      <c r="D19" s="54" t="s">
        <v>45</v>
      </c>
      <c r="E19" s="86">
        <v>6</v>
      </c>
      <c r="F19" s="55">
        <v>15</v>
      </c>
      <c r="G19" s="55">
        <v>20</v>
      </c>
      <c r="H19" s="60"/>
      <c r="I19" s="59">
        <f>IF(COUNT(E19:H19)&gt;3,SUM(LARGE(E19:H19,{1,2,3})),SUM(E19:H19))</f>
        <v>41</v>
      </c>
      <c r="J19" s="10" t="str">
        <f t="shared" si="1"/>
        <v>15-16</v>
      </c>
    </row>
    <row r="20" spans="1:10" x14ac:dyDescent="0.3">
      <c r="A20" s="24">
        <v>16</v>
      </c>
      <c r="B20" s="153" t="s">
        <v>1010</v>
      </c>
      <c r="C20" s="79">
        <v>2009</v>
      </c>
      <c r="D20" s="24" t="s">
        <v>637</v>
      </c>
      <c r="E20" s="86">
        <v>17</v>
      </c>
      <c r="F20" s="55">
        <v>24</v>
      </c>
      <c r="G20" s="60"/>
      <c r="H20" s="60"/>
      <c r="I20" s="59">
        <f>IF(COUNT(E20:H20)&gt;3,SUM(LARGE(E20:H20,{1,2,3})),SUM(E20:H20))</f>
        <v>41</v>
      </c>
      <c r="J20" s="10" t="str">
        <f t="shared" si="1"/>
        <v>15-16</v>
      </c>
    </row>
    <row r="21" spans="1:10" x14ac:dyDescent="0.3">
      <c r="A21" s="24">
        <v>17</v>
      </c>
      <c r="B21" s="167" t="s">
        <v>1159</v>
      </c>
      <c r="C21" s="79">
        <v>2008</v>
      </c>
      <c r="D21" s="168" t="s">
        <v>562</v>
      </c>
      <c r="E21" s="55">
        <v>36</v>
      </c>
      <c r="F21" s="60"/>
      <c r="G21" s="60"/>
      <c r="H21" s="60"/>
      <c r="I21" s="59">
        <f>IF(COUNT(E21:H21)&gt;3,SUM(LARGE(E21:H21,{1,2,3})),SUM(E21:H21))</f>
        <v>36</v>
      </c>
      <c r="J21" s="10" t="str">
        <f t="shared" si="1"/>
        <v>17</v>
      </c>
    </row>
    <row r="22" spans="1:10" x14ac:dyDescent="0.3">
      <c r="A22" s="24">
        <v>18</v>
      </c>
      <c r="B22" s="136" t="s">
        <v>829</v>
      </c>
      <c r="C22" s="79">
        <v>2009</v>
      </c>
      <c r="D22" s="136" t="s">
        <v>155</v>
      </c>
      <c r="E22" s="86">
        <v>14</v>
      </c>
      <c r="F22" s="86">
        <v>20</v>
      </c>
      <c r="G22" s="60"/>
      <c r="I22" s="59">
        <f>IF(COUNT(E22:H22)&gt;3,SUM(LARGE(E22:H22,{1,2,3})),SUM(E22:H22))</f>
        <v>34</v>
      </c>
      <c r="J22" s="10" t="str">
        <f t="shared" si="1"/>
        <v>18-19</v>
      </c>
    </row>
    <row r="23" spans="1:10" x14ac:dyDescent="0.3">
      <c r="A23" s="24">
        <v>19</v>
      </c>
      <c r="B23" s="121" t="s">
        <v>607</v>
      </c>
      <c r="C23" s="79">
        <v>2009</v>
      </c>
      <c r="D23" s="122" t="s">
        <v>112</v>
      </c>
      <c r="E23" s="55">
        <v>17</v>
      </c>
      <c r="F23" s="115">
        <v>13</v>
      </c>
      <c r="G23" s="55">
        <v>4</v>
      </c>
      <c r="H23" s="60"/>
      <c r="I23" s="59">
        <f>IF(COUNT(E23:H23)&gt;3,SUM(LARGE(E23:H23,{1,2,3})),SUM(E23:H23))</f>
        <v>34</v>
      </c>
      <c r="J23" s="10" t="str">
        <f t="shared" si="1"/>
        <v>18-19</v>
      </c>
    </row>
    <row r="24" spans="1:10" x14ac:dyDescent="0.3">
      <c r="A24" s="24">
        <v>20</v>
      </c>
      <c r="B24" s="114" t="s">
        <v>580</v>
      </c>
      <c r="C24" s="79">
        <v>2008</v>
      </c>
      <c r="D24" s="114" t="s">
        <v>143</v>
      </c>
      <c r="E24" s="86">
        <v>20</v>
      </c>
      <c r="F24" s="86">
        <v>6</v>
      </c>
      <c r="G24" s="86">
        <v>7</v>
      </c>
      <c r="H24" s="60"/>
      <c r="I24" s="59">
        <f>IF(COUNT(E24:H24)&gt;3,SUM(LARGE(E24:H24,{1,2,3})),SUM(E24:H24))</f>
        <v>33</v>
      </c>
      <c r="J24" s="10" t="str">
        <f t="shared" si="1"/>
        <v>20</v>
      </c>
    </row>
    <row r="25" spans="1:10" x14ac:dyDescent="0.3">
      <c r="A25" s="24">
        <v>21</v>
      </c>
      <c r="B25" s="167" t="s">
        <v>1161</v>
      </c>
      <c r="C25" s="79">
        <v>2010</v>
      </c>
      <c r="D25" s="167" t="s">
        <v>111</v>
      </c>
      <c r="E25" s="55">
        <v>31</v>
      </c>
      <c r="F25" s="60"/>
      <c r="G25" s="60"/>
      <c r="H25" s="60"/>
      <c r="I25" s="59">
        <f>IF(COUNT(E25:H25)&gt;3,SUM(LARGE(E25:H25,{1,2,3})),SUM(E25:H25))</f>
        <v>31</v>
      </c>
      <c r="J25" s="10" t="str">
        <f t="shared" si="1"/>
        <v>21-22</v>
      </c>
    </row>
    <row r="26" spans="1:10" x14ac:dyDescent="0.3">
      <c r="A26" s="24">
        <v>22</v>
      </c>
      <c r="B26" s="128" t="s">
        <v>677</v>
      </c>
      <c r="C26" s="79">
        <v>2008</v>
      </c>
      <c r="D26" s="24" t="s">
        <v>111</v>
      </c>
      <c r="E26" s="86">
        <v>19</v>
      </c>
      <c r="F26" s="55">
        <v>12</v>
      </c>
      <c r="G26" s="60"/>
      <c r="H26" s="60"/>
      <c r="I26" s="59">
        <f>IF(COUNT(E26:H26)&gt;3,SUM(LARGE(E26:H26,{1,2,3})),SUM(E26:H26))</f>
        <v>31</v>
      </c>
      <c r="J26" s="10" t="str">
        <f t="shared" si="1"/>
        <v>21-22</v>
      </c>
    </row>
    <row r="27" spans="1:10" x14ac:dyDescent="0.3">
      <c r="A27" s="24">
        <v>23</v>
      </c>
      <c r="B27" s="98" t="s">
        <v>251</v>
      </c>
      <c r="C27" s="79">
        <v>2008</v>
      </c>
      <c r="D27" s="99" t="s">
        <v>222</v>
      </c>
      <c r="E27" s="86">
        <v>7</v>
      </c>
      <c r="F27" s="55">
        <v>8</v>
      </c>
      <c r="G27" s="154">
        <v>15</v>
      </c>
      <c r="H27" s="60"/>
      <c r="I27" s="59">
        <f>IF(COUNT(E27:H27)&gt;3,SUM(LARGE(E27:H27,{1,2,3})),SUM(E27:H27))</f>
        <v>30</v>
      </c>
      <c r="J27" s="10" t="str">
        <f t="shared" si="1"/>
        <v>23</v>
      </c>
    </row>
    <row r="28" spans="1:10" x14ac:dyDescent="0.3">
      <c r="A28" s="24">
        <v>24</v>
      </c>
      <c r="B28" s="170" t="s">
        <v>1491</v>
      </c>
      <c r="C28" s="79">
        <v>2008</v>
      </c>
      <c r="D28" s="179" t="s">
        <v>44</v>
      </c>
      <c r="E28" s="55">
        <v>28</v>
      </c>
      <c r="G28" s="60"/>
      <c r="H28" s="60"/>
      <c r="I28" s="59">
        <f>IF(COUNT(E28:H28)&gt;3,SUM(LARGE(E28:H28,{1,2,3})),SUM(E28:H28))</f>
        <v>28</v>
      </c>
      <c r="J28" s="10" t="str">
        <f t="shared" si="1"/>
        <v>24-25</v>
      </c>
    </row>
    <row r="29" spans="1:10" x14ac:dyDescent="0.3">
      <c r="A29" s="24">
        <v>25</v>
      </c>
      <c r="B29" s="54" t="s">
        <v>80</v>
      </c>
      <c r="C29" s="79">
        <v>2008</v>
      </c>
      <c r="D29" s="54" t="s">
        <v>84</v>
      </c>
      <c r="E29" s="86">
        <v>10</v>
      </c>
      <c r="F29" s="55">
        <v>18</v>
      </c>
      <c r="G29" s="55"/>
      <c r="H29" s="24"/>
      <c r="I29" s="59">
        <f>IF(COUNT(E29:H29)&gt;3,SUM(LARGE(E29:H29,{1,2,3})),SUM(E29:H29))</f>
        <v>28</v>
      </c>
      <c r="J29" s="10" t="str">
        <f t="shared" si="1"/>
        <v>24-25</v>
      </c>
    </row>
    <row r="30" spans="1:10" x14ac:dyDescent="0.3">
      <c r="A30" s="24">
        <v>26</v>
      </c>
      <c r="B30" s="114" t="s">
        <v>427</v>
      </c>
      <c r="C30" s="79">
        <v>2009</v>
      </c>
      <c r="D30" s="90" t="s">
        <v>84</v>
      </c>
      <c r="E30" s="86">
        <v>9</v>
      </c>
      <c r="F30" s="55">
        <v>10</v>
      </c>
      <c r="G30" s="86">
        <v>8</v>
      </c>
      <c r="H30" s="55">
        <v>7</v>
      </c>
      <c r="I30" s="59">
        <f>IF(COUNT(E30:H30)&gt;3,SUM(LARGE(E30:H30,{1,2,3})),SUM(E30:H30))</f>
        <v>27</v>
      </c>
      <c r="J30" s="10" t="str">
        <f t="shared" si="1"/>
        <v>26-27</v>
      </c>
    </row>
    <row r="31" spans="1:10" x14ac:dyDescent="0.3">
      <c r="A31" s="24">
        <v>27</v>
      </c>
      <c r="B31" s="170" t="s">
        <v>1496</v>
      </c>
      <c r="C31" s="79">
        <v>2009</v>
      </c>
      <c r="D31" s="179" t="s">
        <v>83</v>
      </c>
      <c r="E31" s="55">
        <v>12</v>
      </c>
      <c r="F31" s="166">
        <v>15</v>
      </c>
      <c r="G31" s="60"/>
      <c r="H31" s="60"/>
      <c r="I31" s="59">
        <f>IF(COUNT(E31:H31)&gt;3,SUM(LARGE(E31:H31,{1,2,3})),SUM(E31:H31))</f>
        <v>27</v>
      </c>
      <c r="J31" s="10" t="str">
        <f t="shared" si="1"/>
        <v>26-27</v>
      </c>
    </row>
    <row r="32" spans="1:10" x14ac:dyDescent="0.3">
      <c r="A32" s="24">
        <v>28</v>
      </c>
      <c r="B32" s="114" t="s">
        <v>426</v>
      </c>
      <c r="C32" s="79">
        <v>2008</v>
      </c>
      <c r="D32" s="90" t="s">
        <v>409</v>
      </c>
      <c r="E32" s="86">
        <v>11</v>
      </c>
      <c r="F32" s="86">
        <v>15</v>
      </c>
      <c r="G32" s="60"/>
      <c r="H32" s="60"/>
      <c r="I32" s="59">
        <f>IF(COUNT(E32:H32)&gt;3,SUM(LARGE(E32:H32,{1,2,3})),SUM(E32:H32))</f>
        <v>26</v>
      </c>
      <c r="J32" s="10" t="str">
        <f t="shared" si="1"/>
        <v>28-31</v>
      </c>
    </row>
    <row r="33" spans="1:10" x14ac:dyDescent="0.3">
      <c r="A33" s="24">
        <v>29</v>
      </c>
      <c r="B33" s="174" t="s">
        <v>1392</v>
      </c>
      <c r="C33" s="79">
        <v>2008</v>
      </c>
      <c r="D33" s="184" t="s">
        <v>392</v>
      </c>
      <c r="E33" s="55">
        <v>6</v>
      </c>
      <c r="F33" s="154">
        <v>20</v>
      </c>
      <c r="G33" s="60"/>
      <c r="H33" s="60"/>
      <c r="I33" s="59">
        <f>IF(COUNT(E33:H33)&gt;3,SUM(LARGE(E33:H33,{1,2,3})),SUM(E33:H33))</f>
        <v>26</v>
      </c>
      <c r="J33" s="10" t="str">
        <f t="shared" si="1"/>
        <v>28-31</v>
      </c>
    </row>
    <row r="34" spans="1:10" x14ac:dyDescent="0.3">
      <c r="A34" s="24">
        <v>30</v>
      </c>
      <c r="B34" s="167" t="s">
        <v>1170</v>
      </c>
      <c r="C34" s="79">
        <v>2008</v>
      </c>
      <c r="D34" s="167" t="s">
        <v>51</v>
      </c>
      <c r="E34" s="55">
        <v>9</v>
      </c>
      <c r="F34" s="55">
        <v>17</v>
      </c>
      <c r="G34" s="60"/>
      <c r="H34" s="60"/>
      <c r="I34" s="59">
        <f>IF(COUNT(E34:H34)&gt;3,SUM(LARGE(E34:H34,{1,2,3})),SUM(E34:H34))</f>
        <v>26</v>
      </c>
      <c r="J34" s="10" t="str">
        <f t="shared" si="1"/>
        <v>28-31</v>
      </c>
    </row>
    <row r="35" spans="1:10" x14ac:dyDescent="0.3">
      <c r="A35" s="24">
        <v>31</v>
      </c>
      <c r="B35" s="99" t="s">
        <v>363</v>
      </c>
      <c r="C35" s="79">
        <v>2009</v>
      </c>
      <c r="D35" s="110" t="s">
        <v>45</v>
      </c>
      <c r="E35" s="86">
        <v>11</v>
      </c>
      <c r="F35" s="55">
        <v>15</v>
      </c>
      <c r="H35" s="60"/>
      <c r="I35" s="59">
        <f>IF(COUNT(E35:H35)&gt;3,SUM(LARGE(E35:H35,{1,2,3})),SUM(E35:H35))</f>
        <v>26</v>
      </c>
      <c r="J35" s="10" t="str">
        <f t="shared" si="1"/>
        <v>28-31</v>
      </c>
    </row>
    <row r="36" spans="1:10" x14ac:dyDescent="0.3">
      <c r="A36" s="24">
        <v>32</v>
      </c>
      <c r="B36" s="213" t="s">
        <v>1162</v>
      </c>
      <c r="C36" s="79">
        <v>2008</v>
      </c>
      <c r="D36" s="60" t="s">
        <v>51</v>
      </c>
      <c r="E36" s="55">
        <v>3</v>
      </c>
      <c r="F36" s="55">
        <v>22</v>
      </c>
      <c r="G36" s="60"/>
      <c r="H36" s="60"/>
      <c r="I36" s="59">
        <f>IF(COUNT(E36:H36)&gt;3,SUM(LARGE(E36:H36,{1,2,3})),SUM(E36:H36))</f>
        <v>25</v>
      </c>
      <c r="J36" s="10" t="str">
        <f t="shared" si="1"/>
        <v>32</v>
      </c>
    </row>
    <row r="37" spans="1:10" x14ac:dyDescent="0.3">
      <c r="A37" s="24">
        <v>33</v>
      </c>
      <c r="B37" s="128" t="s">
        <v>673</v>
      </c>
      <c r="C37" s="79">
        <v>2008</v>
      </c>
      <c r="D37" s="24" t="s">
        <v>669</v>
      </c>
      <c r="E37" s="86">
        <v>24</v>
      </c>
      <c r="F37" s="60"/>
      <c r="G37" s="60"/>
      <c r="H37" s="60"/>
      <c r="I37" s="59">
        <f>IF(COUNT(E37:H37)&gt;3,SUM(LARGE(E37:H37,{1,2,3})),SUM(E37:H37))</f>
        <v>24</v>
      </c>
      <c r="J37" s="10" t="str">
        <f t="shared" si="1"/>
        <v>33-34</v>
      </c>
    </row>
    <row r="38" spans="1:10" x14ac:dyDescent="0.3">
      <c r="A38" s="24">
        <v>34</v>
      </c>
      <c r="B38" s="136" t="s">
        <v>819</v>
      </c>
      <c r="C38" s="79">
        <v>2008</v>
      </c>
      <c r="D38" s="136" t="s">
        <v>637</v>
      </c>
      <c r="E38" s="86">
        <v>18</v>
      </c>
      <c r="F38" s="60"/>
      <c r="G38" s="86">
        <v>6</v>
      </c>
      <c r="H38" s="60"/>
      <c r="I38" s="59">
        <f>IF(COUNT(E38:H38)&gt;3,SUM(LARGE(E38:H38,{1,2,3})),SUM(E38:H38))</f>
        <v>24</v>
      </c>
      <c r="J38" s="10" t="str">
        <f t="shared" si="1"/>
        <v>33-34</v>
      </c>
    </row>
    <row r="39" spans="1:10" x14ac:dyDescent="0.3">
      <c r="A39" s="24">
        <v>35</v>
      </c>
      <c r="B39" s="98" t="s">
        <v>255</v>
      </c>
      <c r="C39" s="79">
        <v>2009</v>
      </c>
      <c r="D39" s="99" t="s">
        <v>51</v>
      </c>
      <c r="E39" s="86">
        <v>3</v>
      </c>
      <c r="F39" s="55">
        <v>20</v>
      </c>
      <c r="H39" s="60"/>
      <c r="I39" s="59">
        <f>IF(COUNT(E39:H39)&gt;3,SUM(LARGE(E39:H39,{1,2,3})),SUM(E39:H39))</f>
        <v>23</v>
      </c>
      <c r="J39" s="10" t="str">
        <f t="shared" si="1"/>
        <v>35</v>
      </c>
    </row>
    <row r="40" spans="1:10" x14ac:dyDescent="0.3">
      <c r="A40" s="24">
        <v>36</v>
      </c>
      <c r="B40" s="195" t="s">
        <v>1691</v>
      </c>
      <c r="C40" s="79">
        <v>2009</v>
      </c>
      <c r="D40" s="195" t="s">
        <v>155</v>
      </c>
      <c r="E40" s="86">
        <v>22</v>
      </c>
      <c r="F40" s="60"/>
      <c r="G40" s="60"/>
      <c r="H40" s="60"/>
      <c r="I40" s="59">
        <f>IF(COUNT(E40:H40)&gt;3,SUM(LARGE(E40:H40,{1,2,3})),SUM(E40:H40))</f>
        <v>22</v>
      </c>
      <c r="J40" s="10" t="str">
        <f t="shared" si="1"/>
        <v>36-41</v>
      </c>
    </row>
    <row r="41" spans="1:10" x14ac:dyDescent="0.3">
      <c r="A41" s="24">
        <v>37</v>
      </c>
      <c r="B41" s="237" t="s">
        <v>2184</v>
      </c>
      <c r="C41" s="79">
        <v>2009</v>
      </c>
      <c r="D41" s="237" t="s">
        <v>325</v>
      </c>
      <c r="E41" s="55">
        <v>11</v>
      </c>
      <c r="F41" s="55">
        <v>11</v>
      </c>
      <c r="G41" s="60"/>
      <c r="H41" s="60"/>
      <c r="I41" s="59">
        <f>IF(COUNT(E41:H41)&gt;3,SUM(LARGE(E41:H41,{1,2,3})),SUM(E41:H41))</f>
        <v>22</v>
      </c>
      <c r="J41" s="10" t="str">
        <f t="shared" si="1"/>
        <v>36-41</v>
      </c>
    </row>
    <row r="42" spans="1:10" x14ac:dyDescent="0.3">
      <c r="A42" s="24">
        <v>38</v>
      </c>
      <c r="B42" s="158" t="s">
        <v>1032</v>
      </c>
      <c r="C42" s="79">
        <v>2009</v>
      </c>
      <c r="D42" s="24" t="s">
        <v>114</v>
      </c>
      <c r="E42" s="86">
        <v>22</v>
      </c>
      <c r="F42" s="60"/>
      <c r="G42" s="60"/>
      <c r="H42" s="60"/>
      <c r="I42" s="59">
        <f>IF(COUNT(E42:H42)&gt;3,SUM(LARGE(E42:H42,{1,2,3})),SUM(E42:H42))</f>
        <v>22</v>
      </c>
      <c r="J42" s="10" t="str">
        <f t="shared" si="1"/>
        <v>36-41</v>
      </c>
    </row>
    <row r="43" spans="1:10" x14ac:dyDescent="0.3">
      <c r="A43" s="24">
        <v>39</v>
      </c>
      <c r="B43" s="121" t="s">
        <v>604</v>
      </c>
      <c r="C43" s="79">
        <v>2008</v>
      </c>
      <c r="D43" s="122" t="s">
        <v>44</v>
      </c>
      <c r="E43" s="55">
        <v>22</v>
      </c>
      <c r="F43" s="60"/>
      <c r="G43" s="60"/>
      <c r="H43" s="60"/>
      <c r="I43" s="59">
        <f>IF(COUNT(E43:H43)&gt;3,SUM(LARGE(E43:H43,{1,2,3})),SUM(E43:H43))</f>
        <v>22</v>
      </c>
      <c r="J43" s="10" t="str">
        <f t="shared" si="1"/>
        <v>36-41</v>
      </c>
    </row>
    <row r="44" spans="1:10" x14ac:dyDescent="0.3">
      <c r="A44" s="24">
        <v>40</v>
      </c>
      <c r="B44" s="174" t="s">
        <v>1389</v>
      </c>
      <c r="C44" s="79">
        <v>2008</v>
      </c>
      <c r="D44" s="184" t="s">
        <v>392</v>
      </c>
      <c r="E44" s="55">
        <v>11</v>
      </c>
      <c r="F44" s="55">
        <v>11</v>
      </c>
      <c r="G44" s="60"/>
      <c r="H44" s="60"/>
      <c r="I44" s="59">
        <f>IF(COUNT(E44:H44)&gt;3,SUM(LARGE(E44:H44,{1,2,3})),SUM(E44:H44))</f>
        <v>22</v>
      </c>
      <c r="J44" s="10" t="str">
        <f t="shared" si="1"/>
        <v>36-41</v>
      </c>
    </row>
    <row r="45" spans="1:10" x14ac:dyDescent="0.3">
      <c r="A45" s="24">
        <v>41</v>
      </c>
      <c r="B45" s="213" t="s">
        <v>1818</v>
      </c>
      <c r="C45" s="79">
        <v>2008</v>
      </c>
      <c r="D45" s="207" t="s">
        <v>51</v>
      </c>
      <c r="E45" s="55">
        <v>22</v>
      </c>
      <c r="F45" s="60"/>
      <c r="G45" s="60"/>
      <c r="H45" s="60"/>
      <c r="I45" s="59">
        <f>IF(COUNT(E45:H45)&gt;3,SUM(LARGE(E45:H45,{1,2,3})),SUM(E45:H45))</f>
        <v>22</v>
      </c>
      <c r="J45" s="10" t="str">
        <f t="shared" si="1"/>
        <v>36-41</v>
      </c>
    </row>
    <row r="46" spans="1:10" x14ac:dyDescent="0.3">
      <c r="A46" s="24">
        <v>42</v>
      </c>
      <c r="B46" s="174" t="s">
        <v>1386</v>
      </c>
      <c r="C46" s="79">
        <v>2009</v>
      </c>
      <c r="D46" s="184" t="s">
        <v>642</v>
      </c>
      <c r="E46" s="55">
        <v>21</v>
      </c>
      <c r="F46" s="60"/>
      <c r="G46" s="60"/>
      <c r="H46" s="60"/>
      <c r="I46" s="59">
        <f>IF(COUNT(E46:H46)&gt;3,SUM(LARGE(E46:H46,{1,2,3})),SUM(E46:H46))</f>
        <v>21</v>
      </c>
      <c r="J46" s="10" t="str">
        <f t="shared" si="1"/>
        <v>42</v>
      </c>
    </row>
    <row r="47" spans="1:10" x14ac:dyDescent="0.3">
      <c r="A47" s="24">
        <v>43</v>
      </c>
      <c r="B47" s="99" t="s">
        <v>362</v>
      </c>
      <c r="C47" s="79">
        <v>2008</v>
      </c>
      <c r="D47" s="110" t="s">
        <v>45</v>
      </c>
      <c r="E47" s="86">
        <v>20</v>
      </c>
      <c r="F47" s="60"/>
      <c r="G47" s="60"/>
      <c r="H47" s="60"/>
      <c r="I47" s="59">
        <f>IF(COUNT(E47:H47)&gt;3,SUM(LARGE(E47:H47,{1,2,3})),SUM(E47:H47))</f>
        <v>20</v>
      </c>
      <c r="J47" s="10" t="str">
        <f t="shared" si="1"/>
        <v>43-50</v>
      </c>
    </row>
    <row r="48" spans="1:10" x14ac:dyDescent="0.3">
      <c r="A48" s="24">
        <v>44</v>
      </c>
      <c r="B48" s="192" t="s">
        <v>1654</v>
      </c>
      <c r="C48" s="79">
        <v>2009</v>
      </c>
      <c r="D48" s="158" t="s">
        <v>1099</v>
      </c>
      <c r="E48" s="86">
        <v>20</v>
      </c>
      <c r="F48" s="60"/>
      <c r="G48" s="60"/>
      <c r="H48" s="60"/>
      <c r="I48" s="59">
        <f>IF(COUNT(E48:H48)&gt;3,SUM(LARGE(E48:H48,{1,2,3})),SUM(E48:H48))</f>
        <v>20</v>
      </c>
      <c r="J48" s="10" t="str">
        <f t="shared" si="1"/>
        <v>43-50</v>
      </c>
    </row>
    <row r="49" spans="1:10" x14ac:dyDescent="0.3">
      <c r="A49" s="24">
        <v>45</v>
      </c>
      <c r="B49" s="237" t="s">
        <v>2180</v>
      </c>
      <c r="C49" s="79">
        <v>2008</v>
      </c>
      <c r="D49" s="237" t="s">
        <v>2181</v>
      </c>
      <c r="E49" s="55">
        <v>20</v>
      </c>
      <c r="F49" s="60"/>
      <c r="G49" s="60"/>
      <c r="H49" s="60"/>
      <c r="I49" s="59">
        <f>IF(COUNT(E49:H49)&gt;3,SUM(LARGE(E49:H49,{1,2,3})),SUM(E49:H49))</f>
        <v>20</v>
      </c>
      <c r="J49" s="10" t="str">
        <f t="shared" si="1"/>
        <v>43-50</v>
      </c>
    </row>
    <row r="50" spans="1:10" x14ac:dyDescent="0.3">
      <c r="A50" s="24">
        <v>46</v>
      </c>
      <c r="B50" s="102" t="s">
        <v>273</v>
      </c>
      <c r="C50" s="79">
        <v>2009</v>
      </c>
      <c r="D50" s="24" t="s">
        <v>44</v>
      </c>
      <c r="E50" s="86">
        <v>20</v>
      </c>
      <c r="G50" s="60"/>
      <c r="H50" s="60"/>
      <c r="I50" s="59">
        <f>IF(COUNT(E50:H50)&gt;3,SUM(LARGE(E50:H50,{1,2,3})),SUM(E50:H50))</f>
        <v>20</v>
      </c>
      <c r="J50" s="10" t="str">
        <f t="shared" si="1"/>
        <v>43-50</v>
      </c>
    </row>
    <row r="51" spans="1:10" x14ac:dyDescent="0.3">
      <c r="A51" s="24">
        <v>47</v>
      </c>
      <c r="B51" s="136" t="s">
        <v>820</v>
      </c>
      <c r="C51" s="79">
        <v>2008</v>
      </c>
      <c r="D51" s="136" t="s">
        <v>116</v>
      </c>
      <c r="E51" s="86">
        <v>9</v>
      </c>
      <c r="F51" s="55">
        <v>11</v>
      </c>
      <c r="G51" s="60"/>
      <c r="H51" s="60"/>
      <c r="I51" s="59">
        <f>IF(COUNT(E51:H51)&gt;3,SUM(LARGE(E51:H51,{1,2,3})),SUM(E51:H51))</f>
        <v>20</v>
      </c>
      <c r="J51" s="10" t="str">
        <f t="shared" si="1"/>
        <v>43-50</v>
      </c>
    </row>
    <row r="52" spans="1:10" x14ac:dyDescent="0.3">
      <c r="A52" s="24">
        <v>48</v>
      </c>
      <c r="B52" s="213" t="s">
        <v>1854</v>
      </c>
      <c r="C52" s="79">
        <v>2008</v>
      </c>
      <c r="D52" s="207" t="s">
        <v>74</v>
      </c>
      <c r="E52" s="55">
        <v>20</v>
      </c>
      <c r="F52" s="60"/>
      <c r="G52" s="60"/>
      <c r="H52" s="60"/>
      <c r="I52" s="59">
        <f>IF(COUNT(E52:H52)&gt;3,SUM(LARGE(E52:H52,{1,2,3})),SUM(E52:H52))</f>
        <v>20</v>
      </c>
      <c r="J52" s="10" t="str">
        <f t="shared" si="1"/>
        <v>43-50</v>
      </c>
    </row>
    <row r="53" spans="1:10" x14ac:dyDescent="0.3">
      <c r="A53" s="24">
        <v>49</v>
      </c>
      <c r="B53" s="170" t="s">
        <v>1493</v>
      </c>
      <c r="C53" s="79">
        <v>2008</v>
      </c>
      <c r="D53" s="179" t="s">
        <v>112</v>
      </c>
      <c r="E53" s="55">
        <v>20</v>
      </c>
      <c r="F53" s="60"/>
      <c r="G53" s="60"/>
      <c r="H53" s="60"/>
      <c r="I53" s="59">
        <f>IF(COUNT(E53:H53)&gt;3,SUM(LARGE(E53:H53,{1,2,3})),SUM(E53:H53))</f>
        <v>20</v>
      </c>
      <c r="J53" s="10" t="str">
        <f t="shared" si="1"/>
        <v>43-50</v>
      </c>
    </row>
    <row r="54" spans="1:10" x14ac:dyDescent="0.3">
      <c r="A54" s="24">
        <v>50</v>
      </c>
      <c r="B54" s="136" t="s">
        <v>825</v>
      </c>
      <c r="C54" s="79">
        <v>2009</v>
      </c>
      <c r="D54" s="136" t="s">
        <v>42</v>
      </c>
      <c r="E54" s="86">
        <v>3</v>
      </c>
      <c r="F54" s="55">
        <v>17</v>
      </c>
      <c r="H54" s="60"/>
      <c r="I54" s="59">
        <f>IF(COUNT(E54:H54)&gt;3,SUM(LARGE(E54:H54,{1,2,3})),SUM(E54:H54))</f>
        <v>20</v>
      </c>
      <c r="J54" s="10" t="str">
        <f t="shared" si="1"/>
        <v>43-50</v>
      </c>
    </row>
    <row r="55" spans="1:10" x14ac:dyDescent="0.3">
      <c r="A55" s="24">
        <v>51</v>
      </c>
      <c r="B55" s="98" t="s">
        <v>253</v>
      </c>
      <c r="C55" s="79">
        <v>2008</v>
      </c>
      <c r="D55" s="99" t="s">
        <v>51</v>
      </c>
      <c r="E55" s="86">
        <v>5</v>
      </c>
      <c r="F55" s="55">
        <v>14</v>
      </c>
      <c r="G55" s="60"/>
      <c r="H55" s="60"/>
      <c r="I55" s="59">
        <f>IF(COUNT(E55:H55)&gt;3,SUM(LARGE(E55:H55,{1,2,3})),SUM(E55:H55))</f>
        <v>19</v>
      </c>
      <c r="J55" s="10" t="str">
        <f t="shared" si="1"/>
        <v>51-52</v>
      </c>
    </row>
    <row r="56" spans="1:10" x14ac:dyDescent="0.3">
      <c r="A56" s="24">
        <v>52</v>
      </c>
      <c r="B56" s="221" t="s">
        <v>1973</v>
      </c>
      <c r="C56" s="79">
        <v>2008</v>
      </c>
      <c r="D56" s="221" t="s">
        <v>111</v>
      </c>
      <c r="E56" s="55">
        <v>19</v>
      </c>
      <c r="F56" s="60"/>
      <c r="G56" s="60"/>
      <c r="H56" s="60"/>
      <c r="I56" s="59">
        <f>IF(COUNT(E56:H56)&gt;3,SUM(LARGE(E56:H56,{1,2,3})),SUM(E56:H56))</f>
        <v>19</v>
      </c>
      <c r="J56" s="10" t="str">
        <f t="shared" si="1"/>
        <v>51-52</v>
      </c>
    </row>
    <row r="57" spans="1:10" x14ac:dyDescent="0.3">
      <c r="A57" s="24">
        <v>53</v>
      </c>
      <c r="B57" s="190" t="s">
        <v>1599</v>
      </c>
      <c r="C57" s="79">
        <v>2009</v>
      </c>
      <c r="D57" s="158" t="s">
        <v>669</v>
      </c>
      <c r="E57" s="86">
        <v>17</v>
      </c>
      <c r="F57" s="60"/>
      <c r="G57" s="60"/>
      <c r="H57" s="60"/>
      <c r="I57" s="59">
        <f>IF(COUNT(E57:H57)&gt;3,SUM(LARGE(E57:H57,{1,2,3})),SUM(E57:H57))</f>
        <v>17</v>
      </c>
      <c r="J57" s="10" t="str">
        <f t="shared" si="1"/>
        <v>53-59</v>
      </c>
    </row>
    <row r="58" spans="1:10" x14ac:dyDescent="0.3">
      <c r="A58" s="24">
        <v>54</v>
      </c>
      <c r="B58" s="170" t="s">
        <v>1494</v>
      </c>
      <c r="C58" s="79">
        <v>2009</v>
      </c>
      <c r="D58" s="179" t="s">
        <v>112</v>
      </c>
      <c r="E58" s="55">
        <v>17</v>
      </c>
      <c r="F58" s="60"/>
      <c r="G58" s="60"/>
      <c r="H58" s="60"/>
      <c r="I58" s="59">
        <f>IF(COUNT(E58:H58)&gt;3,SUM(LARGE(E58:H58,{1,2,3})),SUM(E58:H58))</f>
        <v>17</v>
      </c>
      <c r="J58" s="10" t="str">
        <f t="shared" si="1"/>
        <v>53-59</v>
      </c>
    </row>
    <row r="59" spans="1:10" x14ac:dyDescent="0.3">
      <c r="A59" s="24">
        <v>55</v>
      </c>
      <c r="B59" s="195" t="s">
        <v>1692</v>
      </c>
      <c r="C59" s="79">
        <v>2009</v>
      </c>
      <c r="D59" s="195" t="s">
        <v>111</v>
      </c>
      <c r="E59" s="86">
        <v>17</v>
      </c>
      <c r="F59" s="60"/>
      <c r="G59" s="60"/>
      <c r="H59" s="60"/>
      <c r="I59" s="59">
        <f>IF(COUNT(E59:H59)&gt;3,SUM(LARGE(E59:H59,{1,2,3})),SUM(E59:H59))</f>
        <v>17</v>
      </c>
      <c r="J59" s="10" t="str">
        <f t="shared" si="1"/>
        <v>53-59</v>
      </c>
    </row>
    <row r="60" spans="1:10" x14ac:dyDescent="0.3">
      <c r="A60" s="24">
        <v>56</v>
      </c>
      <c r="B60" s="226" t="s">
        <v>2125</v>
      </c>
      <c r="C60" s="79">
        <v>2009</v>
      </c>
      <c r="D60" s="158" t="s">
        <v>324</v>
      </c>
      <c r="E60" s="55">
        <v>17</v>
      </c>
      <c r="F60" s="60"/>
      <c r="G60" s="60"/>
      <c r="H60" s="60"/>
      <c r="I60" s="59">
        <f>IF(COUNT(E60:H60)&gt;3,SUM(LARGE(E60:H60,{1,2,3})),SUM(E60:H60))</f>
        <v>17</v>
      </c>
      <c r="J60" s="10" t="str">
        <f t="shared" si="1"/>
        <v>53-59</v>
      </c>
    </row>
    <row r="61" spans="1:10" x14ac:dyDescent="0.3">
      <c r="A61" s="24">
        <v>57</v>
      </c>
      <c r="B61" s="103" t="s">
        <v>318</v>
      </c>
      <c r="C61" s="79">
        <v>2009</v>
      </c>
      <c r="D61" s="24" t="s">
        <v>324</v>
      </c>
      <c r="E61" s="86">
        <v>17</v>
      </c>
      <c r="F61" s="60"/>
      <c r="G61" s="60"/>
      <c r="H61" s="60"/>
      <c r="I61" s="59">
        <f>IF(COUNT(E61:H61)&gt;3,SUM(LARGE(E61:H61,{1,2,3})),SUM(E61:H61))</f>
        <v>17</v>
      </c>
      <c r="J61" s="10" t="str">
        <f t="shared" si="1"/>
        <v>53-59</v>
      </c>
    </row>
    <row r="62" spans="1:10" x14ac:dyDescent="0.3">
      <c r="A62" s="24">
        <v>58</v>
      </c>
      <c r="B62" s="174" t="s">
        <v>1387</v>
      </c>
      <c r="C62" s="79">
        <v>2009</v>
      </c>
      <c r="D62" s="179" t="s">
        <v>112</v>
      </c>
      <c r="E62" s="55">
        <v>17</v>
      </c>
      <c r="F62" s="60"/>
      <c r="G62" s="60"/>
      <c r="H62" s="60"/>
      <c r="I62" s="59">
        <f>IF(COUNT(E62:H62)&gt;3,SUM(LARGE(E62:H62,{1,2,3})),SUM(E62:H62))</f>
        <v>17</v>
      </c>
      <c r="J62" s="10" t="str">
        <f t="shared" si="1"/>
        <v>53-59</v>
      </c>
    </row>
    <row r="63" spans="1:10" x14ac:dyDescent="0.3">
      <c r="A63" s="24">
        <v>59</v>
      </c>
      <c r="B63" s="152" t="s">
        <v>987</v>
      </c>
      <c r="C63" s="79">
        <v>2009</v>
      </c>
      <c r="D63" s="24" t="s">
        <v>84</v>
      </c>
      <c r="E63" s="86">
        <v>17</v>
      </c>
      <c r="F63" s="60"/>
      <c r="G63" s="60"/>
      <c r="H63" s="60"/>
      <c r="I63" s="59">
        <f>IF(COUNT(E63:H63)&gt;3,SUM(LARGE(E63:H63,{1,2,3})),SUM(E63:H63))</f>
        <v>17</v>
      </c>
      <c r="J63" s="10" t="str">
        <f t="shared" si="1"/>
        <v>53-59</v>
      </c>
    </row>
    <row r="64" spans="1:10" x14ac:dyDescent="0.3">
      <c r="A64" s="24">
        <v>60</v>
      </c>
      <c r="B64" s="128" t="s">
        <v>674</v>
      </c>
      <c r="C64" s="79">
        <v>2009</v>
      </c>
      <c r="D64" s="24" t="s">
        <v>669</v>
      </c>
      <c r="E64" s="86">
        <v>15</v>
      </c>
      <c r="F64" s="60"/>
      <c r="G64" s="60"/>
      <c r="H64" s="60"/>
      <c r="I64" s="59">
        <f>IF(COUNT(E64:H64)&gt;3,SUM(LARGE(E64:H64,{1,2,3})),SUM(E64:H64))</f>
        <v>15</v>
      </c>
      <c r="J64" s="10" t="str">
        <f t="shared" si="1"/>
        <v>60-68</v>
      </c>
    </row>
    <row r="65" spans="1:10" x14ac:dyDescent="0.3">
      <c r="A65" s="24">
        <v>61</v>
      </c>
      <c r="B65" s="99" t="s">
        <v>248</v>
      </c>
      <c r="C65" s="79">
        <v>2010</v>
      </c>
      <c r="D65" s="99" t="s">
        <v>110</v>
      </c>
      <c r="E65" s="86">
        <v>15</v>
      </c>
      <c r="G65" s="60"/>
      <c r="H65" s="60"/>
      <c r="I65" s="59">
        <f>IF(COUNT(E65:H65)&gt;3,SUM(LARGE(E65:H65,{1,2,3})),SUM(E65:H65))</f>
        <v>15</v>
      </c>
      <c r="J65" s="10" t="str">
        <f t="shared" si="1"/>
        <v>60-68</v>
      </c>
    </row>
    <row r="66" spans="1:10" x14ac:dyDescent="0.3">
      <c r="A66" s="24">
        <v>62</v>
      </c>
      <c r="B66" s="102" t="s">
        <v>272</v>
      </c>
      <c r="C66" s="79">
        <v>2009</v>
      </c>
      <c r="D66" s="24" t="s">
        <v>301</v>
      </c>
      <c r="E66" s="86">
        <v>15</v>
      </c>
      <c r="F66" s="60"/>
      <c r="G66" s="60"/>
      <c r="H66" s="60"/>
      <c r="I66" s="59">
        <f>IF(COUNT(E66:H66)&gt;3,SUM(LARGE(E66:H66,{1,2,3})),SUM(E66:H66))</f>
        <v>15</v>
      </c>
      <c r="J66" s="10" t="str">
        <f t="shared" si="1"/>
        <v>60-68</v>
      </c>
    </row>
    <row r="67" spans="1:10" x14ac:dyDescent="0.3">
      <c r="A67" s="24">
        <v>63</v>
      </c>
      <c r="B67" s="213" t="s">
        <v>1855</v>
      </c>
      <c r="C67" s="79">
        <v>2008</v>
      </c>
      <c r="D67" s="207" t="s">
        <v>74</v>
      </c>
      <c r="E67" s="55">
        <v>15</v>
      </c>
      <c r="F67" s="60"/>
      <c r="G67" s="60"/>
      <c r="H67" s="60"/>
      <c r="I67" s="59">
        <f>IF(COUNT(E67:H67)&gt;3,SUM(LARGE(E67:H67,{1,2,3})),SUM(E67:H67))</f>
        <v>15</v>
      </c>
      <c r="J67" s="10" t="str">
        <f t="shared" si="1"/>
        <v>60-68</v>
      </c>
    </row>
    <row r="68" spans="1:10" x14ac:dyDescent="0.3">
      <c r="A68" s="24">
        <v>64</v>
      </c>
      <c r="B68" s="146" t="s">
        <v>916</v>
      </c>
      <c r="C68" s="79">
        <v>2008</v>
      </c>
      <c r="D68" s="142" t="s">
        <v>327</v>
      </c>
      <c r="E68" s="86">
        <v>15</v>
      </c>
      <c r="F68" s="60"/>
      <c r="G68" s="60"/>
      <c r="H68" s="60"/>
      <c r="I68" s="59">
        <f>IF(COUNT(E68:H68)&gt;3,SUM(LARGE(E68:H68,{1,2,3})),SUM(E68:H68))</f>
        <v>15</v>
      </c>
      <c r="J68" s="10" t="str">
        <f t="shared" si="1"/>
        <v>60-68</v>
      </c>
    </row>
    <row r="69" spans="1:10" x14ac:dyDescent="0.3">
      <c r="A69" s="24">
        <v>65</v>
      </c>
      <c r="B69" s="103" t="s">
        <v>322</v>
      </c>
      <c r="C69" s="79">
        <v>2008</v>
      </c>
      <c r="D69" s="60" t="s">
        <v>324</v>
      </c>
      <c r="E69" s="86">
        <v>5</v>
      </c>
      <c r="F69" s="55">
        <v>10</v>
      </c>
      <c r="G69" s="60"/>
      <c r="H69" s="60"/>
      <c r="I69" s="59">
        <f>IF(COUNT(E69:H69)&gt;3,SUM(LARGE(E69:H69,{1,2,3})),SUM(E69:H69))</f>
        <v>15</v>
      </c>
      <c r="J69" s="10" t="str">
        <f t="shared" si="1"/>
        <v>60-68</v>
      </c>
    </row>
    <row r="70" spans="1:10" x14ac:dyDescent="0.3">
      <c r="A70" s="24">
        <v>66</v>
      </c>
      <c r="B70" s="208" t="s">
        <v>1764</v>
      </c>
      <c r="C70" s="79">
        <v>2009</v>
      </c>
      <c r="D70" s="208" t="s">
        <v>110</v>
      </c>
      <c r="E70" s="55">
        <v>15</v>
      </c>
      <c r="G70" s="60"/>
      <c r="H70" s="60"/>
      <c r="I70" s="59">
        <f>IF(COUNT(E70:H70)&gt;3,SUM(LARGE(E70:H70,{1,2,3})),SUM(E70:H70))</f>
        <v>15</v>
      </c>
      <c r="J70" s="10" t="str">
        <f t="shared" ref="J70:J133" si="2">COUNTIF($I$5:$I$1050,"&gt;"&amp;$I$5:$I$1050)+1&amp;REPT("-"&amp;COUNTIF($I$5:$I$1050,"&gt;="&amp;$I$5:$I$1050),COUNTIF($I$5:$I$1050,I70)&gt;1)</f>
        <v>60-68</v>
      </c>
    </row>
    <row r="71" spans="1:10" x14ac:dyDescent="0.3">
      <c r="A71" s="24">
        <v>67</v>
      </c>
      <c r="B71" s="192" t="s">
        <v>1655</v>
      </c>
      <c r="C71" s="79">
        <v>2009</v>
      </c>
      <c r="D71" s="158" t="s">
        <v>1622</v>
      </c>
      <c r="E71" s="86">
        <v>15</v>
      </c>
      <c r="F71" s="60"/>
      <c r="G71" s="60"/>
      <c r="H71" s="60"/>
      <c r="I71" s="59">
        <f>IF(COUNT(E71:H71)&gt;3,SUM(LARGE(E71:H71,{1,2,3})),SUM(E71:H71))</f>
        <v>15</v>
      </c>
      <c r="J71" s="10" t="str">
        <f t="shared" si="2"/>
        <v>60-68</v>
      </c>
    </row>
    <row r="72" spans="1:10" x14ac:dyDescent="0.3">
      <c r="A72" s="24">
        <v>68</v>
      </c>
      <c r="B72" s="237" t="s">
        <v>2182</v>
      </c>
      <c r="C72" s="79">
        <v>2008</v>
      </c>
      <c r="D72" s="237" t="s">
        <v>1110</v>
      </c>
      <c r="E72" s="55">
        <v>15</v>
      </c>
      <c r="G72" s="60"/>
      <c r="H72" s="60"/>
      <c r="I72" s="59">
        <f>IF(COUNT(E72:H72)&gt;3,SUM(LARGE(E72:H72,{1,2,3})),SUM(E72:H72))</f>
        <v>15</v>
      </c>
      <c r="J72" s="10" t="str">
        <f t="shared" si="2"/>
        <v>60-68</v>
      </c>
    </row>
    <row r="73" spans="1:10" x14ac:dyDescent="0.3">
      <c r="A73" s="24">
        <v>69</v>
      </c>
      <c r="B73" s="174" t="s">
        <v>1388</v>
      </c>
      <c r="C73" s="79">
        <v>2009</v>
      </c>
      <c r="D73" s="184" t="s">
        <v>1279</v>
      </c>
      <c r="E73" s="55">
        <v>14</v>
      </c>
      <c r="F73" s="60"/>
      <c r="G73" s="60"/>
      <c r="H73" s="60"/>
      <c r="I73" s="59">
        <f>IF(COUNT(E73:H73)&gt;3,SUM(LARGE(E73:H73,{1,2,3})),SUM(E73:H73))</f>
        <v>14</v>
      </c>
      <c r="J73" s="10" t="str">
        <f t="shared" si="2"/>
        <v>69-75</v>
      </c>
    </row>
    <row r="74" spans="1:10" x14ac:dyDescent="0.3">
      <c r="A74" s="24">
        <v>70</v>
      </c>
      <c r="B74" s="167" t="s">
        <v>1181</v>
      </c>
      <c r="C74" s="79">
        <v>2008</v>
      </c>
      <c r="D74" s="167" t="s">
        <v>51</v>
      </c>
      <c r="E74" s="55">
        <v>1</v>
      </c>
      <c r="F74" s="86">
        <v>13</v>
      </c>
      <c r="G74" s="60"/>
      <c r="H74" s="60"/>
      <c r="I74" s="59">
        <f>IF(COUNT(E74:H74)&gt;3,SUM(LARGE(E74:H74,{1,2,3})),SUM(E74:H74))</f>
        <v>14</v>
      </c>
      <c r="J74" s="10" t="str">
        <f t="shared" si="2"/>
        <v>69-75</v>
      </c>
    </row>
    <row r="75" spans="1:10" x14ac:dyDescent="0.3">
      <c r="A75" s="24">
        <v>71</v>
      </c>
      <c r="B75" s="223" t="s">
        <v>2034</v>
      </c>
      <c r="C75" s="79">
        <v>2009</v>
      </c>
      <c r="D75" s="221" t="s">
        <v>218</v>
      </c>
      <c r="E75" s="55">
        <v>4</v>
      </c>
      <c r="F75" s="55">
        <v>10</v>
      </c>
      <c r="G75" s="60"/>
      <c r="H75" s="60"/>
      <c r="I75" s="59">
        <f>IF(COUNT(E75:H75)&gt;3,SUM(LARGE(E75:H75,{1,2,3})),SUM(E75:H75))</f>
        <v>14</v>
      </c>
      <c r="J75" s="10" t="str">
        <f t="shared" si="2"/>
        <v>69-75</v>
      </c>
    </row>
    <row r="76" spans="1:10" x14ac:dyDescent="0.3">
      <c r="A76" s="24">
        <v>72</v>
      </c>
      <c r="B76" s="170" t="s">
        <v>1495</v>
      </c>
      <c r="C76" s="79">
        <v>2009</v>
      </c>
      <c r="D76" s="179" t="s">
        <v>112</v>
      </c>
      <c r="E76" s="55">
        <v>14</v>
      </c>
      <c r="F76" s="60"/>
      <c r="G76" s="60"/>
      <c r="H76" s="60"/>
      <c r="I76" s="59">
        <f>IF(COUNT(E76:H76)&gt;3,SUM(LARGE(E76:H76,{1,2,3})),SUM(E76:H76))</f>
        <v>14</v>
      </c>
      <c r="J76" s="10" t="str">
        <f t="shared" si="2"/>
        <v>69-75</v>
      </c>
    </row>
    <row r="77" spans="1:10" x14ac:dyDescent="0.3">
      <c r="A77" s="24">
        <v>73</v>
      </c>
      <c r="B77" s="114" t="s">
        <v>425</v>
      </c>
      <c r="C77" s="79">
        <v>2008</v>
      </c>
      <c r="D77" s="90" t="s">
        <v>43</v>
      </c>
      <c r="E77" s="86">
        <v>14</v>
      </c>
      <c r="F77" s="60"/>
      <c r="G77" s="60"/>
      <c r="H77" s="60"/>
      <c r="I77" s="59">
        <f>IF(COUNT(E77:H77)&gt;3,SUM(LARGE(E77:H77,{1,2,3})),SUM(E77:H77))</f>
        <v>14</v>
      </c>
      <c r="J77" s="10" t="str">
        <f t="shared" si="2"/>
        <v>69-75</v>
      </c>
    </row>
    <row r="78" spans="1:10" x14ac:dyDescent="0.3">
      <c r="A78" s="24">
        <v>74</v>
      </c>
      <c r="B78" s="136" t="s">
        <v>824</v>
      </c>
      <c r="C78" s="79">
        <v>2009</v>
      </c>
      <c r="D78" s="136" t="s">
        <v>621</v>
      </c>
      <c r="E78" s="86">
        <v>4</v>
      </c>
      <c r="F78" s="55">
        <v>10</v>
      </c>
      <c r="G78" s="60"/>
      <c r="H78" s="60"/>
      <c r="I78" s="59">
        <f>IF(COUNT(E78:H78)&gt;3,SUM(LARGE(E78:H78,{1,2,3})),SUM(E78:H78))</f>
        <v>14</v>
      </c>
      <c r="J78" s="10" t="str">
        <f t="shared" si="2"/>
        <v>69-75</v>
      </c>
    </row>
    <row r="79" spans="1:10" x14ac:dyDescent="0.3">
      <c r="A79" s="24">
        <v>75</v>
      </c>
      <c r="B79" s="223" t="s">
        <v>2038</v>
      </c>
      <c r="C79" s="79">
        <v>2009</v>
      </c>
      <c r="D79" s="221" t="s">
        <v>84</v>
      </c>
      <c r="E79" s="55">
        <v>14</v>
      </c>
      <c r="F79" s="60"/>
      <c r="G79" s="60"/>
      <c r="H79" s="60"/>
      <c r="I79" s="59">
        <f>IF(COUNT(E79:H79)&gt;3,SUM(LARGE(E79:H79,{1,2,3})),SUM(E79:H79))</f>
        <v>14</v>
      </c>
      <c r="J79" s="10" t="str">
        <f t="shared" si="2"/>
        <v>69-75</v>
      </c>
    </row>
    <row r="80" spans="1:10" x14ac:dyDescent="0.3">
      <c r="A80" s="24">
        <v>76</v>
      </c>
      <c r="B80" s="250" t="s">
        <v>2299</v>
      </c>
      <c r="C80" s="79">
        <v>2008</v>
      </c>
      <c r="D80" s="251" t="s">
        <v>218</v>
      </c>
      <c r="E80" s="55">
        <v>13</v>
      </c>
      <c r="F80" s="60"/>
      <c r="G80" s="60"/>
      <c r="H80" s="60"/>
      <c r="I80" s="59">
        <f>IF(COUNT(E80:H80)&gt;3,SUM(LARGE(E80:H80,{1,2,3})),SUM(E80:H80))</f>
        <v>13</v>
      </c>
      <c r="J80" s="10" t="str">
        <f t="shared" si="2"/>
        <v>76-79</v>
      </c>
    </row>
    <row r="81" spans="1:10" x14ac:dyDescent="0.3">
      <c r="A81" s="24">
        <v>77</v>
      </c>
      <c r="B81" s="103" t="s">
        <v>319</v>
      </c>
      <c r="C81" s="79">
        <v>2009</v>
      </c>
      <c r="D81" s="103" t="s">
        <v>325</v>
      </c>
      <c r="E81" s="86">
        <v>13</v>
      </c>
      <c r="F81" s="60"/>
      <c r="G81" s="60"/>
      <c r="H81" s="60"/>
      <c r="I81" s="59">
        <f>IF(COUNT(E81:H81)&gt;3,SUM(LARGE(E81:H81,{1,2,3})),SUM(E81:H81))</f>
        <v>13</v>
      </c>
      <c r="J81" s="10" t="str">
        <f t="shared" si="2"/>
        <v>76-79</v>
      </c>
    </row>
    <row r="82" spans="1:10" x14ac:dyDescent="0.3">
      <c r="A82" s="24">
        <v>78</v>
      </c>
      <c r="B82" s="226" t="s">
        <v>2126</v>
      </c>
      <c r="C82" s="79">
        <v>2009</v>
      </c>
      <c r="D82" s="158" t="s">
        <v>126</v>
      </c>
      <c r="E82" s="55">
        <v>13</v>
      </c>
      <c r="F82" s="60"/>
      <c r="G82" s="60"/>
      <c r="H82" s="60"/>
      <c r="I82" s="59">
        <f>IF(COUNT(E82:H82)&gt;3,SUM(LARGE(E82:H82,{1,2,3})),SUM(E82:H82))</f>
        <v>13</v>
      </c>
      <c r="J82" s="10" t="str">
        <f t="shared" si="2"/>
        <v>76-79</v>
      </c>
    </row>
    <row r="83" spans="1:10" x14ac:dyDescent="0.3">
      <c r="A83" s="24">
        <v>79</v>
      </c>
      <c r="B83" s="190" t="s">
        <v>1600</v>
      </c>
      <c r="C83" s="79">
        <v>2009</v>
      </c>
      <c r="D83" s="158" t="s">
        <v>669</v>
      </c>
      <c r="E83" s="86">
        <v>13</v>
      </c>
      <c r="F83" s="60"/>
      <c r="G83" s="60"/>
      <c r="H83" s="60"/>
      <c r="I83" s="59">
        <f>IF(COUNT(E83:H83)&gt;3,SUM(LARGE(E83:H83,{1,2,3})),SUM(E83:H83))</f>
        <v>13</v>
      </c>
      <c r="J83" s="10" t="str">
        <f t="shared" si="2"/>
        <v>76-79</v>
      </c>
    </row>
    <row r="84" spans="1:10" x14ac:dyDescent="0.3">
      <c r="A84" s="24">
        <v>80</v>
      </c>
      <c r="B84" s="167" t="s">
        <v>1168</v>
      </c>
      <c r="C84" s="79">
        <v>2008</v>
      </c>
      <c r="D84" s="167" t="s">
        <v>116</v>
      </c>
      <c r="E84" s="55">
        <v>12</v>
      </c>
      <c r="F84" s="60"/>
      <c r="G84" s="60"/>
      <c r="H84" s="60"/>
      <c r="I84" s="59">
        <f>IF(COUNT(E84:H84)&gt;3,SUM(LARGE(E84:H84,{1,2,3})),SUM(E84:H84))</f>
        <v>12</v>
      </c>
      <c r="J84" s="10" t="str">
        <f t="shared" si="2"/>
        <v>80-87</v>
      </c>
    </row>
    <row r="85" spans="1:10" x14ac:dyDescent="0.3">
      <c r="A85" s="24">
        <v>81</v>
      </c>
      <c r="B85" s="167" t="s">
        <v>1172</v>
      </c>
      <c r="C85" s="79">
        <v>2008</v>
      </c>
      <c r="D85" s="167" t="s">
        <v>111</v>
      </c>
      <c r="E85" s="55">
        <v>7</v>
      </c>
      <c r="F85" s="154">
        <v>5</v>
      </c>
      <c r="G85" s="60"/>
      <c r="H85" s="60"/>
      <c r="I85" s="59">
        <f>IF(COUNT(E85:H85)&gt;3,SUM(LARGE(E85:H85,{1,2,3})),SUM(E85:H85))</f>
        <v>12</v>
      </c>
      <c r="J85" s="10" t="str">
        <f t="shared" si="2"/>
        <v>80-87</v>
      </c>
    </row>
    <row r="86" spans="1:10" x14ac:dyDescent="0.3">
      <c r="A86" s="24">
        <v>82</v>
      </c>
      <c r="B86" s="128" t="s">
        <v>678</v>
      </c>
      <c r="C86" s="79">
        <v>2008</v>
      </c>
      <c r="D86" s="24" t="s">
        <v>111</v>
      </c>
      <c r="E86" s="86">
        <v>12</v>
      </c>
      <c r="F86" s="60"/>
      <c r="G86" s="60"/>
      <c r="H86" s="60"/>
      <c r="I86" s="59">
        <f>IF(COUNT(E86:H86)&gt;3,SUM(LARGE(E86:H86,{1,2,3})),SUM(E86:H86))</f>
        <v>12</v>
      </c>
      <c r="J86" s="10" t="str">
        <f t="shared" si="2"/>
        <v>80-87</v>
      </c>
    </row>
    <row r="87" spans="1:10" x14ac:dyDescent="0.3">
      <c r="A87" s="24">
        <v>83</v>
      </c>
      <c r="B87" s="114" t="s">
        <v>582</v>
      </c>
      <c r="C87" s="79">
        <v>2009</v>
      </c>
      <c r="D87" s="114" t="s">
        <v>42</v>
      </c>
      <c r="E87" s="86">
        <v>11</v>
      </c>
      <c r="F87" s="154">
        <v>1</v>
      </c>
      <c r="G87" s="60"/>
      <c r="H87" s="60"/>
      <c r="I87" s="59">
        <f>IF(COUNT(E87:H87)&gt;3,SUM(LARGE(E87:H87,{1,2,3})),SUM(E87:H87))</f>
        <v>12</v>
      </c>
      <c r="J87" s="10" t="str">
        <f t="shared" si="2"/>
        <v>80-87</v>
      </c>
    </row>
    <row r="88" spans="1:10" x14ac:dyDescent="0.3">
      <c r="A88" s="24">
        <v>84</v>
      </c>
      <c r="B88" s="170" t="s">
        <v>1218</v>
      </c>
      <c r="C88" s="79">
        <v>2009</v>
      </c>
      <c r="D88" s="167" t="s">
        <v>143</v>
      </c>
      <c r="E88" s="86">
        <v>12</v>
      </c>
      <c r="F88" s="60"/>
      <c r="G88" s="60"/>
      <c r="H88" s="60"/>
      <c r="I88" s="59">
        <f>IF(COUNT(E88:H88)&gt;3,SUM(LARGE(E88:H88,{1,2,3})),SUM(E88:H88))</f>
        <v>12</v>
      </c>
      <c r="J88" s="10" t="str">
        <f t="shared" si="2"/>
        <v>80-87</v>
      </c>
    </row>
    <row r="89" spans="1:10" x14ac:dyDescent="0.3">
      <c r="A89" s="24">
        <v>85</v>
      </c>
      <c r="B89" s="170" t="s">
        <v>1219</v>
      </c>
      <c r="C89" s="79">
        <v>2008</v>
      </c>
      <c r="D89" s="167" t="s">
        <v>143</v>
      </c>
      <c r="E89" s="86">
        <v>9</v>
      </c>
      <c r="F89" s="55">
        <v>3</v>
      </c>
      <c r="G89" s="60"/>
      <c r="H89" s="60"/>
      <c r="I89" s="59">
        <f>IF(COUNT(E89:H89)&gt;3,SUM(LARGE(E89:H89,{1,2,3})),SUM(E89:H89))</f>
        <v>12</v>
      </c>
      <c r="J89" s="10" t="str">
        <f t="shared" si="2"/>
        <v>80-87</v>
      </c>
    </row>
    <row r="90" spans="1:10" x14ac:dyDescent="0.3">
      <c r="A90" s="24">
        <v>86</v>
      </c>
      <c r="B90" s="221" t="s">
        <v>1977</v>
      </c>
      <c r="C90" s="79">
        <v>2008</v>
      </c>
      <c r="D90" s="252" t="s">
        <v>1279</v>
      </c>
      <c r="E90" s="55">
        <v>6</v>
      </c>
      <c r="F90" s="55">
        <v>6</v>
      </c>
      <c r="G90" s="60"/>
      <c r="H90" s="60"/>
      <c r="I90" s="59">
        <f>IF(COUNT(E90:H90)&gt;3,SUM(LARGE(E90:H90,{1,2,3})),SUM(E90:H90))</f>
        <v>12</v>
      </c>
      <c r="J90" s="10" t="str">
        <f t="shared" si="2"/>
        <v>80-87</v>
      </c>
    </row>
    <row r="91" spans="1:10" x14ac:dyDescent="0.3">
      <c r="A91" s="24">
        <v>87</v>
      </c>
      <c r="B91" s="99" t="s">
        <v>249</v>
      </c>
      <c r="C91" s="79">
        <v>2010</v>
      </c>
      <c r="D91" s="99" t="s">
        <v>51</v>
      </c>
      <c r="E91" s="86">
        <v>12</v>
      </c>
      <c r="F91" s="60"/>
      <c r="G91" s="60"/>
      <c r="H91" s="60"/>
      <c r="I91" s="59">
        <f>IF(COUNT(E91:H91)&gt;3,SUM(LARGE(E91:H91,{1,2,3})),SUM(E91:H91))</f>
        <v>12</v>
      </c>
      <c r="J91" s="10" t="str">
        <f t="shared" si="2"/>
        <v>80-87</v>
      </c>
    </row>
    <row r="92" spans="1:10" x14ac:dyDescent="0.3">
      <c r="A92" s="24">
        <v>88</v>
      </c>
      <c r="B92" s="102" t="s">
        <v>274</v>
      </c>
      <c r="C92" s="79">
        <v>2008</v>
      </c>
      <c r="D92" s="24" t="s">
        <v>301</v>
      </c>
      <c r="E92" s="86">
        <v>11</v>
      </c>
      <c r="F92" s="60"/>
      <c r="G92" s="60"/>
      <c r="H92" s="60"/>
      <c r="I92" s="59">
        <f>IF(COUNT(E92:H92)&gt;3,SUM(LARGE(E92:H92,{1,2,3})),SUM(E92:H92))</f>
        <v>11</v>
      </c>
      <c r="J92" s="10" t="str">
        <f t="shared" si="2"/>
        <v>88-95</v>
      </c>
    </row>
    <row r="93" spans="1:10" x14ac:dyDescent="0.3">
      <c r="A93" s="24">
        <v>89</v>
      </c>
      <c r="B93" s="208" t="s">
        <v>1739</v>
      </c>
      <c r="C93" s="79">
        <v>2008</v>
      </c>
      <c r="D93" s="208" t="s">
        <v>885</v>
      </c>
      <c r="E93" s="55">
        <v>11</v>
      </c>
      <c r="F93" s="60"/>
      <c r="G93" s="60"/>
      <c r="H93" s="60"/>
      <c r="I93" s="59">
        <f>IF(COUNT(E93:H93)&gt;3,SUM(LARGE(E93:H93,{1,2,3})),SUM(E93:H93))</f>
        <v>11</v>
      </c>
      <c r="J93" s="10" t="str">
        <f t="shared" si="2"/>
        <v>88-95</v>
      </c>
    </row>
    <row r="94" spans="1:10" x14ac:dyDescent="0.3">
      <c r="A94" s="24">
        <v>90</v>
      </c>
      <c r="B94" s="121" t="s">
        <v>610</v>
      </c>
      <c r="C94" s="79">
        <v>2009</v>
      </c>
      <c r="D94" s="60" t="s">
        <v>111</v>
      </c>
      <c r="E94" s="55">
        <v>4</v>
      </c>
      <c r="F94" s="55">
        <v>7</v>
      </c>
      <c r="G94" s="60"/>
      <c r="H94" s="60"/>
      <c r="I94" s="59">
        <f>IF(COUNT(E94:H94)&gt;3,SUM(LARGE(E94:H94,{1,2,3})),SUM(E94:H94))</f>
        <v>11</v>
      </c>
      <c r="J94" s="10" t="str">
        <f t="shared" si="2"/>
        <v>88-95</v>
      </c>
    </row>
    <row r="95" spans="1:10" x14ac:dyDescent="0.3">
      <c r="A95" s="24">
        <v>91</v>
      </c>
      <c r="B95" s="250" t="s">
        <v>2276</v>
      </c>
      <c r="C95" s="79">
        <v>2010</v>
      </c>
      <c r="D95" s="252" t="s">
        <v>1279</v>
      </c>
      <c r="E95" s="55">
        <v>11</v>
      </c>
      <c r="F95" s="60"/>
      <c r="G95" s="60"/>
      <c r="H95" s="60"/>
      <c r="I95" s="59">
        <f>IF(COUNT(E95:H95)&gt;3,SUM(LARGE(E95:H95,{1,2,3})),SUM(E95:H95))</f>
        <v>11</v>
      </c>
      <c r="J95" s="10" t="str">
        <f t="shared" si="2"/>
        <v>88-95</v>
      </c>
    </row>
    <row r="96" spans="1:10" x14ac:dyDescent="0.3">
      <c r="A96" s="24">
        <v>92</v>
      </c>
      <c r="B96" s="114" t="s">
        <v>432</v>
      </c>
      <c r="C96" s="79">
        <v>2009</v>
      </c>
      <c r="D96" s="90" t="s">
        <v>399</v>
      </c>
      <c r="E96" s="86">
        <v>3</v>
      </c>
      <c r="F96" s="55">
        <v>8</v>
      </c>
      <c r="G96" s="60"/>
      <c r="H96" s="60"/>
      <c r="I96" s="59">
        <f>IF(COUNT(E96:H96)&gt;3,SUM(LARGE(E96:H96,{1,2,3})),SUM(E96:H96))</f>
        <v>11</v>
      </c>
      <c r="J96" s="10" t="str">
        <f t="shared" si="2"/>
        <v>88-95</v>
      </c>
    </row>
    <row r="97" spans="1:10" x14ac:dyDescent="0.3">
      <c r="A97" s="24">
        <v>93</v>
      </c>
      <c r="B97" s="192" t="s">
        <v>1656</v>
      </c>
      <c r="C97" s="79">
        <v>2009</v>
      </c>
      <c r="D97" s="158" t="s">
        <v>1099</v>
      </c>
      <c r="E97" s="86">
        <v>11</v>
      </c>
      <c r="F97" s="60"/>
      <c r="G97" s="60"/>
      <c r="H97" s="60"/>
      <c r="I97" s="59">
        <f>IF(COUNT(E97:H97)&gt;3,SUM(LARGE(E97:H97,{1,2,3})),SUM(E97:H97))</f>
        <v>11</v>
      </c>
      <c r="J97" s="10" t="str">
        <f t="shared" si="2"/>
        <v>88-95</v>
      </c>
    </row>
    <row r="98" spans="1:10" x14ac:dyDescent="0.3">
      <c r="A98" s="24">
        <v>94</v>
      </c>
      <c r="B98" s="205" t="s">
        <v>1732</v>
      </c>
      <c r="C98" s="79">
        <v>2009</v>
      </c>
      <c r="D98" s="158" t="s">
        <v>408</v>
      </c>
      <c r="E98" s="86">
        <v>11</v>
      </c>
      <c r="F98" s="60"/>
      <c r="G98" s="60"/>
      <c r="H98" s="60"/>
      <c r="I98" s="59">
        <f>IF(COUNT(E98:H98)&gt;3,SUM(LARGE(E98:H98,{1,2,3})),SUM(E98:H98))</f>
        <v>11</v>
      </c>
      <c r="J98" s="10" t="str">
        <f t="shared" si="2"/>
        <v>88-95</v>
      </c>
    </row>
    <row r="99" spans="1:10" x14ac:dyDescent="0.3">
      <c r="A99" s="24">
        <v>95</v>
      </c>
      <c r="B99" s="146" t="s">
        <v>917</v>
      </c>
      <c r="C99" s="79">
        <v>2008</v>
      </c>
      <c r="D99" s="142" t="s">
        <v>226</v>
      </c>
      <c r="E99" s="86">
        <v>11</v>
      </c>
      <c r="F99" s="60"/>
      <c r="G99" s="60"/>
      <c r="H99" s="60"/>
      <c r="I99" s="59">
        <f>IF(COUNT(E99:H99)&gt;3,SUM(LARGE(E99:H99,{1,2,3})),SUM(E99:H99))</f>
        <v>11</v>
      </c>
      <c r="J99" s="10" t="str">
        <f t="shared" si="2"/>
        <v>88-95</v>
      </c>
    </row>
    <row r="100" spans="1:10" x14ac:dyDescent="0.3">
      <c r="A100" s="24">
        <v>96</v>
      </c>
      <c r="B100" s="170" t="s">
        <v>1497</v>
      </c>
      <c r="C100" s="79">
        <v>2008</v>
      </c>
      <c r="D100" s="179" t="s">
        <v>44</v>
      </c>
      <c r="E100" s="55">
        <v>10</v>
      </c>
      <c r="F100" s="60"/>
      <c r="G100" s="60"/>
      <c r="H100" s="60"/>
      <c r="I100" s="59">
        <f>IF(COUNT(E100:H100)&gt;3,SUM(LARGE(E100:H100,{1,2,3})),SUM(E100:H100))</f>
        <v>10</v>
      </c>
      <c r="J100" s="10" t="str">
        <f t="shared" si="2"/>
        <v>96-104</v>
      </c>
    </row>
    <row r="101" spans="1:10" x14ac:dyDescent="0.3">
      <c r="A101" s="24">
        <v>97</v>
      </c>
      <c r="B101" s="195" t="s">
        <v>1694</v>
      </c>
      <c r="C101" s="79">
        <v>2009</v>
      </c>
      <c r="D101" s="195" t="s">
        <v>155</v>
      </c>
      <c r="E101" s="86">
        <v>10</v>
      </c>
      <c r="F101" s="60"/>
      <c r="G101" s="60"/>
      <c r="H101" s="60"/>
      <c r="I101" s="59">
        <f>IF(COUNT(E101:H101)&gt;3,SUM(LARGE(E101:H101,{1,2,3})),SUM(E101:H101))</f>
        <v>10</v>
      </c>
      <c r="J101" s="10" t="str">
        <f t="shared" si="2"/>
        <v>96-104</v>
      </c>
    </row>
    <row r="102" spans="1:10" x14ac:dyDescent="0.3">
      <c r="A102" s="24">
        <v>98</v>
      </c>
      <c r="B102" s="121" t="s">
        <v>608</v>
      </c>
      <c r="C102" s="79">
        <v>2008</v>
      </c>
      <c r="D102" s="122" t="s">
        <v>112</v>
      </c>
      <c r="E102" s="55">
        <v>10</v>
      </c>
      <c r="F102" s="60"/>
      <c r="G102" s="60"/>
      <c r="H102" s="60"/>
      <c r="I102" s="59">
        <f>IF(COUNT(E102:H102)&gt;3,SUM(LARGE(E102:H102,{1,2,3})),SUM(E102:H102))</f>
        <v>10</v>
      </c>
      <c r="J102" s="10" t="str">
        <f t="shared" si="2"/>
        <v>96-104</v>
      </c>
    </row>
    <row r="103" spans="1:10" x14ac:dyDescent="0.3">
      <c r="A103" s="24">
        <v>99</v>
      </c>
      <c r="B103" s="170" t="s">
        <v>1390</v>
      </c>
      <c r="C103" s="79">
        <v>2009</v>
      </c>
      <c r="D103" s="179" t="s">
        <v>44</v>
      </c>
      <c r="E103" s="55">
        <v>1</v>
      </c>
      <c r="F103" s="55">
        <v>9</v>
      </c>
      <c r="G103" s="60"/>
      <c r="H103" s="60"/>
      <c r="I103" s="59">
        <f>IF(COUNT(E103:H103)&gt;3,SUM(LARGE(E103:H103,{1,2,3})),SUM(E103:H103))</f>
        <v>10</v>
      </c>
      <c r="J103" s="10" t="str">
        <f t="shared" si="2"/>
        <v>96-104</v>
      </c>
    </row>
    <row r="104" spans="1:10" x14ac:dyDescent="0.3">
      <c r="A104" s="24">
        <v>100</v>
      </c>
      <c r="B104" s="167" t="s">
        <v>1184</v>
      </c>
      <c r="C104" s="79">
        <v>2009</v>
      </c>
      <c r="D104" s="167" t="s">
        <v>392</v>
      </c>
      <c r="E104" s="55">
        <v>1</v>
      </c>
      <c r="F104" s="55">
        <v>9</v>
      </c>
      <c r="G104" s="60"/>
      <c r="H104" s="60"/>
      <c r="I104" s="59">
        <f>IF(COUNT(E104:H104)&gt;3,SUM(LARGE(E104:H104,{1,2,3})),SUM(E104:H104))</f>
        <v>10</v>
      </c>
      <c r="J104" s="10" t="str">
        <f t="shared" si="2"/>
        <v>96-104</v>
      </c>
    </row>
    <row r="105" spans="1:10" x14ac:dyDescent="0.3">
      <c r="A105" s="24">
        <v>101</v>
      </c>
      <c r="B105" s="190" t="s">
        <v>1601</v>
      </c>
      <c r="C105" s="79">
        <v>2008</v>
      </c>
      <c r="D105" s="158" t="s">
        <v>669</v>
      </c>
      <c r="E105" s="86">
        <v>10</v>
      </c>
      <c r="F105" s="60"/>
      <c r="G105" s="60"/>
      <c r="H105" s="60"/>
      <c r="I105" s="59">
        <f>IF(COUNT(E105:H105)&gt;3,SUM(LARGE(E105:H105,{1,2,3})),SUM(E105:H105))</f>
        <v>10</v>
      </c>
      <c r="J105" s="10" t="str">
        <f t="shared" si="2"/>
        <v>96-104</v>
      </c>
    </row>
    <row r="106" spans="1:10" x14ac:dyDescent="0.3">
      <c r="A106" s="24">
        <v>102</v>
      </c>
      <c r="B106" s="153" t="s">
        <v>1011</v>
      </c>
      <c r="C106" s="79">
        <v>2009</v>
      </c>
      <c r="D106" s="24" t="s">
        <v>1000</v>
      </c>
      <c r="E106" s="86">
        <v>10</v>
      </c>
      <c r="F106" s="60"/>
      <c r="G106" s="60"/>
      <c r="H106" s="60"/>
      <c r="I106" s="59">
        <f>IF(COUNT(E106:H106)&gt;3,SUM(LARGE(E106:H106,{1,2,3})),SUM(E106:H106))</f>
        <v>10</v>
      </c>
      <c r="J106" s="10" t="str">
        <f t="shared" si="2"/>
        <v>96-104</v>
      </c>
    </row>
    <row r="107" spans="1:10" x14ac:dyDescent="0.3">
      <c r="A107" s="24">
        <v>103</v>
      </c>
      <c r="B107" s="167" t="s">
        <v>1169</v>
      </c>
      <c r="C107" s="79">
        <v>2009</v>
      </c>
      <c r="D107" s="167" t="s">
        <v>125</v>
      </c>
      <c r="E107" s="55">
        <v>10</v>
      </c>
      <c r="F107" s="60"/>
      <c r="G107" s="60"/>
      <c r="H107" s="60"/>
      <c r="I107" s="59">
        <f>IF(COUNT(E107:H107)&gt;3,SUM(LARGE(E107:H107,{1,2,3})),SUM(E107:H107))</f>
        <v>10</v>
      </c>
      <c r="J107" s="10" t="str">
        <f t="shared" si="2"/>
        <v>96-104</v>
      </c>
    </row>
    <row r="108" spans="1:10" x14ac:dyDescent="0.3">
      <c r="A108" s="24">
        <v>104</v>
      </c>
      <c r="B108" s="103" t="s">
        <v>320</v>
      </c>
      <c r="C108" s="79">
        <v>2008</v>
      </c>
      <c r="D108" s="24" t="s">
        <v>324</v>
      </c>
      <c r="E108" s="86">
        <v>10</v>
      </c>
      <c r="F108" s="60"/>
      <c r="G108" s="60"/>
      <c r="H108" s="60"/>
      <c r="I108" s="59">
        <f>IF(COUNT(E108:H108)&gt;3,SUM(LARGE(E108:H108,{1,2,3})),SUM(E108:H108))</f>
        <v>10</v>
      </c>
      <c r="J108" s="10" t="str">
        <f t="shared" si="2"/>
        <v>96-104</v>
      </c>
    </row>
    <row r="109" spans="1:10" x14ac:dyDescent="0.3">
      <c r="A109" s="24">
        <v>105</v>
      </c>
      <c r="B109" s="121" t="s">
        <v>605</v>
      </c>
      <c r="C109" s="79">
        <v>2008</v>
      </c>
      <c r="D109" s="122" t="s">
        <v>44</v>
      </c>
      <c r="E109" s="55">
        <v>8</v>
      </c>
      <c r="F109" s="55">
        <v>1</v>
      </c>
      <c r="G109" s="60"/>
      <c r="H109" s="60"/>
      <c r="I109" s="59">
        <f>IF(COUNT(E109:H109)&gt;3,SUM(LARGE(E109:H109,{1,2,3})),SUM(E109:H109))</f>
        <v>9</v>
      </c>
      <c r="J109" s="10" t="str">
        <f t="shared" si="2"/>
        <v>105-110</v>
      </c>
    </row>
    <row r="110" spans="1:10" x14ac:dyDescent="0.3">
      <c r="A110" s="24">
        <v>106</v>
      </c>
      <c r="B110" s="170" t="s">
        <v>1504</v>
      </c>
      <c r="C110" s="79">
        <v>2008</v>
      </c>
      <c r="D110" s="179" t="s">
        <v>325</v>
      </c>
      <c r="E110" s="55">
        <v>1</v>
      </c>
      <c r="F110" s="55">
        <v>8</v>
      </c>
      <c r="G110" s="60"/>
      <c r="H110" s="60"/>
      <c r="I110" s="59">
        <f>IF(COUNT(E110:H110)&gt;3,SUM(LARGE(E110:H110,{1,2,3})),SUM(E110:H110))</f>
        <v>9</v>
      </c>
      <c r="J110" s="10" t="str">
        <f t="shared" si="2"/>
        <v>105-110</v>
      </c>
    </row>
    <row r="111" spans="1:10" x14ac:dyDescent="0.3">
      <c r="A111" s="24">
        <v>107</v>
      </c>
      <c r="B111" s="128" t="s">
        <v>680</v>
      </c>
      <c r="C111" s="79">
        <v>2009</v>
      </c>
      <c r="D111" s="24" t="s">
        <v>112</v>
      </c>
      <c r="E111" s="86">
        <v>9</v>
      </c>
      <c r="F111" s="60"/>
      <c r="G111" s="60"/>
      <c r="H111" s="60"/>
      <c r="I111" s="59">
        <f>IF(COUNT(E111:H111)&gt;3,SUM(LARGE(E111:H111,{1,2,3})),SUM(E111:H111))</f>
        <v>9</v>
      </c>
      <c r="J111" s="10" t="str">
        <f t="shared" si="2"/>
        <v>105-110</v>
      </c>
    </row>
    <row r="112" spans="1:10" x14ac:dyDescent="0.3">
      <c r="A112" s="24">
        <v>108</v>
      </c>
      <c r="B112" s="99" t="s">
        <v>250</v>
      </c>
      <c r="C112" s="79">
        <v>2008</v>
      </c>
      <c r="D112" s="99" t="s">
        <v>51</v>
      </c>
      <c r="E112" s="86">
        <v>9</v>
      </c>
      <c r="F112" s="60"/>
      <c r="G112" s="60"/>
      <c r="H112" s="60"/>
      <c r="I112" s="59">
        <f>IF(COUNT(E112:H112)&gt;3,SUM(LARGE(E112:H112,{1,2,3})),SUM(E112:H112))</f>
        <v>9</v>
      </c>
      <c r="J112" s="10" t="str">
        <f t="shared" si="2"/>
        <v>105-110</v>
      </c>
    </row>
    <row r="113" spans="1:10" x14ac:dyDescent="0.3">
      <c r="A113" s="24">
        <v>109</v>
      </c>
      <c r="B113" s="167" t="s">
        <v>1182</v>
      </c>
      <c r="C113" s="79">
        <v>2008</v>
      </c>
      <c r="D113" s="167" t="s">
        <v>127</v>
      </c>
      <c r="E113" s="55">
        <v>1</v>
      </c>
      <c r="F113" s="55">
        <v>8</v>
      </c>
      <c r="G113" s="60"/>
      <c r="H113" s="60"/>
      <c r="I113" s="59">
        <f>IF(COUNT(E113:H113)&gt;3,SUM(LARGE(E113:H113,{1,2,3})),SUM(E113:H113))</f>
        <v>9</v>
      </c>
      <c r="J113" s="10" t="str">
        <f t="shared" si="2"/>
        <v>105-110</v>
      </c>
    </row>
    <row r="114" spans="1:10" x14ac:dyDescent="0.3">
      <c r="A114" s="24">
        <v>110</v>
      </c>
      <c r="B114" s="223" t="s">
        <v>2037</v>
      </c>
      <c r="C114" s="79">
        <v>2009</v>
      </c>
      <c r="D114" s="221" t="s">
        <v>562</v>
      </c>
      <c r="E114" s="55">
        <v>9</v>
      </c>
      <c r="F114" s="60"/>
      <c r="G114" s="60"/>
      <c r="H114" s="60"/>
      <c r="I114" s="59">
        <f>IF(COUNT(E114:H114)&gt;3,SUM(LARGE(E114:H114,{1,2,3})),SUM(E114:H114))</f>
        <v>9</v>
      </c>
      <c r="J114" s="10" t="str">
        <f t="shared" si="2"/>
        <v>105-110</v>
      </c>
    </row>
    <row r="115" spans="1:10" x14ac:dyDescent="0.3">
      <c r="A115" s="24">
        <v>111</v>
      </c>
      <c r="B115" s="54" t="s">
        <v>81</v>
      </c>
      <c r="C115" s="79">
        <v>2009</v>
      </c>
      <c r="D115" s="54" t="s">
        <v>85</v>
      </c>
      <c r="E115" s="86">
        <v>8</v>
      </c>
      <c r="F115" s="55"/>
      <c r="G115" s="55"/>
      <c r="H115" s="55"/>
      <c r="I115" s="59">
        <f>IF(COUNT(E115:H115)&gt;3,SUM(LARGE(E115:H115,{1,2,3})),SUM(E115:H115))</f>
        <v>8</v>
      </c>
      <c r="J115" s="10" t="str">
        <f t="shared" si="2"/>
        <v>111-127</v>
      </c>
    </row>
    <row r="116" spans="1:10" x14ac:dyDescent="0.3">
      <c r="A116" s="24">
        <v>112</v>
      </c>
      <c r="B116" s="103" t="s">
        <v>321</v>
      </c>
      <c r="C116" s="79">
        <v>2009</v>
      </c>
      <c r="D116" s="24" t="s">
        <v>324</v>
      </c>
      <c r="E116" s="86">
        <v>8</v>
      </c>
      <c r="F116" s="60"/>
      <c r="G116" s="60"/>
      <c r="H116" s="60"/>
      <c r="I116" s="59">
        <f>IF(COUNT(E116:H116)&gt;3,SUM(LARGE(E116:H116,{1,2,3})),SUM(E116:H116))</f>
        <v>8</v>
      </c>
      <c r="J116" s="10" t="str">
        <f t="shared" si="2"/>
        <v>111-127</v>
      </c>
    </row>
    <row r="117" spans="1:10" x14ac:dyDescent="0.3">
      <c r="A117" s="24">
        <v>113</v>
      </c>
      <c r="B117" s="170" t="s">
        <v>1498</v>
      </c>
      <c r="C117" s="79">
        <v>2009</v>
      </c>
      <c r="D117" s="179" t="s">
        <v>44</v>
      </c>
      <c r="E117" s="55">
        <v>8</v>
      </c>
      <c r="F117" s="60"/>
      <c r="G117" s="60"/>
      <c r="H117" s="60"/>
      <c r="I117" s="59">
        <f>IF(COUNT(E117:H117)&gt;3,SUM(LARGE(E117:H117,{1,2,3})),SUM(E117:H117))</f>
        <v>8</v>
      </c>
      <c r="J117" s="10" t="str">
        <f t="shared" si="2"/>
        <v>111-127</v>
      </c>
    </row>
    <row r="118" spans="1:10" x14ac:dyDescent="0.3">
      <c r="A118" s="24">
        <v>114</v>
      </c>
      <c r="B118" s="146" t="s">
        <v>918</v>
      </c>
      <c r="C118" s="79">
        <v>2008</v>
      </c>
      <c r="D118" s="142" t="s">
        <v>155</v>
      </c>
      <c r="E118" s="86">
        <v>8</v>
      </c>
      <c r="F118" s="60"/>
      <c r="G118" s="60"/>
      <c r="H118" s="60"/>
      <c r="I118" s="59">
        <f>IF(COUNT(E118:H118)&gt;3,SUM(LARGE(E118:H118,{1,2,3})),SUM(E118:H118))</f>
        <v>8</v>
      </c>
      <c r="J118" s="10" t="str">
        <f t="shared" si="2"/>
        <v>111-127</v>
      </c>
    </row>
    <row r="119" spans="1:10" x14ac:dyDescent="0.3">
      <c r="A119" s="24">
        <v>115</v>
      </c>
      <c r="B119" s="190" t="s">
        <v>1602</v>
      </c>
      <c r="C119" s="79">
        <v>2008</v>
      </c>
      <c r="D119" s="158" t="s">
        <v>562</v>
      </c>
      <c r="E119" s="86">
        <v>8</v>
      </c>
      <c r="G119" s="60"/>
      <c r="H119" s="60"/>
      <c r="I119" s="59">
        <f>IF(COUNT(E119:H119)&gt;3,SUM(LARGE(E119:H119,{1,2,3})),SUM(E119:H119))</f>
        <v>8</v>
      </c>
      <c r="J119" s="10" t="str">
        <f t="shared" si="2"/>
        <v>111-127</v>
      </c>
    </row>
    <row r="120" spans="1:10" x14ac:dyDescent="0.3">
      <c r="A120" s="24">
        <v>116</v>
      </c>
      <c r="B120" s="208" t="s">
        <v>1740</v>
      </c>
      <c r="C120" s="79">
        <v>2008</v>
      </c>
      <c r="D120" s="208" t="s">
        <v>110</v>
      </c>
      <c r="E120" s="55">
        <v>8</v>
      </c>
      <c r="F120" s="60"/>
      <c r="G120" s="60"/>
      <c r="H120" s="60"/>
      <c r="I120" s="59">
        <f>IF(COUNT(E120:H120)&gt;3,SUM(LARGE(E120:H120,{1,2,3})),SUM(E120:H120))</f>
        <v>8</v>
      </c>
      <c r="J120" s="10" t="str">
        <f t="shared" si="2"/>
        <v>111-127</v>
      </c>
    </row>
    <row r="121" spans="1:10" x14ac:dyDescent="0.3">
      <c r="A121" s="24">
        <v>117</v>
      </c>
      <c r="B121" s="226" t="s">
        <v>2128</v>
      </c>
      <c r="C121" s="79">
        <v>2009</v>
      </c>
      <c r="D121" s="158" t="s">
        <v>324</v>
      </c>
      <c r="E121" s="55">
        <v>8</v>
      </c>
      <c r="F121" s="60"/>
      <c r="G121" s="60"/>
      <c r="H121" s="60"/>
      <c r="I121" s="59">
        <f>IF(COUNT(E121:H121)&gt;3,SUM(LARGE(E121:H121,{1,2,3})),SUM(E121:H121))</f>
        <v>8</v>
      </c>
      <c r="J121" s="10" t="str">
        <f t="shared" si="2"/>
        <v>111-127</v>
      </c>
    </row>
    <row r="122" spans="1:10" x14ac:dyDescent="0.3">
      <c r="A122" s="24">
        <v>118</v>
      </c>
      <c r="B122" s="213" t="s">
        <v>2105</v>
      </c>
      <c r="C122" s="79">
        <v>2008</v>
      </c>
      <c r="D122" s="226" t="s">
        <v>45</v>
      </c>
      <c r="E122" s="55">
        <v>8</v>
      </c>
      <c r="F122" s="60"/>
      <c r="G122" s="60"/>
      <c r="H122" s="60"/>
      <c r="I122" s="59">
        <f>IF(COUNT(E122:H122)&gt;3,SUM(LARGE(E122:H122,{1,2,3})),SUM(E122:H122))</f>
        <v>8</v>
      </c>
      <c r="J122" s="10" t="str">
        <f t="shared" si="2"/>
        <v>111-127</v>
      </c>
    </row>
    <row r="123" spans="1:10" x14ac:dyDescent="0.3">
      <c r="A123" s="24">
        <v>119</v>
      </c>
      <c r="B123" s="250" t="s">
        <v>2277</v>
      </c>
      <c r="C123" s="79">
        <v>2010</v>
      </c>
      <c r="D123" s="60" t="s">
        <v>111</v>
      </c>
      <c r="E123" s="55">
        <v>8</v>
      </c>
      <c r="F123" s="60"/>
      <c r="G123" s="60"/>
      <c r="H123" s="60"/>
      <c r="I123" s="59">
        <f>IF(COUNT(E123:H123)&gt;3,SUM(LARGE(E123:H123,{1,2,3})),SUM(E123:H123))</f>
        <v>8</v>
      </c>
      <c r="J123" s="10" t="str">
        <f t="shared" si="2"/>
        <v>111-127</v>
      </c>
    </row>
    <row r="124" spans="1:10" x14ac:dyDescent="0.3">
      <c r="A124" s="24">
        <v>120</v>
      </c>
      <c r="B124" s="213" t="s">
        <v>1160</v>
      </c>
      <c r="C124" s="79">
        <v>2008</v>
      </c>
      <c r="D124" s="207" t="s">
        <v>51</v>
      </c>
      <c r="E124" s="55">
        <v>8</v>
      </c>
      <c r="F124" s="60"/>
      <c r="G124" s="60"/>
      <c r="H124" s="60"/>
      <c r="I124" s="59">
        <f>IF(COUNT(E124:H124)&gt;3,SUM(LARGE(E124:H124,{1,2,3})),SUM(E124:H124))</f>
        <v>8</v>
      </c>
      <c r="J124" s="10" t="str">
        <f t="shared" si="2"/>
        <v>111-127</v>
      </c>
    </row>
    <row r="125" spans="1:10" x14ac:dyDescent="0.3">
      <c r="A125" s="24">
        <v>121</v>
      </c>
      <c r="B125" s="192" t="s">
        <v>1657</v>
      </c>
      <c r="C125" s="79">
        <v>2008</v>
      </c>
      <c r="D125" s="158" t="s">
        <v>222</v>
      </c>
      <c r="E125" s="86">
        <v>8</v>
      </c>
      <c r="F125" s="60"/>
      <c r="G125" s="60"/>
      <c r="H125" s="60"/>
      <c r="I125" s="59">
        <f>IF(COUNT(E125:H125)&gt;3,SUM(LARGE(E125:H125,{1,2,3})),SUM(E125:H125))</f>
        <v>8</v>
      </c>
      <c r="J125" s="10" t="str">
        <f t="shared" si="2"/>
        <v>111-127</v>
      </c>
    </row>
    <row r="126" spans="1:10" x14ac:dyDescent="0.3">
      <c r="A126" s="24">
        <v>122</v>
      </c>
      <c r="B126" s="245" t="s">
        <v>2257</v>
      </c>
      <c r="C126" s="79">
        <v>2009</v>
      </c>
      <c r="D126" s="158" t="s">
        <v>44</v>
      </c>
      <c r="E126" s="55">
        <v>8</v>
      </c>
      <c r="F126" s="60"/>
      <c r="G126" s="60"/>
      <c r="H126" s="60"/>
      <c r="I126" s="59">
        <f>IF(COUNT(E126:H126)&gt;3,SUM(LARGE(E126:H126,{1,2,3})),SUM(E126:H126))</f>
        <v>8</v>
      </c>
      <c r="J126" s="10" t="str">
        <f t="shared" si="2"/>
        <v>111-127</v>
      </c>
    </row>
    <row r="127" spans="1:10" x14ac:dyDescent="0.3">
      <c r="A127" s="24">
        <v>123</v>
      </c>
      <c r="B127" s="114" t="s">
        <v>583</v>
      </c>
      <c r="C127" s="79">
        <v>2008</v>
      </c>
      <c r="D127" s="114" t="s">
        <v>42</v>
      </c>
      <c r="E127" s="55">
        <v>8</v>
      </c>
      <c r="F127" s="60"/>
      <c r="G127" s="60"/>
      <c r="H127" s="60"/>
      <c r="I127" s="59">
        <f>IF(COUNT(E127:H127)&gt;3,SUM(LARGE(E127:H127,{1,2,3})),SUM(E127:H127))</f>
        <v>8</v>
      </c>
      <c r="J127" s="10" t="str">
        <f t="shared" si="2"/>
        <v>111-127</v>
      </c>
    </row>
    <row r="128" spans="1:10" x14ac:dyDescent="0.3">
      <c r="A128" s="24">
        <v>124</v>
      </c>
      <c r="B128" s="158" t="s">
        <v>1033</v>
      </c>
      <c r="C128" s="79">
        <v>2008</v>
      </c>
      <c r="D128" s="24" t="s">
        <v>110</v>
      </c>
      <c r="E128" s="86">
        <v>8</v>
      </c>
      <c r="F128" s="60"/>
      <c r="G128" s="60"/>
      <c r="H128" s="60"/>
      <c r="I128" s="59">
        <f>IF(COUNT(E128:H128)&gt;3,SUM(LARGE(E128:H128,{1,2,3})),SUM(E128:H128))</f>
        <v>8</v>
      </c>
      <c r="J128" s="10" t="str">
        <f t="shared" si="2"/>
        <v>111-127</v>
      </c>
    </row>
    <row r="129" spans="1:10" x14ac:dyDescent="0.3">
      <c r="A129" s="24">
        <v>125</v>
      </c>
      <c r="B129" s="251" t="s">
        <v>2303</v>
      </c>
      <c r="C129" s="79">
        <v>2008</v>
      </c>
      <c r="D129" s="251" t="s">
        <v>218</v>
      </c>
      <c r="E129" s="55">
        <v>8</v>
      </c>
      <c r="G129" s="60"/>
      <c r="H129" s="60"/>
      <c r="I129" s="59">
        <f>IF(COUNT(E129:H129)&gt;3,SUM(LARGE(E129:H129,{1,2,3})),SUM(E129:H129))</f>
        <v>8</v>
      </c>
      <c r="J129" s="10" t="str">
        <f t="shared" si="2"/>
        <v>111-127</v>
      </c>
    </row>
    <row r="130" spans="1:10" x14ac:dyDescent="0.3">
      <c r="A130" s="24">
        <v>126</v>
      </c>
      <c r="B130" s="168" t="s">
        <v>1190</v>
      </c>
      <c r="C130" s="79">
        <v>2010</v>
      </c>
      <c r="D130" s="167" t="s">
        <v>44</v>
      </c>
      <c r="E130" s="55">
        <v>8</v>
      </c>
      <c r="F130" s="60"/>
      <c r="G130" s="60"/>
      <c r="H130" s="60"/>
      <c r="I130" s="59">
        <f>IF(COUNT(E130:H130)&gt;3,SUM(LARGE(E130:H130,{1,2,3})),SUM(E130:H130))</f>
        <v>8</v>
      </c>
      <c r="J130" s="10" t="str">
        <f t="shared" si="2"/>
        <v>111-127</v>
      </c>
    </row>
    <row r="131" spans="1:10" x14ac:dyDescent="0.3">
      <c r="A131" s="24">
        <v>127</v>
      </c>
      <c r="B131" s="195" t="s">
        <v>1675</v>
      </c>
      <c r="C131" s="79">
        <v>2009</v>
      </c>
      <c r="D131" s="195" t="s">
        <v>51</v>
      </c>
      <c r="E131" s="86">
        <v>8</v>
      </c>
      <c r="F131" s="60"/>
      <c r="G131" s="60"/>
      <c r="H131" s="60"/>
      <c r="I131" s="59">
        <f>IF(COUNT(E131:H131)&gt;3,SUM(LARGE(E131:H131,{1,2,3})),SUM(E131:H131))</f>
        <v>8</v>
      </c>
      <c r="J131" s="10" t="str">
        <f t="shared" si="2"/>
        <v>111-127</v>
      </c>
    </row>
    <row r="132" spans="1:10" x14ac:dyDescent="0.3">
      <c r="A132" s="24">
        <v>128</v>
      </c>
      <c r="B132" s="114" t="s">
        <v>428</v>
      </c>
      <c r="C132" s="79">
        <v>2009</v>
      </c>
      <c r="D132" s="90" t="s">
        <v>43</v>
      </c>
      <c r="E132" s="86">
        <v>7</v>
      </c>
      <c r="G132" s="60"/>
      <c r="H132" s="60"/>
      <c r="I132" s="59">
        <f>IF(COUNT(E132:H132)&gt;3,SUM(LARGE(E132:H132,{1,2,3})),SUM(E132:H132))</f>
        <v>7</v>
      </c>
      <c r="J132" s="10" t="str">
        <f t="shared" si="2"/>
        <v>128-132</v>
      </c>
    </row>
    <row r="133" spans="1:10" x14ac:dyDescent="0.3">
      <c r="A133" s="24">
        <v>129</v>
      </c>
      <c r="B133" s="174" t="s">
        <v>1391</v>
      </c>
      <c r="C133" s="79">
        <v>2008</v>
      </c>
      <c r="D133" s="184" t="s">
        <v>117</v>
      </c>
      <c r="E133" s="171">
        <v>7</v>
      </c>
      <c r="F133" s="60"/>
      <c r="G133" s="60"/>
      <c r="H133" s="60"/>
      <c r="I133" s="59">
        <f>IF(COUNT(E133:H133)&gt;3,SUM(LARGE(E133:H133,{1,2,3})),SUM(E133:H133))</f>
        <v>7</v>
      </c>
      <c r="J133" s="10" t="str">
        <f t="shared" si="2"/>
        <v>128-132</v>
      </c>
    </row>
    <row r="134" spans="1:10" x14ac:dyDescent="0.3">
      <c r="A134" s="24">
        <v>130</v>
      </c>
      <c r="B134" s="128" t="s">
        <v>682</v>
      </c>
      <c r="C134" s="79">
        <v>2009</v>
      </c>
      <c r="D134" s="122" t="s">
        <v>44</v>
      </c>
      <c r="E134" s="86">
        <v>7</v>
      </c>
      <c r="F134" s="60"/>
      <c r="G134" s="60"/>
      <c r="H134" s="60"/>
      <c r="I134" s="59">
        <f>IF(COUNT(E134:H134)&gt;3,SUM(LARGE(E134:H134,{1,2,3})),SUM(E134:H134))</f>
        <v>7</v>
      </c>
      <c r="J134" s="10" t="str">
        <f t="shared" ref="J134:J197" si="3">COUNTIF($I$5:$I$1050,"&gt;"&amp;$I$5:$I$1050)+1&amp;REPT("-"&amp;COUNTIF($I$5:$I$1050,"&gt;="&amp;$I$5:$I$1050),COUNTIF($I$5:$I$1050,I134)&gt;1)</f>
        <v>128-132</v>
      </c>
    </row>
    <row r="135" spans="1:10" x14ac:dyDescent="0.3">
      <c r="A135" s="24">
        <v>131</v>
      </c>
      <c r="B135" s="170" t="s">
        <v>1499</v>
      </c>
      <c r="C135" s="79">
        <v>2009</v>
      </c>
      <c r="D135" s="179" t="s">
        <v>112</v>
      </c>
      <c r="E135" s="55">
        <v>7</v>
      </c>
      <c r="F135" s="60"/>
      <c r="G135" s="60"/>
      <c r="H135" s="60"/>
      <c r="I135" s="59">
        <f>IF(COUNT(E135:H135)&gt;3,SUM(LARGE(E135:H135,{1,2,3})),SUM(E135:H135))</f>
        <v>7</v>
      </c>
      <c r="J135" s="10" t="str">
        <f t="shared" si="3"/>
        <v>128-132</v>
      </c>
    </row>
    <row r="136" spans="1:10" x14ac:dyDescent="0.3">
      <c r="A136" s="24">
        <v>132</v>
      </c>
      <c r="B136" s="136" t="s">
        <v>821</v>
      </c>
      <c r="C136" s="79">
        <v>2008</v>
      </c>
      <c r="D136" s="136" t="s">
        <v>816</v>
      </c>
      <c r="E136" s="86">
        <v>7</v>
      </c>
      <c r="F136" s="60"/>
      <c r="G136" s="60"/>
      <c r="H136" s="60"/>
      <c r="I136" s="59">
        <f>IF(COUNT(E136:H136)&gt;3,SUM(LARGE(E136:H136,{1,2,3})),SUM(E136:H136))</f>
        <v>7</v>
      </c>
      <c r="J136" s="10" t="str">
        <f t="shared" si="3"/>
        <v>128-132</v>
      </c>
    </row>
    <row r="137" spans="1:10" x14ac:dyDescent="0.3">
      <c r="A137" s="24">
        <v>133</v>
      </c>
      <c r="B137" s="208" t="s">
        <v>1741</v>
      </c>
      <c r="C137" s="79">
        <v>2008</v>
      </c>
      <c r="D137" s="207" t="s">
        <v>44</v>
      </c>
      <c r="E137" s="55">
        <v>6</v>
      </c>
      <c r="F137" s="60"/>
      <c r="G137" s="60"/>
      <c r="H137" s="60"/>
      <c r="I137" s="59">
        <f>IF(COUNT(E137:H137)&gt;3,SUM(LARGE(E137:H137,{1,2,3})),SUM(E137:H137))</f>
        <v>6</v>
      </c>
      <c r="J137" s="10" t="str">
        <f t="shared" si="3"/>
        <v>133-155</v>
      </c>
    </row>
    <row r="138" spans="1:10" x14ac:dyDescent="0.3">
      <c r="A138" s="24">
        <v>134</v>
      </c>
      <c r="B138" s="167" t="s">
        <v>1173</v>
      </c>
      <c r="C138" s="79">
        <v>2012</v>
      </c>
      <c r="D138" s="167" t="s">
        <v>111</v>
      </c>
      <c r="E138" s="55">
        <v>6</v>
      </c>
      <c r="F138" s="60"/>
      <c r="G138" s="60"/>
      <c r="H138" s="60"/>
      <c r="I138" s="59">
        <f>IF(COUNT(E138:H138)&gt;3,SUM(LARGE(E138:H138,{1,2,3})),SUM(E138:H138))</f>
        <v>6</v>
      </c>
      <c r="J138" s="10" t="str">
        <f t="shared" si="3"/>
        <v>133-155</v>
      </c>
    </row>
    <row r="139" spans="1:10" x14ac:dyDescent="0.3">
      <c r="A139" s="24">
        <v>135</v>
      </c>
      <c r="B139" s="114" t="s">
        <v>584</v>
      </c>
      <c r="C139" s="79">
        <v>2009</v>
      </c>
      <c r="D139" s="114" t="s">
        <v>42</v>
      </c>
      <c r="E139" s="55">
        <v>6</v>
      </c>
      <c r="F139" s="60"/>
      <c r="G139" s="60"/>
      <c r="H139" s="60"/>
      <c r="I139" s="59">
        <f>IF(COUNT(E139:H139)&gt;3,SUM(LARGE(E139:H139,{1,2,3})),SUM(E139:H139))</f>
        <v>6</v>
      </c>
      <c r="J139" s="10" t="str">
        <f t="shared" si="3"/>
        <v>133-155</v>
      </c>
    </row>
    <row r="140" spans="1:10" x14ac:dyDescent="0.3">
      <c r="A140" s="24">
        <v>136</v>
      </c>
      <c r="B140" s="103" t="s">
        <v>323</v>
      </c>
      <c r="C140" s="79">
        <v>2012</v>
      </c>
      <c r="D140" s="103" t="s">
        <v>73</v>
      </c>
      <c r="E140" s="86">
        <v>6</v>
      </c>
      <c r="F140" s="60"/>
      <c r="G140" s="60"/>
      <c r="H140" s="60"/>
      <c r="I140" s="59">
        <f>IF(COUNT(E140:H140)&gt;3,SUM(LARGE(E140:H140,{1,2,3})),SUM(E140:H140))</f>
        <v>6</v>
      </c>
      <c r="J140" s="10" t="str">
        <f t="shared" si="3"/>
        <v>133-155</v>
      </c>
    </row>
    <row r="141" spans="1:10" x14ac:dyDescent="0.3">
      <c r="A141" s="24">
        <v>137</v>
      </c>
      <c r="B141" s="128" t="s">
        <v>675</v>
      </c>
      <c r="C141" s="79">
        <v>2009</v>
      </c>
      <c r="D141" s="24" t="s">
        <v>669</v>
      </c>
      <c r="E141" s="86">
        <v>6</v>
      </c>
      <c r="F141" s="60"/>
      <c r="G141" s="60"/>
      <c r="H141" s="60"/>
      <c r="I141" s="59">
        <f>IF(COUNT(E141:H141)&gt;3,SUM(LARGE(E141:H141,{1,2,3})),SUM(E141:H141))</f>
        <v>6</v>
      </c>
      <c r="J141" s="10" t="str">
        <f t="shared" si="3"/>
        <v>133-155</v>
      </c>
    </row>
    <row r="142" spans="1:10" x14ac:dyDescent="0.3">
      <c r="A142" s="24">
        <v>138</v>
      </c>
      <c r="B142" s="213" t="s">
        <v>2106</v>
      </c>
      <c r="C142" s="79">
        <v>2008</v>
      </c>
      <c r="D142" s="226" t="s">
        <v>45</v>
      </c>
      <c r="E142" s="55">
        <v>6</v>
      </c>
      <c r="F142" s="60"/>
      <c r="G142" s="60"/>
      <c r="H142" s="60"/>
      <c r="I142" s="59">
        <f>IF(COUNT(E142:H142)&gt;3,SUM(LARGE(E142:H142,{1,2,3})),SUM(E142:H142))</f>
        <v>6</v>
      </c>
      <c r="J142" s="10" t="str">
        <f t="shared" si="3"/>
        <v>133-155</v>
      </c>
    </row>
    <row r="143" spans="1:10" x14ac:dyDescent="0.3">
      <c r="A143" s="24">
        <v>139</v>
      </c>
      <c r="B143" s="213" t="s">
        <v>1820</v>
      </c>
      <c r="C143" s="79">
        <v>2008</v>
      </c>
      <c r="D143" s="60" t="s">
        <v>51</v>
      </c>
      <c r="E143" s="55">
        <v>6</v>
      </c>
      <c r="F143" s="60"/>
      <c r="G143" s="60"/>
      <c r="H143" s="60"/>
      <c r="I143" s="59">
        <f>IF(COUNT(E143:H143)&gt;3,SUM(LARGE(E143:H143,{1,2,3})),SUM(E143:H143))</f>
        <v>6</v>
      </c>
      <c r="J143" s="10" t="str">
        <f t="shared" si="3"/>
        <v>133-155</v>
      </c>
    </row>
    <row r="144" spans="1:10" x14ac:dyDescent="0.3">
      <c r="A144" s="24">
        <v>140</v>
      </c>
      <c r="B144" s="205" t="s">
        <v>1733</v>
      </c>
      <c r="C144" s="79">
        <v>2009</v>
      </c>
      <c r="D144" s="158" t="s">
        <v>44</v>
      </c>
      <c r="E144" s="86">
        <v>6</v>
      </c>
      <c r="F144" s="60"/>
      <c r="G144" s="60"/>
      <c r="H144" s="60"/>
      <c r="I144" s="59">
        <f>IF(COUNT(E144:H144)&gt;3,SUM(LARGE(E144:H144,{1,2,3})),SUM(E144:H144))</f>
        <v>6</v>
      </c>
      <c r="J144" s="10" t="str">
        <f t="shared" si="3"/>
        <v>133-155</v>
      </c>
    </row>
    <row r="145" spans="1:10" x14ac:dyDescent="0.3">
      <c r="A145" s="24">
        <v>141</v>
      </c>
      <c r="B145" s="98" t="s">
        <v>252</v>
      </c>
      <c r="C145" s="79">
        <v>2009</v>
      </c>
      <c r="D145" s="99" t="s">
        <v>51</v>
      </c>
      <c r="E145" s="86">
        <v>6</v>
      </c>
      <c r="G145" s="60"/>
      <c r="H145" s="60"/>
      <c r="I145" s="59">
        <f>IF(COUNT(E145:H145)&gt;3,SUM(LARGE(E145:H145,{1,2,3})),SUM(E145:H145))</f>
        <v>6</v>
      </c>
      <c r="J145" s="10" t="str">
        <f t="shared" si="3"/>
        <v>133-155</v>
      </c>
    </row>
    <row r="146" spans="1:10" x14ac:dyDescent="0.3">
      <c r="A146" s="24">
        <v>142</v>
      </c>
      <c r="B146" s="195" t="s">
        <v>1695</v>
      </c>
      <c r="C146" s="79">
        <v>2009</v>
      </c>
      <c r="D146" s="195" t="s">
        <v>44</v>
      </c>
      <c r="E146" s="86">
        <v>6</v>
      </c>
      <c r="F146" s="60"/>
      <c r="G146" s="60"/>
      <c r="H146" s="60"/>
      <c r="I146" s="59">
        <f>IF(COUNT(E146:H146)&gt;3,SUM(LARGE(E146:H146,{1,2,3})),SUM(E146:H146))</f>
        <v>6</v>
      </c>
      <c r="J146" s="10" t="str">
        <f t="shared" si="3"/>
        <v>133-155</v>
      </c>
    </row>
    <row r="147" spans="1:10" x14ac:dyDescent="0.3">
      <c r="A147" s="24">
        <v>143</v>
      </c>
      <c r="B147" s="251" t="s">
        <v>2288</v>
      </c>
      <c r="C147" s="79">
        <v>2009</v>
      </c>
      <c r="D147" s="251" t="s">
        <v>143</v>
      </c>
      <c r="E147" s="55">
        <v>6</v>
      </c>
      <c r="F147" s="60"/>
      <c r="G147" s="60"/>
      <c r="H147" s="60"/>
      <c r="I147" s="59">
        <f>IF(COUNT(E147:H147)&gt;3,SUM(LARGE(E147:H147,{1,2,3})),SUM(E147:H147))</f>
        <v>6</v>
      </c>
      <c r="J147" s="10" t="str">
        <f t="shared" si="3"/>
        <v>133-155</v>
      </c>
    </row>
    <row r="148" spans="1:10" x14ac:dyDescent="0.3">
      <c r="A148" s="24">
        <v>144</v>
      </c>
      <c r="B148" s="195" t="s">
        <v>1874</v>
      </c>
      <c r="C148" s="79">
        <v>2009</v>
      </c>
      <c r="D148" s="195" t="s">
        <v>127</v>
      </c>
      <c r="E148" s="55">
        <v>6</v>
      </c>
      <c r="F148" s="60"/>
      <c r="G148" s="60"/>
      <c r="H148" s="60"/>
      <c r="I148" s="59">
        <f>IF(COUNT(E148:H148)&gt;3,SUM(LARGE(E148:H148,{1,2,3})),SUM(E148:H148))</f>
        <v>6</v>
      </c>
      <c r="J148" s="10" t="str">
        <f t="shared" si="3"/>
        <v>133-155</v>
      </c>
    </row>
    <row r="149" spans="1:10" x14ac:dyDescent="0.3">
      <c r="A149" s="24">
        <v>145</v>
      </c>
      <c r="B149" s="152" t="s">
        <v>991</v>
      </c>
      <c r="C149" s="79">
        <v>2009</v>
      </c>
      <c r="D149" s="152" t="s">
        <v>399</v>
      </c>
      <c r="E149" s="86">
        <v>6</v>
      </c>
      <c r="F149" s="60"/>
      <c r="G149" s="60"/>
      <c r="H149" s="60"/>
      <c r="I149" s="59">
        <f>IF(COUNT(E149:H149)&gt;3,SUM(LARGE(E149:H149,{1,2,3})),SUM(E149:H149))</f>
        <v>6</v>
      </c>
      <c r="J149" s="10" t="str">
        <f t="shared" si="3"/>
        <v>133-155</v>
      </c>
    </row>
    <row r="150" spans="1:10" x14ac:dyDescent="0.3">
      <c r="A150" s="24">
        <v>146</v>
      </c>
      <c r="B150" s="170" t="s">
        <v>1225</v>
      </c>
      <c r="C150" s="79">
        <v>2008</v>
      </c>
      <c r="D150" s="158" t="s">
        <v>83</v>
      </c>
      <c r="E150" s="86">
        <v>6</v>
      </c>
      <c r="G150" s="60"/>
      <c r="H150" s="60"/>
      <c r="I150" s="59">
        <f>IF(COUNT(E150:H150)&gt;3,SUM(LARGE(E150:H150,{1,2,3})),SUM(E150:H150))</f>
        <v>6</v>
      </c>
      <c r="J150" s="10" t="str">
        <f t="shared" si="3"/>
        <v>133-155</v>
      </c>
    </row>
    <row r="151" spans="1:10" x14ac:dyDescent="0.3">
      <c r="A151" s="24">
        <v>147</v>
      </c>
      <c r="B151" s="114" t="s">
        <v>429</v>
      </c>
      <c r="C151" s="79">
        <v>2008</v>
      </c>
      <c r="D151" s="90" t="s">
        <v>218</v>
      </c>
      <c r="E151" s="86">
        <v>6</v>
      </c>
      <c r="F151" s="60"/>
      <c r="G151" s="60"/>
      <c r="H151" s="60"/>
      <c r="I151" s="59">
        <f>IF(COUNT(E151:H151)&gt;3,SUM(LARGE(E151:H151,{1,2,3})),SUM(E151:H151))</f>
        <v>6</v>
      </c>
      <c r="J151" s="10" t="str">
        <f t="shared" si="3"/>
        <v>133-155</v>
      </c>
    </row>
    <row r="152" spans="1:10" x14ac:dyDescent="0.3">
      <c r="A152" s="24">
        <v>148</v>
      </c>
      <c r="B152" s="192" t="s">
        <v>1658</v>
      </c>
      <c r="C152" s="79">
        <v>2008</v>
      </c>
      <c r="D152" s="158" t="s">
        <v>222</v>
      </c>
      <c r="E152" s="86">
        <v>6</v>
      </c>
      <c r="F152" s="60"/>
      <c r="G152" s="60"/>
      <c r="H152" s="60"/>
      <c r="I152" s="59">
        <f>IF(COUNT(E152:H152)&gt;3,SUM(LARGE(E152:H152,{1,2,3})),SUM(E152:H152))</f>
        <v>6</v>
      </c>
      <c r="J152" s="10" t="str">
        <f t="shared" si="3"/>
        <v>133-155</v>
      </c>
    </row>
    <row r="153" spans="1:10" x14ac:dyDescent="0.3">
      <c r="A153" s="24">
        <v>149</v>
      </c>
      <c r="B153" s="146" t="s">
        <v>919</v>
      </c>
      <c r="C153" s="79">
        <v>2013</v>
      </c>
      <c r="D153" s="142" t="s">
        <v>155</v>
      </c>
      <c r="E153" s="86">
        <v>6</v>
      </c>
      <c r="F153" s="60"/>
      <c r="G153" s="60"/>
      <c r="H153" s="60"/>
      <c r="I153" s="59">
        <f>IF(COUNT(E153:H153)&gt;3,SUM(LARGE(E153:H153,{1,2,3})),SUM(E153:H153))</f>
        <v>6</v>
      </c>
      <c r="J153" s="10" t="str">
        <f t="shared" si="3"/>
        <v>133-155</v>
      </c>
    </row>
    <row r="154" spans="1:10" x14ac:dyDescent="0.3">
      <c r="A154" s="24">
        <v>150</v>
      </c>
      <c r="B154" s="226" t="s">
        <v>2127</v>
      </c>
      <c r="C154" s="79">
        <v>2008</v>
      </c>
      <c r="D154" s="158" t="s">
        <v>324</v>
      </c>
      <c r="E154" s="55">
        <v>6</v>
      </c>
      <c r="F154" s="60"/>
      <c r="G154" s="60"/>
      <c r="H154" s="60"/>
      <c r="I154" s="59">
        <f>IF(COUNT(E154:H154)&gt;3,SUM(LARGE(E154:H154,{1,2,3})),SUM(E154:H154))</f>
        <v>6</v>
      </c>
      <c r="J154" s="10" t="str">
        <f t="shared" si="3"/>
        <v>133-155</v>
      </c>
    </row>
    <row r="155" spans="1:10" x14ac:dyDescent="0.3">
      <c r="A155" s="24">
        <v>151</v>
      </c>
      <c r="B155" s="190" t="s">
        <v>1603</v>
      </c>
      <c r="C155" s="79">
        <v>2009</v>
      </c>
      <c r="D155" s="158" t="s">
        <v>669</v>
      </c>
      <c r="E155" s="86">
        <v>6</v>
      </c>
      <c r="F155" s="60"/>
      <c r="G155" s="60"/>
      <c r="H155" s="60"/>
      <c r="I155" s="59">
        <f>IF(COUNT(E155:H155)&gt;3,SUM(LARGE(E155:H155,{1,2,3})),SUM(E155:H155))</f>
        <v>6</v>
      </c>
      <c r="J155" s="10" t="str">
        <f t="shared" si="3"/>
        <v>133-155</v>
      </c>
    </row>
    <row r="156" spans="1:10" x14ac:dyDescent="0.3">
      <c r="A156" s="24">
        <v>152</v>
      </c>
      <c r="B156" s="99" t="s">
        <v>365</v>
      </c>
      <c r="C156" s="79">
        <v>2009</v>
      </c>
      <c r="D156" s="24" t="s">
        <v>45</v>
      </c>
      <c r="E156" s="55">
        <v>6</v>
      </c>
      <c r="F156" s="60"/>
      <c r="G156" s="60"/>
      <c r="H156" s="60"/>
      <c r="I156" s="59">
        <f>IF(COUNT(E156:H156)&gt;3,SUM(LARGE(E156:H156,{1,2,3})),SUM(E156:H156))</f>
        <v>6</v>
      </c>
      <c r="J156" s="10" t="str">
        <f t="shared" si="3"/>
        <v>133-155</v>
      </c>
    </row>
    <row r="157" spans="1:10" x14ac:dyDescent="0.3">
      <c r="A157" s="24">
        <v>153</v>
      </c>
      <c r="B157" s="121" t="s">
        <v>606</v>
      </c>
      <c r="C157" s="79">
        <v>2008</v>
      </c>
      <c r="D157" s="122" t="s">
        <v>44</v>
      </c>
      <c r="E157" s="55">
        <v>6</v>
      </c>
      <c r="F157" s="60"/>
      <c r="G157" s="60"/>
      <c r="H157" s="60"/>
      <c r="I157" s="59">
        <f>IF(COUNT(E157:H157)&gt;3,SUM(LARGE(E157:H157,{1,2,3})),SUM(E157:H157))</f>
        <v>6</v>
      </c>
      <c r="J157" s="10" t="str">
        <f t="shared" si="3"/>
        <v>133-155</v>
      </c>
    </row>
    <row r="158" spans="1:10" x14ac:dyDescent="0.3">
      <c r="A158" s="24">
        <v>154</v>
      </c>
      <c r="B158" s="237" t="s">
        <v>2188</v>
      </c>
      <c r="C158" s="79">
        <v>2009</v>
      </c>
      <c r="D158" s="237" t="s">
        <v>642</v>
      </c>
      <c r="E158" s="55">
        <v>6</v>
      </c>
      <c r="F158" s="60"/>
      <c r="G158" s="60"/>
      <c r="H158" s="60"/>
      <c r="I158" s="59">
        <f>IF(COUNT(E158:H158)&gt;3,SUM(LARGE(E158:H158,{1,2,3})),SUM(E158:H158))</f>
        <v>6</v>
      </c>
      <c r="J158" s="10" t="str">
        <f t="shared" si="3"/>
        <v>133-155</v>
      </c>
    </row>
    <row r="159" spans="1:10" x14ac:dyDescent="0.3">
      <c r="A159" s="24">
        <v>155</v>
      </c>
      <c r="B159" s="223" t="s">
        <v>2036</v>
      </c>
      <c r="C159" s="79">
        <v>2009</v>
      </c>
      <c r="D159" s="221" t="s">
        <v>83</v>
      </c>
      <c r="E159" s="55">
        <v>6</v>
      </c>
      <c r="F159" s="60"/>
      <c r="G159" s="60"/>
      <c r="H159" s="60"/>
      <c r="I159" s="59">
        <f>IF(COUNT(E159:H159)&gt;3,SUM(LARGE(E159:H159,{1,2,3})),SUM(E159:H159))</f>
        <v>6</v>
      </c>
      <c r="J159" s="10" t="str">
        <f t="shared" si="3"/>
        <v>133-155</v>
      </c>
    </row>
    <row r="160" spans="1:10" x14ac:dyDescent="0.3">
      <c r="A160" s="24">
        <v>156</v>
      </c>
      <c r="B160" s="128" t="s">
        <v>679</v>
      </c>
      <c r="C160" s="79">
        <v>2008</v>
      </c>
      <c r="D160" s="60" t="s">
        <v>111</v>
      </c>
      <c r="E160" s="86">
        <v>5</v>
      </c>
      <c r="F160" s="60"/>
      <c r="G160" s="60"/>
      <c r="H160" s="60"/>
      <c r="I160" s="59">
        <f>IF(COUNT(E160:H160)&gt;3,SUM(LARGE(E160:H160,{1,2,3})),SUM(E160:H160))</f>
        <v>5</v>
      </c>
      <c r="J160" s="10" t="str">
        <f t="shared" si="3"/>
        <v>156-169</v>
      </c>
    </row>
    <row r="161" spans="1:10" x14ac:dyDescent="0.3">
      <c r="A161" s="24">
        <v>157</v>
      </c>
      <c r="B161" s="221" t="s">
        <v>1978</v>
      </c>
      <c r="C161" s="79">
        <v>2008</v>
      </c>
      <c r="D161" s="221" t="s">
        <v>111</v>
      </c>
      <c r="E161" s="55">
        <v>5</v>
      </c>
      <c r="F161" s="60"/>
      <c r="G161" s="60"/>
      <c r="H161" s="60"/>
      <c r="I161" s="59">
        <f>IF(COUNT(E161:H161)&gt;3,SUM(LARGE(E161:H161,{1,2,3})),SUM(E161:H161))</f>
        <v>5</v>
      </c>
      <c r="J161" s="10" t="str">
        <f t="shared" si="3"/>
        <v>156-169</v>
      </c>
    </row>
    <row r="162" spans="1:10" x14ac:dyDescent="0.3">
      <c r="A162" s="24">
        <v>158</v>
      </c>
      <c r="B162" s="251" t="s">
        <v>1763</v>
      </c>
      <c r="C162" s="79">
        <v>2008</v>
      </c>
      <c r="D162" s="251" t="s">
        <v>891</v>
      </c>
      <c r="E162" s="55">
        <v>5</v>
      </c>
      <c r="F162" s="60"/>
      <c r="G162" s="60"/>
      <c r="H162" s="60"/>
      <c r="I162" s="59">
        <f>IF(COUNT(E162:H162)&gt;3,SUM(LARGE(E162:H162,{1,2,3})),SUM(E162:H162))</f>
        <v>5</v>
      </c>
      <c r="J162" s="10" t="str">
        <f t="shared" si="3"/>
        <v>156-169</v>
      </c>
    </row>
    <row r="163" spans="1:10" x14ac:dyDescent="0.3">
      <c r="A163" s="24">
        <v>159</v>
      </c>
      <c r="B163" s="114" t="s">
        <v>520</v>
      </c>
      <c r="C163" s="79">
        <v>2008</v>
      </c>
      <c r="D163" s="90" t="s">
        <v>84</v>
      </c>
      <c r="E163" s="86">
        <v>5</v>
      </c>
      <c r="F163" s="60"/>
      <c r="G163" s="60"/>
      <c r="H163" s="60"/>
      <c r="I163" s="59">
        <f>IF(COUNT(E163:H163)&gt;3,SUM(LARGE(E163:H163,{1,2,3})),SUM(E163:H163))</f>
        <v>5</v>
      </c>
      <c r="J163" s="10" t="str">
        <f t="shared" si="3"/>
        <v>156-169</v>
      </c>
    </row>
    <row r="164" spans="1:10" x14ac:dyDescent="0.3">
      <c r="A164" s="24">
        <v>160</v>
      </c>
      <c r="B164" s="190" t="s">
        <v>1604</v>
      </c>
      <c r="C164" s="79">
        <v>2008</v>
      </c>
      <c r="D164" s="158" t="s">
        <v>669</v>
      </c>
      <c r="E164" s="86">
        <v>5</v>
      </c>
      <c r="F164" s="60"/>
      <c r="G164" s="60"/>
      <c r="H164" s="60"/>
      <c r="I164" s="59">
        <f>IF(COUNT(E164:H164)&gt;3,SUM(LARGE(E164:H164,{1,2,3})),SUM(E164:H164))</f>
        <v>5</v>
      </c>
      <c r="J164" s="10" t="str">
        <f t="shared" si="3"/>
        <v>156-169</v>
      </c>
    </row>
    <row r="165" spans="1:10" x14ac:dyDescent="0.3">
      <c r="A165" s="24">
        <v>161</v>
      </c>
      <c r="B165" s="170" t="s">
        <v>1226</v>
      </c>
      <c r="C165" s="79">
        <v>2008</v>
      </c>
      <c r="D165" s="158" t="s">
        <v>218</v>
      </c>
      <c r="E165" s="86">
        <v>5</v>
      </c>
      <c r="F165" s="60"/>
      <c r="G165" s="60"/>
      <c r="H165" s="60"/>
      <c r="I165" s="59">
        <f>IF(COUNT(E165:H165)&gt;3,SUM(LARGE(E165:H165,{1,2,3})),SUM(E165:H165))</f>
        <v>5</v>
      </c>
      <c r="J165" s="10" t="str">
        <f t="shared" si="3"/>
        <v>156-169</v>
      </c>
    </row>
    <row r="166" spans="1:10" x14ac:dyDescent="0.3">
      <c r="A166" s="24">
        <v>162</v>
      </c>
      <c r="B166" s="167" t="s">
        <v>1174</v>
      </c>
      <c r="C166" s="79">
        <v>2009</v>
      </c>
      <c r="D166" s="167" t="s">
        <v>51</v>
      </c>
      <c r="E166" s="55">
        <v>5</v>
      </c>
      <c r="F166" s="60"/>
      <c r="G166" s="60"/>
      <c r="H166" s="60"/>
      <c r="I166" s="59">
        <f>IF(COUNT(E166:H166)&gt;3,SUM(LARGE(E166:H166,{1,2,3})),SUM(E166:H166))</f>
        <v>5</v>
      </c>
      <c r="J166" s="10" t="str">
        <f t="shared" si="3"/>
        <v>156-169</v>
      </c>
    </row>
    <row r="167" spans="1:10" x14ac:dyDescent="0.3">
      <c r="A167" s="24">
        <v>163</v>
      </c>
      <c r="B167" s="223" t="s">
        <v>2035</v>
      </c>
      <c r="C167" s="79">
        <v>2008</v>
      </c>
      <c r="D167" s="221" t="s">
        <v>409</v>
      </c>
      <c r="E167" s="55">
        <v>5</v>
      </c>
      <c r="F167" s="60"/>
      <c r="G167" s="60"/>
      <c r="H167" s="60"/>
      <c r="I167" s="59">
        <f>IF(COUNT(E167:H167)&gt;3,SUM(LARGE(E167:H167,{1,2,3})),SUM(E167:H167))</f>
        <v>5</v>
      </c>
      <c r="J167" s="10" t="str">
        <f t="shared" si="3"/>
        <v>156-169</v>
      </c>
    </row>
    <row r="168" spans="1:10" x14ac:dyDescent="0.3">
      <c r="A168" s="24">
        <v>164</v>
      </c>
      <c r="B168" s="136" t="s">
        <v>823</v>
      </c>
      <c r="C168" s="79">
        <v>2008</v>
      </c>
      <c r="D168" s="136" t="s">
        <v>621</v>
      </c>
      <c r="E168" s="86">
        <v>5</v>
      </c>
      <c r="G168" s="60"/>
      <c r="H168" s="60"/>
      <c r="I168" s="59">
        <f>IF(COUNT(E168:H168)&gt;3,SUM(LARGE(E168:H168,{1,2,3})),SUM(E168:H168))</f>
        <v>5</v>
      </c>
      <c r="J168" s="10" t="str">
        <f t="shared" si="3"/>
        <v>156-169</v>
      </c>
    </row>
    <row r="169" spans="1:10" x14ac:dyDescent="0.3">
      <c r="A169" s="24">
        <v>165</v>
      </c>
      <c r="B169" s="153" t="s">
        <v>1012</v>
      </c>
      <c r="C169" s="79">
        <v>2008</v>
      </c>
      <c r="D169" s="24" t="s">
        <v>1000</v>
      </c>
      <c r="E169" s="86">
        <v>5</v>
      </c>
      <c r="F169" s="60"/>
      <c r="G169" s="60"/>
      <c r="H169" s="60"/>
      <c r="I169" s="59">
        <f>IF(COUNT(E169:H169)&gt;3,SUM(LARGE(E169:H169,{1,2,3})),SUM(E169:H169))</f>
        <v>5</v>
      </c>
      <c r="J169" s="10" t="str">
        <f t="shared" si="3"/>
        <v>156-169</v>
      </c>
    </row>
    <row r="170" spans="1:10" x14ac:dyDescent="0.3">
      <c r="A170" s="24">
        <v>166</v>
      </c>
      <c r="B170" s="121" t="s">
        <v>609</v>
      </c>
      <c r="C170" s="79">
        <v>2008</v>
      </c>
      <c r="D170" s="60" t="s">
        <v>112</v>
      </c>
      <c r="E170" s="55">
        <v>5</v>
      </c>
      <c r="F170" s="60"/>
      <c r="G170" s="60"/>
      <c r="H170" s="60"/>
      <c r="I170" s="59">
        <f>IF(COUNT(E170:H170)&gt;3,SUM(LARGE(E170:H170,{1,2,3})),SUM(E170:H170))</f>
        <v>5</v>
      </c>
      <c r="J170" s="10" t="str">
        <f t="shared" si="3"/>
        <v>156-169</v>
      </c>
    </row>
    <row r="171" spans="1:10" x14ac:dyDescent="0.3">
      <c r="A171" s="24">
        <v>167</v>
      </c>
      <c r="B171" s="170" t="s">
        <v>1500</v>
      </c>
      <c r="C171" s="79">
        <v>2008</v>
      </c>
      <c r="D171" s="179" t="s">
        <v>112</v>
      </c>
      <c r="E171" s="55">
        <v>5</v>
      </c>
      <c r="F171" s="60"/>
      <c r="G171" s="60"/>
      <c r="H171" s="60"/>
      <c r="I171" s="59">
        <f>IF(COUNT(E171:H171)&gt;3,SUM(LARGE(E171:H171,{1,2,3})),SUM(E171:H171))</f>
        <v>5</v>
      </c>
      <c r="J171" s="10" t="str">
        <f t="shared" si="3"/>
        <v>156-169</v>
      </c>
    </row>
    <row r="172" spans="1:10" x14ac:dyDescent="0.3">
      <c r="A172" s="24">
        <v>168</v>
      </c>
      <c r="B172" s="195" t="s">
        <v>1696</v>
      </c>
      <c r="C172" s="79">
        <v>2009</v>
      </c>
      <c r="D172" s="195" t="s">
        <v>155</v>
      </c>
      <c r="E172" s="86">
        <v>5</v>
      </c>
      <c r="F172" s="60"/>
      <c r="G172" s="60"/>
      <c r="H172" s="60"/>
      <c r="I172" s="59">
        <f>IF(COUNT(E172:H172)&gt;3,SUM(LARGE(E172:H172,{1,2,3})),SUM(E172:H172))</f>
        <v>5</v>
      </c>
      <c r="J172" s="10" t="str">
        <f t="shared" si="3"/>
        <v>156-169</v>
      </c>
    </row>
    <row r="173" spans="1:10" x14ac:dyDescent="0.3">
      <c r="A173" s="24">
        <v>169</v>
      </c>
      <c r="B173" s="213" t="s">
        <v>1821</v>
      </c>
      <c r="C173" s="79">
        <v>2008</v>
      </c>
      <c r="D173" s="60" t="s">
        <v>51</v>
      </c>
      <c r="E173" s="55">
        <v>5</v>
      </c>
      <c r="F173" s="60"/>
      <c r="G173" s="60"/>
      <c r="H173" s="60"/>
      <c r="I173" s="59">
        <f>IF(COUNT(E173:H173)&gt;3,SUM(LARGE(E173:H173,{1,2,3})),SUM(E173:H173))</f>
        <v>5</v>
      </c>
      <c r="J173" s="10" t="str">
        <f t="shared" si="3"/>
        <v>156-169</v>
      </c>
    </row>
    <row r="174" spans="1:10" x14ac:dyDescent="0.3">
      <c r="A174" s="24">
        <v>170</v>
      </c>
      <c r="B174" s="221" t="s">
        <v>1979</v>
      </c>
      <c r="C174" s="79">
        <v>2008</v>
      </c>
      <c r="D174" s="221" t="s">
        <v>44</v>
      </c>
      <c r="E174" s="55">
        <v>4</v>
      </c>
      <c r="F174" s="60"/>
      <c r="G174" s="60"/>
      <c r="H174" s="60"/>
      <c r="I174" s="59">
        <f>IF(COUNT(E174:H174)&gt;3,SUM(LARGE(E174:H174,{1,2,3})),SUM(E174:H174))</f>
        <v>4</v>
      </c>
      <c r="J174" s="10" t="str">
        <f t="shared" si="3"/>
        <v>170-178</v>
      </c>
    </row>
    <row r="175" spans="1:10" x14ac:dyDescent="0.3">
      <c r="A175" s="24">
        <v>171</v>
      </c>
      <c r="B175" s="167" t="s">
        <v>1175</v>
      </c>
      <c r="C175" s="79">
        <v>2010</v>
      </c>
      <c r="D175" s="167" t="s">
        <v>112</v>
      </c>
      <c r="E175" s="55">
        <v>4</v>
      </c>
      <c r="F175" s="60"/>
      <c r="G175" s="60"/>
      <c r="H175" s="60"/>
      <c r="I175" s="59">
        <f>IF(COUNT(E175:H175)&gt;3,SUM(LARGE(E175:H175,{1,2,3})),SUM(E175:H175))</f>
        <v>4</v>
      </c>
      <c r="J175" s="10" t="str">
        <f t="shared" si="3"/>
        <v>170-178</v>
      </c>
    </row>
    <row r="176" spans="1:10" x14ac:dyDescent="0.3">
      <c r="A176" s="24">
        <v>172</v>
      </c>
      <c r="B176" s="98" t="s">
        <v>254</v>
      </c>
      <c r="C176" s="79">
        <v>2008</v>
      </c>
      <c r="D176" s="99" t="s">
        <v>143</v>
      </c>
      <c r="E176" s="86">
        <v>4</v>
      </c>
      <c r="F176" s="60"/>
      <c r="G176" s="60"/>
      <c r="H176" s="60"/>
      <c r="I176" s="59">
        <f>IF(COUNT(E176:H176)&gt;3,SUM(LARGE(E176:H176,{1,2,3})),SUM(E176:H176))</f>
        <v>4</v>
      </c>
      <c r="J176" s="10" t="str">
        <f t="shared" si="3"/>
        <v>170-178</v>
      </c>
    </row>
    <row r="177" spans="1:10" x14ac:dyDescent="0.3">
      <c r="A177" s="24">
        <v>173</v>
      </c>
      <c r="B177" s="128" t="s">
        <v>676</v>
      </c>
      <c r="C177" s="79">
        <v>2008</v>
      </c>
      <c r="D177" s="60" t="s">
        <v>669</v>
      </c>
      <c r="E177" s="86">
        <v>4</v>
      </c>
      <c r="F177" s="60"/>
      <c r="G177" s="60"/>
      <c r="H177" s="60"/>
      <c r="I177" s="59">
        <f>IF(COUNT(E177:H177)&gt;3,SUM(LARGE(E177:H177,{1,2,3})),SUM(E177:H177))</f>
        <v>4</v>
      </c>
      <c r="J177" s="10" t="str">
        <f t="shared" si="3"/>
        <v>170-178</v>
      </c>
    </row>
    <row r="178" spans="1:10" x14ac:dyDescent="0.3">
      <c r="A178" s="24">
        <v>174</v>
      </c>
      <c r="B178" s="213" t="s">
        <v>1822</v>
      </c>
      <c r="C178" s="79">
        <v>2008</v>
      </c>
      <c r="D178" s="60" t="s">
        <v>51</v>
      </c>
      <c r="E178" s="55">
        <v>4</v>
      </c>
      <c r="F178" s="60"/>
      <c r="G178" s="60"/>
      <c r="H178" s="60"/>
      <c r="I178" s="59">
        <f>IF(COUNT(E178:H178)&gt;3,SUM(LARGE(E178:H178,{1,2,3})),SUM(E178:H178))</f>
        <v>4</v>
      </c>
      <c r="J178" s="10" t="str">
        <f t="shared" si="3"/>
        <v>170-178</v>
      </c>
    </row>
    <row r="179" spans="1:10" x14ac:dyDescent="0.3">
      <c r="A179" s="24">
        <v>175</v>
      </c>
      <c r="B179" s="170" t="s">
        <v>1227</v>
      </c>
      <c r="C179" s="79">
        <v>2008</v>
      </c>
      <c r="D179" s="158" t="s">
        <v>83</v>
      </c>
      <c r="E179" s="86">
        <v>4</v>
      </c>
      <c r="G179" s="60"/>
      <c r="H179" s="60"/>
      <c r="I179" s="59">
        <f>IF(COUNT(E179:H179)&gt;3,SUM(LARGE(E179:H179,{1,2,3})),SUM(E179:H179))</f>
        <v>4</v>
      </c>
      <c r="J179" s="10" t="str">
        <f t="shared" si="3"/>
        <v>170-178</v>
      </c>
    </row>
    <row r="180" spans="1:10" x14ac:dyDescent="0.3">
      <c r="A180" s="24">
        <v>176</v>
      </c>
      <c r="B180" s="114" t="s">
        <v>431</v>
      </c>
      <c r="C180" s="79">
        <v>2008</v>
      </c>
      <c r="D180" s="90" t="s">
        <v>43</v>
      </c>
      <c r="E180" s="86">
        <v>4</v>
      </c>
      <c r="F180" s="60"/>
      <c r="G180" s="60"/>
      <c r="H180" s="60"/>
      <c r="I180" s="59">
        <f>IF(COUNT(E180:H180)&gt;3,SUM(LARGE(E180:H180,{1,2,3})),SUM(E180:H180))</f>
        <v>4</v>
      </c>
      <c r="J180" s="10" t="str">
        <f t="shared" si="3"/>
        <v>170-178</v>
      </c>
    </row>
    <row r="181" spans="1:10" x14ac:dyDescent="0.3">
      <c r="A181" s="24">
        <v>177</v>
      </c>
      <c r="B181" s="158" t="s">
        <v>1034</v>
      </c>
      <c r="C181" s="79">
        <v>2008</v>
      </c>
      <c r="D181" s="24" t="s">
        <v>114</v>
      </c>
      <c r="E181" s="86">
        <v>4</v>
      </c>
      <c r="G181" s="60"/>
      <c r="H181" s="60"/>
      <c r="I181" s="59">
        <f>IF(COUNT(E181:H181)&gt;3,SUM(LARGE(E181:H181,{1,2,3})),SUM(E181:H181))</f>
        <v>4</v>
      </c>
      <c r="J181" s="10" t="str">
        <f t="shared" si="3"/>
        <v>170-178</v>
      </c>
    </row>
    <row r="182" spans="1:10" x14ac:dyDescent="0.3">
      <c r="A182" s="24">
        <v>178</v>
      </c>
      <c r="B182" s="170" t="s">
        <v>1501</v>
      </c>
      <c r="C182" s="79">
        <v>2008</v>
      </c>
      <c r="D182" s="179" t="s">
        <v>1546</v>
      </c>
      <c r="E182" s="55">
        <v>4</v>
      </c>
      <c r="F182" s="60"/>
      <c r="G182" s="60"/>
      <c r="H182" s="60"/>
      <c r="I182" s="59">
        <f>IF(COUNT(E182:H182)&gt;3,SUM(LARGE(E182:H182,{1,2,3})),SUM(E182:H182))</f>
        <v>4</v>
      </c>
      <c r="J182" s="10" t="str">
        <f t="shared" si="3"/>
        <v>170-178</v>
      </c>
    </row>
    <row r="183" spans="1:10" x14ac:dyDescent="0.3">
      <c r="A183" s="24">
        <v>179</v>
      </c>
      <c r="B183" s="128" t="s">
        <v>681</v>
      </c>
      <c r="C183" s="79">
        <v>2008</v>
      </c>
      <c r="D183" s="60" t="s">
        <v>112</v>
      </c>
      <c r="E183" s="86">
        <v>3</v>
      </c>
      <c r="F183" s="60"/>
      <c r="G183" s="60"/>
      <c r="H183" s="60"/>
      <c r="I183" s="59">
        <f>IF(COUNT(E183:H183)&gt;3,SUM(LARGE(E183:H183,{1,2,3})),SUM(E183:H183))</f>
        <v>3</v>
      </c>
      <c r="J183" s="10" t="str">
        <f t="shared" si="3"/>
        <v>179-182</v>
      </c>
    </row>
    <row r="184" spans="1:10" x14ac:dyDescent="0.3">
      <c r="A184" s="24">
        <v>180</v>
      </c>
      <c r="B184" s="170" t="s">
        <v>1228</v>
      </c>
      <c r="C184" s="79">
        <v>2009</v>
      </c>
      <c r="D184" s="158" t="s">
        <v>83</v>
      </c>
      <c r="E184" s="86">
        <v>3</v>
      </c>
      <c r="F184" s="60"/>
      <c r="G184" s="60"/>
      <c r="H184" s="60"/>
      <c r="I184" s="59">
        <f>IF(COUNT(E184:H184)&gt;3,SUM(LARGE(E184:H184,{1,2,3})),SUM(E184:H184))</f>
        <v>3</v>
      </c>
      <c r="J184" s="10" t="str">
        <f t="shared" si="3"/>
        <v>179-182</v>
      </c>
    </row>
    <row r="185" spans="1:10" x14ac:dyDescent="0.3">
      <c r="A185" s="24">
        <v>181</v>
      </c>
      <c r="B185" s="221" t="s">
        <v>1980</v>
      </c>
      <c r="C185" s="79">
        <v>2008</v>
      </c>
      <c r="D185" s="221" t="s">
        <v>111</v>
      </c>
      <c r="E185" s="55">
        <v>3</v>
      </c>
      <c r="F185" s="60"/>
      <c r="G185" s="60"/>
      <c r="H185" s="60"/>
      <c r="I185" s="59">
        <f>IF(COUNT(E185:H185)&gt;3,SUM(LARGE(E185:H185,{1,2,3})),SUM(E185:H185))</f>
        <v>3</v>
      </c>
      <c r="J185" s="10" t="str">
        <f t="shared" si="3"/>
        <v>179-182</v>
      </c>
    </row>
    <row r="186" spans="1:10" x14ac:dyDescent="0.3">
      <c r="A186" s="24">
        <v>182</v>
      </c>
      <c r="B186" s="174" t="s">
        <v>1394</v>
      </c>
      <c r="C186" s="79">
        <v>2010</v>
      </c>
      <c r="D186" s="174" t="s">
        <v>44</v>
      </c>
      <c r="E186" s="55">
        <v>3</v>
      </c>
      <c r="F186" s="60"/>
      <c r="G186" s="60"/>
      <c r="H186" s="60"/>
      <c r="I186" s="59">
        <f>IF(COUNT(E186:H186)&gt;3,SUM(LARGE(E186:H186,{1,2,3})),SUM(E186:H186))</f>
        <v>3</v>
      </c>
      <c r="J186" s="10" t="str">
        <f t="shared" si="3"/>
        <v>179-182</v>
      </c>
    </row>
    <row r="187" spans="1:10" x14ac:dyDescent="0.3">
      <c r="A187" s="24">
        <v>183</v>
      </c>
      <c r="B187" s="114" t="s">
        <v>521</v>
      </c>
      <c r="C187" s="79">
        <v>2008</v>
      </c>
      <c r="D187" s="90" t="s">
        <v>43</v>
      </c>
      <c r="E187" s="86">
        <v>2</v>
      </c>
      <c r="F187" s="60"/>
      <c r="G187" s="60"/>
      <c r="H187" s="60"/>
      <c r="I187" s="59">
        <f>IF(COUNT(E187:H187)&gt;3,SUM(LARGE(E187:H187,{1,2,3})),SUM(E187:H187))</f>
        <v>2</v>
      </c>
      <c r="J187" s="10" t="str">
        <f t="shared" si="3"/>
        <v>183-188</v>
      </c>
    </row>
    <row r="188" spans="1:10" x14ac:dyDescent="0.3">
      <c r="A188" s="24">
        <v>184</v>
      </c>
      <c r="B188" s="114" t="s">
        <v>435</v>
      </c>
      <c r="C188" s="79">
        <v>2008</v>
      </c>
      <c r="D188" s="90" t="s">
        <v>84</v>
      </c>
      <c r="E188" s="86">
        <v>1</v>
      </c>
      <c r="F188" s="55">
        <v>1</v>
      </c>
      <c r="G188" s="60"/>
      <c r="H188" s="60"/>
      <c r="I188" s="59">
        <f>IF(COUNT(E188:H188)&gt;3,SUM(LARGE(E188:H188,{1,2,3})),SUM(E188:H188))</f>
        <v>2</v>
      </c>
      <c r="J188" s="10" t="str">
        <f t="shared" si="3"/>
        <v>183-188</v>
      </c>
    </row>
    <row r="189" spans="1:10" x14ac:dyDescent="0.3">
      <c r="A189" s="24">
        <v>185</v>
      </c>
      <c r="B189" s="221" t="s">
        <v>1981</v>
      </c>
      <c r="C189" s="79">
        <v>2009</v>
      </c>
      <c r="D189" s="221" t="s">
        <v>111</v>
      </c>
      <c r="E189" s="55">
        <v>2</v>
      </c>
      <c r="F189" s="60"/>
      <c r="G189" s="60"/>
      <c r="H189" s="60"/>
      <c r="I189" s="59">
        <f>IF(COUNT(E189:H189)&gt;3,SUM(LARGE(E189:H189,{1,2,3})),SUM(E189:H189))</f>
        <v>2</v>
      </c>
      <c r="J189" s="10" t="str">
        <f t="shared" si="3"/>
        <v>183-188</v>
      </c>
    </row>
    <row r="190" spans="1:10" x14ac:dyDescent="0.3">
      <c r="A190" s="24">
        <v>186</v>
      </c>
      <c r="B190" s="223" t="s">
        <v>2033</v>
      </c>
      <c r="C190" s="79">
        <v>2008</v>
      </c>
      <c r="D190" s="60" t="s">
        <v>218</v>
      </c>
      <c r="E190" s="55">
        <v>2</v>
      </c>
      <c r="F190" s="60"/>
      <c r="G190" s="60"/>
      <c r="H190" s="60"/>
      <c r="I190" s="59">
        <f>IF(COUNT(E190:H190)&gt;3,SUM(LARGE(E190:H190,{1,2,3})),SUM(E190:H190))</f>
        <v>2</v>
      </c>
      <c r="J190" s="10" t="str">
        <f t="shared" si="3"/>
        <v>183-188</v>
      </c>
    </row>
    <row r="191" spans="1:10" x14ac:dyDescent="0.3">
      <c r="A191" s="24">
        <v>187</v>
      </c>
      <c r="B191" s="136" t="s">
        <v>826</v>
      </c>
      <c r="C191" s="79">
        <v>2009</v>
      </c>
      <c r="D191" s="136" t="s">
        <v>621</v>
      </c>
      <c r="E191" s="86">
        <v>2</v>
      </c>
      <c r="F191" s="60"/>
      <c r="G191" s="60"/>
      <c r="H191" s="60"/>
      <c r="I191" s="59">
        <f>IF(COUNT(E191:H191)&gt;3,SUM(LARGE(E191:H191,{1,2,3})),SUM(E191:H191))</f>
        <v>2</v>
      </c>
      <c r="J191" s="10" t="str">
        <f t="shared" si="3"/>
        <v>183-188</v>
      </c>
    </row>
    <row r="192" spans="1:10" x14ac:dyDescent="0.3">
      <c r="A192" s="24">
        <v>188</v>
      </c>
      <c r="B192" s="174" t="s">
        <v>1395</v>
      </c>
      <c r="C192" s="79">
        <v>2009</v>
      </c>
      <c r="D192" s="184" t="s">
        <v>1555</v>
      </c>
      <c r="E192" s="55">
        <v>2</v>
      </c>
      <c r="F192" s="60"/>
      <c r="G192" s="60"/>
      <c r="H192" s="60"/>
      <c r="I192" s="59">
        <f>IF(COUNT(E192:H192)&gt;3,SUM(LARGE(E192:H192,{1,2,3})),SUM(E192:H192))</f>
        <v>2</v>
      </c>
      <c r="J192" s="10" t="str">
        <f t="shared" si="3"/>
        <v>183-188</v>
      </c>
    </row>
    <row r="193" spans="1:10" x14ac:dyDescent="0.3">
      <c r="A193" s="24">
        <v>189</v>
      </c>
      <c r="B193" s="114" t="s">
        <v>434</v>
      </c>
      <c r="C193" s="79">
        <v>2008</v>
      </c>
      <c r="D193" s="90" t="s">
        <v>409</v>
      </c>
      <c r="E193" s="86">
        <v>1</v>
      </c>
      <c r="F193" s="60"/>
      <c r="G193" s="60"/>
      <c r="H193" s="60"/>
      <c r="I193" s="59">
        <f>IF(COUNT(E193:H193)&gt;3,SUM(LARGE(E193:H193,{1,2,3})),SUM(E193:H193))</f>
        <v>1</v>
      </c>
      <c r="J193" s="10" t="str">
        <f t="shared" si="3"/>
        <v>189-209</v>
      </c>
    </row>
    <row r="194" spans="1:10" x14ac:dyDescent="0.3">
      <c r="A194" s="24">
        <v>190</v>
      </c>
      <c r="B194" s="136" t="s">
        <v>828</v>
      </c>
      <c r="C194" s="79">
        <v>2008</v>
      </c>
      <c r="D194" s="136" t="s">
        <v>203</v>
      </c>
      <c r="E194" s="86">
        <v>1</v>
      </c>
      <c r="F194" s="60"/>
      <c r="G194" s="60"/>
      <c r="H194" s="60"/>
      <c r="I194" s="59">
        <f>IF(COUNT(E194:H194)&gt;3,SUM(LARGE(E194:H194,{1,2,3})),SUM(E194:H194))</f>
        <v>1</v>
      </c>
      <c r="J194" s="10" t="str">
        <f t="shared" si="3"/>
        <v>189-209</v>
      </c>
    </row>
    <row r="195" spans="1:10" x14ac:dyDescent="0.3">
      <c r="A195" s="24">
        <v>191</v>
      </c>
      <c r="B195" s="167" t="s">
        <v>1183</v>
      </c>
      <c r="C195" s="79">
        <v>2009</v>
      </c>
      <c r="D195" s="167" t="s">
        <v>621</v>
      </c>
      <c r="E195" s="55">
        <v>1</v>
      </c>
      <c r="F195" s="60"/>
      <c r="G195" s="60"/>
      <c r="H195" s="60"/>
      <c r="I195" s="59">
        <f>IF(COUNT(E195:H195)&gt;3,SUM(LARGE(E195:H195,{1,2,3})),SUM(E195:H195))</f>
        <v>1</v>
      </c>
      <c r="J195" s="10" t="str">
        <f t="shared" si="3"/>
        <v>189-209</v>
      </c>
    </row>
    <row r="196" spans="1:10" x14ac:dyDescent="0.3">
      <c r="A196" s="24">
        <v>192</v>
      </c>
      <c r="B196" s="174" t="s">
        <v>1398</v>
      </c>
      <c r="C196" s="79">
        <v>2009</v>
      </c>
      <c r="D196" s="174" t="s">
        <v>44</v>
      </c>
      <c r="E196" s="55">
        <v>1</v>
      </c>
      <c r="F196" s="60"/>
      <c r="G196" s="60"/>
      <c r="H196" s="60"/>
      <c r="I196" s="59">
        <f>IF(COUNT(E196:H196)&gt;3,SUM(LARGE(E196:H196,{1,2,3})),SUM(E196:H196))</f>
        <v>1</v>
      </c>
      <c r="J196" s="10" t="str">
        <f t="shared" si="3"/>
        <v>189-209</v>
      </c>
    </row>
    <row r="197" spans="1:10" x14ac:dyDescent="0.3">
      <c r="A197" s="24">
        <v>193</v>
      </c>
      <c r="B197" s="223" t="s">
        <v>2028</v>
      </c>
      <c r="C197" s="79">
        <v>2009</v>
      </c>
      <c r="D197" s="60" t="s">
        <v>218</v>
      </c>
      <c r="E197" s="55">
        <v>1</v>
      </c>
      <c r="F197" s="60"/>
      <c r="G197" s="60"/>
      <c r="H197" s="60"/>
      <c r="I197" s="59">
        <f>IF(COUNT(E197:H197)&gt;3,SUM(LARGE(E197:H197,{1,2,3})),SUM(E197:H197))</f>
        <v>1</v>
      </c>
      <c r="J197" s="10" t="str">
        <f t="shared" si="3"/>
        <v>189-209</v>
      </c>
    </row>
    <row r="198" spans="1:10" x14ac:dyDescent="0.3">
      <c r="A198" s="24">
        <v>194</v>
      </c>
      <c r="B198" s="223" t="s">
        <v>2029</v>
      </c>
      <c r="C198" s="79">
        <v>2009</v>
      </c>
      <c r="D198" s="60" t="s">
        <v>83</v>
      </c>
      <c r="E198" s="55">
        <v>1</v>
      </c>
      <c r="F198" s="60"/>
      <c r="G198" s="60"/>
      <c r="H198" s="60"/>
      <c r="I198" s="59">
        <f>IF(COUNT(E198:H198)&gt;3,SUM(LARGE(E198:H198,{1,2,3})),SUM(E198:H198))</f>
        <v>1</v>
      </c>
      <c r="J198" s="10" t="str">
        <f t="shared" ref="J198:J213" si="4">COUNTIF($I$5:$I$1050,"&gt;"&amp;$I$5:$I$1050)+1&amp;REPT("-"&amp;COUNTIF($I$5:$I$1050,"&gt;="&amp;$I$5:$I$1050),COUNTIF($I$5:$I$1050,I198)&gt;1)</f>
        <v>189-209</v>
      </c>
    </row>
    <row r="199" spans="1:10" x14ac:dyDescent="0.3">
      <c r="A199" s="24">
        <v>195</v>
      </c>
      <c r="B199" s="170" t="s">
        <v>1505</v>
      </c>
      <c r="C199" s="79">
        <v>2009</v>
      </c>
      <c r="D199" s="179" t="s">
        <v>112</v>
      </c>
      <c r="E199" s="55">
        <v>1</v>
      </c>
      <c r="F199" s="60"/>
      <c r="G199" s="60"/>
      <c r="H199" s="60"/>
      <c r="I199" s="59">
        <f>IF(COUNT(E199:H199)&gt;3,SUM(LARGE(E199:H199,{1,2,3})),SUM(E199:H199))</f>
        <v>1</v>
      </c>
      <c r="J199" s="10" t="str">
        <f t="shared" si="4"/>
        <v>189-209</v>
      </c>
    </row>
    <row r="200" spans="1:10" x14ac:dyDescent="0.3">
      <c r="A200" s="24">
        <v>196</v>
      </c>
      <c r="B200" s="167" t="s">
        <v>1180</v>
      </c>
      <c r="C200" s="79">
        <v>2013</v>
      </c>
      <c r="D200" s="167" t="s">
        <v>40</v>
      </c>
      <c r="E200" s="55">
        <v>1</v>
      </c>
      <c r="F200" s="60"/>
      <c r="G200" s="60"/>
      <c r="H200" s="60"/>
      <c r="I200" s="59">
        <f>IF(COUNT(E200:H200)&gt;3,SUM(LARGE(E200:H200,{1,2,3})),SUM(E200:H200))</f>
        <v>1</v>
      </c>
      <c r="J200" s="10" t="str">
        <f t="shared" si="4"/>
        <v>189-209</v>
      </c>
    </row>
    <row r="201" spans="1:10" x14ac:dyDescent="0.3">
      <c r="A201" s="24">
        <v>197</v>
      </c>
      <c r="B201" s="167" t="s">
        <v>1179</v>
      </c>
      <c r="C201" s="79">
        <v>2008</v>
      </c>
      <c r="D201" s="167" t="s">
        <v>218</v>
      </c>
      <c r="E201" s="55">
        <v>1</v>
      </c>
      <c r="F201" s="60"/>
      <c r="G201" s="60"/>
      <c r="H201" s="60"/>
      <c r="I201" s="59">
        <f>IF(COUNT(E201:H201)&gt;3,SUM(LARGE(E201:H201,{1,2,3})),SUM(E201:H201))</f>
        <v>1</v>
      </c>
      <c r="J201" s="10" t="str">
        <f t="shared" si="4"/>
        <v>189-209</v>
      </c>
    </row>
    <row r="202" spans="1:10" x14ac:dyDescent="0.3">
      <c r="A202" s="24">
        <v>198</v>
      </c>
      <c r="B202" s="136" t="s">
        <v>827</v>
      </c>
      <c r="C202" s="79">
        <v>2008</v>
      </c>
      <c r="D202" s="136" t="s">
        <v>42</v>
      </c>
      <c r="E202" s="86">
        <v>1</v>
      </c>
      <c r="F202" s="60"/>
      <c r="G202" s="60"/>
      <c r="H202" s="60"/>
      <c r="I202" s="59">
        <f>IF(COUNT(E202:H202)&gt;3,SUM(LARGE(E202:H202,{1,2,3})),SUM(E202:H202))</f>
        <v>1</v>
      </c>
      <c r="J202" s="10" t="str">
        <f t="shared" si="4"/>
        <v>189-209</v>
      </c>
    </row>
    <row r="203" spans="1:10" x14ac:dyDescent="0.3">
      <c r="A203" s="24">
        <v>199</v>
      </c>
      <c r="B203" s="167" t="s">
        <v>1177</v>
      </c>
      <c r="C203" s="79">
        <v>2008</v>
      </c>
      <c r="D203" s="167" t="s">
        <v>143</v>
      </c>
      <c r="E203" s="55">
        <v>1</v>
      </c>
      <c r="F203" s="60"/>
      <c r="G203" s="60"/>
      <c r="H203" s="60"/>
      <c r="I203" s="59">
        <f>IF(COUNT(E203:H203)&gt;3,SUM(LARGE(E203:H203,{1,2,3})),SUM(E203:H203))</f>
        <v>1</v>
      </c>
      <c r="J203" s="10" t="str">
        <f t="shared" si="4"/>
        <v>189-209</v>
      </c>
    </row>
    <row r="204" spans="1:10" x14ac:dyDescent="0.3">
      <c r="A204" s="24">
        <v>200</v>
      </c>
      <c r="B204" s="167" t="s">
        <v>1176</v>
      </c>
      <c r="C204" s="79">
        <v>2008</v>
      </c>
      <c r="D204" s="167" t="s">
        <v>885</v>
      </c>
      <c r="E204" s="55">
        <v>1</v>
      </c>
      <c r="F204" s="60"/>
      <c r="G204" s="60"/>
      <c r="H204" s="60"/>
      <c r="I204" s="59">
        <f>IF(COUNT(E204:H204)&gt;3,SUM(LARGE(E204:H204,{1,2,3})),SUM(E204:H204))</f>
        <v>1</v>
      </c>
      <c r="J204" s="10" t="str">
        <f t="shared" si="4"/>
        <v>189-209</v>
      </c>
    </row>
    <row r="205" spans="1:10" x14ac:dyDescent="0.3">
      <c r="A205" s="24">
        <v>201</v>
      </c>
      <c r="B205" s="223" t="s">
        <v>2032</v>
      </c>
      <c r="C205" s="79">
        <v>2009</v>
      </c>
      <c r="D205" s="60" t="s">
        <v>203</v>
      </c>
      <c r="E205" s="55">
        <v>1</v>
      </c>
      <c r="F205" s="60"/>
      <c r="G205" s="60"/>
      <c r="H205" s="60"/>
      <c r="I205" s="59">
        <f>IF(COUNT(E205:H205)&gt;3,SUM(LARGE(E205:H205,{1,2,3})),SUM(E205:H205))</f>
        <v>1</v>
      </c>
      <c r="J205" s="10" t="str">
        <f t="shared" si="4"/>
        <v>189-209</v>
      </c>
    </row>
    <row r="206" spans="1:10" x14ac:dyDescent="0.3">
      <c r="A206" s="24">
        <v>202</v>
      </c>
      <c r="B206" s="170" t="s">
        <v>1503</v>
      </c>
      <c r="C206" s="79">
        <v>2008</v>
      </c>
      <c r="D206" s="179" t="s">
        <v>1064</v>
      </c>
      <c r="E206" s="55">
        <v>1</v>
      </c>
      <c r="F206" s="60"/>
      <c r="G206" s="60"/>
      <c r="H206" s="60"/>
      <c r="I206" s="59">
        <f>IF(COUNT(E206:H206)&gt;3,SUM(LARGE(E206:H206,{1,2,3})),SUM(E206:H206))</f>
        <v>1</v>
      </c>
      <c r="J206" s="10" t="str">
        <f t="shared" si="4"/>
        <v>189-209</v>
      </c>
    </row>
    <row r="207" spans="1:10" x14ac:dyDescent="0.3">
      <c r="A207" s="24">
        <v>203</v>
      </c>
      <c r="B207" s="221" t="s">
        <v>1982</v>
      </c>
      <c r="C207" s="79">
        <v>2008</v>
      </c>
      <c r="D207" s="221" t="s">
        <v>111</v>
      </c>
      <c r="E207" s="55">
        <v>1</v>
      </c>
      <c r="F207" s="60"/>
      <c r="G207" s="60"/>
      <c r="H207" s="60"/>
      <c r="I207" s="59">
        <f>IF(COUNT(E207:H207)&gt;3,SUM(LARGE(E207:H207,{1,2,3})),SUM(E207:H207))</f>
        <v>1</v>
      </c>
      <c r="J207" s="10" t="str">
        <f t="shared" si="4"/>
        <v>189-209</v>
      </c>
    </row>
    <row r="208" spans="1:10" x14ac:dyDescent="0.3">
      <c r="A208" s="24">
        <v>204</v>
      </c>
      <c r="B208" s="174" t="s">
        <v>1396</v>
      </c>
      <c r="C208" s="79">
        <v>2008</v>
      </c>
      <c r="D208" s="184" t="s">
        <v>117</v>
      </c>
      <c r="E208" s="55">
        <v>1</v>
      </c>
      <c r="F208" s="60"/>
      <c r="G208" s="60"/>
      <c r="H208" s="60"/>
      <c r="I208" s="59">
        <f>IF(COUNT(E208:H208)&gt;3,SUM(LARGE(E208:H208,{1,2,3})),SUM(E208:H208))</f>
        <v>1</v>
      </c>
      <c r="J208" s="10" t="str">
        <f t="shared" si="4"/>
        <v>189-209</v>
      </c>
    </row>
    <row r="209" spans="1:10" x14ac:dyDescent="0.3">
      <c r="A209" s="24">
        <v>205</v>
      </c>
      <c r="B209" s="223" t="s">
        <v>2030</v>
      </c>
      <c r="C209" s="79">
        <v>2008</v>
      </c>
      <c r="D209" s="60" t="s">
        <v>218</v>
      </c>
      <c r="E209" s="55">
        <v>1</v>
      </c>
      <c r="F209" s="60"/>
      <c r="G209" s="60"/>
      <c r="H209" s="60"/>
      <c r="I209" s="59">
        <f>IF(COUNT(E209:H209)&gt;3,SUM(LARGE(E209:H209,{1,2,3})),SUM(E209:H209))</f>
        <v>1</v>
      </c>
      <c r="J209" s="10" t="str">
        <f t="shared" si="4"/>
        <v>189-209</v>
      </c>
    </row>
    <row r="210" spans="1:10" x14ac:dyDescent="0.3">
      <c r="A210" s="24">
        <v>206</v>
      </c>
      <c r="B210" s="174" t="s">
        <v>1397</v>
      </c>
      <c r="C210" s="79">
        <v>2009</v>
      </c>
      <c r="D210" s="174" t="s">
        <v>44</v>
      </c>
      <c r="E210" s="55">
        <v>1</v>
      </c>
      <c r="F210" s="60"/>
      <c r="G210" s="60"/>
      <c r="H210" s="60"/>
      <c r="I210" s="59">
        <f>IF(COUNT(E210:H210)&gt;3,SUM(LARGE(E210:H210,{1,2,3})),SUM(E210:H210))</f>
        <v>1</v>
      </c>
      <c r="J210" s="10" t="str">
        <f t="shared" si="4"/>
        <v>189-209</v>
      </c>
    </row>
    <row r="211" spans="1:10" x14ac:dyDescent="0.3">
      <c r="A211" s="24">
        <v>207</v>
      </c>
      <c r="B211" s="167" t="s">
        <v>1178</v>
      </c>
      <c r="C211" s="79">
        <v>2009</v>
      </c>
      <c r="D211" s="167" t="s">
        <v>44</v>
      </c>
      <c r="E211" s="55">
        <v>1</v>
      </c>
      <c r="F211" s="60"/>
      <c r="G211" s="60"/>
      <c r="H211" s="60"/>
      <c r="I211" s="59">
        <f>IF(COUNT(E211:H211)&gt;3,SUM(LARGE(E211:H211,{1,2,3})),SUM(E211:H211))</f>
        <v>1</v>
      </c>
      <c r="J211" s="10" t="str">
        <f t="shared" si="4"/>
        <v>189-209</v>
      </c>
    </row>
    <row r="212" spans="1:10" x14ac:dyDescent="0.3">
      <c r="A212" s="24">
        <v>208</v>
      </c>
      <c r="B212" s="170" t="s">
        <v>1502</v>
      </c>
      <c r="C212" s="79">
        <v>2009</v>
      </c>
      <c r="D212" s="179" t="s">
        <v>44</v>
      </c>
      <c r="E212" s="55">
        <v>1</v>
      </c>
      <c r="F212" s="60"/>
      <c r="G212" s="60"/>
      <c r="H212" s="60"/>
      <c r="I212" s="59">
        <f>IF(COUNT(E212:H212)&gt;3,SUM(LARGE(E212:H212,{1,2,3})),SUM(E212:H212))</f>
        <v>1</v>
      </c>
      <c r="J212" s="10" t="str">
        <f t="shared" si="4"/>
        <v>189-209</v>
      </c>
    </row>
    <row r="213" spans="1:10" x14ac:dyDescent="0.3">
      <c r="A213" s="24">
        <v>209</v>
      </c>
      <c r="B213" s="223" t="s">
        <v>2031</v>
      </c>
      <c r="C213" s="79">
        <v>2009</v>
      </c>
      <c r="D213" s="60" t="s">
        <v>226</v>
      </c>
      <c r="E213" s="55">
        <v>1</v>
      </c>
      <c r="F213" s="60"/>
      <c r="G213" s="60"/>
      <c r="H213" s="60"/>
      <c r="I213" s="59">
        <f>IF(COUNT(E213:H213)&gt;3,SUM(LARGE(E213:H213,{1,2,3})),SUM(E213:H213))</f>
        <v>1</v>
      </c>
      <c r="J213" s="10" t="str">
        <f t="shared" si="4"/>
        <v>189-209</v>
      </c>
    </row>
    <row r="214" spans="1:10" x14ac:dyDescent="0.3">
      <c r="B214" s="248"/>
      <c r="C214"/>
    </row>
  </sheetData>
  <sheetProtection selectLockedCells="1" selectUnlockedCells="1"/>
  <sortState xmlns:xlrd2="http://schemas.microsoft.com/office/spreadsheetml/2017/richdata2" ref="B6:J213">
    <sortCondition descending="1" ref="I6:I213"/>
    <sortCondition ref="B6:B213"/>
  </sortState>
  <mergeCells count="3">
    <mergeCell ref="E3:I3"/>
    <mergeCell ref="A1:J1"/>
    <mergeCell ref="A3:A4"/>
  </mergeCells>
  <phoneticPr fontId="95" type="noConversion"/>
  <conditionalFormatting sqref="B3:B4">
    <cfRule type="duplicateValues" dxfId="5" priority="1"/>
    <cfRule type="duplicateValues" dxfId="4" priority="2"/>
  </conditionalFormatting>
  <hyperlinks>
    <hyperlink ref="E10" location="'01_Тула'!A1" display="'01_Тула'!A1" xr:uid="{3CE31BFC-EA36-410A-B422-5DA23C1E0F93}"/>
    <hyperlink ref="E15" location="'01_Тула'!A1" display="'01_Тула'!A1" xr:uid="{C29C9A44-08DB-475D-9BFE-5655E4F15B57}"/>
    <hyperlink ref="E5" location="'01_Тула'!A1" display="'01_Тула'!A1" xr:uid="{EA0464F5-755B-4EDE-A456-2F24296C256F}"/>
    <hyperlink ref="E29" location="'01_Тула'!A1" display="'01_Тула'!A1" xr:uid="{C1D2877B-D7E6-4F17-932B-58F2AA3F1E0B}"/>
    <hyperlink ref="E115" location="'01_Тула'!A1" display="'01_Тула'!A1" xr:uid="{EB30DE94-5FA7-4F77-9B3B-8420858A7C4B}"/>
    <hyperlink ref="E19" location="'01_Тула'!A1" display="'01_Тула'!A1" xr:uid="{958504D2-FE4A-4B99-A12C-10E894E211F8}"/>
    <hyperlink ref="E9" location="'02_Казань'!A1" display="'02_Казань'!A1" xr:uid="{47D8B3BD-619E-493D-85E6-CAAB0BC39570}"/>
    <hyperlink ref="E13" location="'02_Казань'!A1" display="'02_Казань'!A1" xr:uid="{28D3A245-CAC8-41AC-9E96-58F6693E87C6}"/>
    <hyperlink ref="E65" location="'02_Казань'!A1" display="'02_Казань'!A1" xr:uid="{873CDC73-EE2E-4888-8147-2BA137208855}"/>
    <hyperlink ref="E91" location="'02_Казань'!A1" display="'02_Казань'!A1" xr:uid="{800FE805-B259-4AFE-9877-B759AFE862F7}"/>
    <hyperlink ref="E112" location="'02_Казань'!A1" display="'02_Казань'!A1" xr:uid="{E0EBA5F5-24F3-4CE9-B5EE-0C19D040ABA6}"/>
    <hyperlink ref="E27" location="'02_Казань'!A1" display="'02_Казань'!A1" xr:uid="{529D5FDD-346D-43BD-81E1-B33B477C062E}"/>
    <hyperlink ref="E145" location="'02_Казань'!A1" display="'02_Казань'!A1" xr:uid="{E328464E-6422-4E34-9458-B7AFC5691922}"/>
    <hyperlink ref="E55" location="'02_Казань'!A1" display="'02_Казань'!A1" xr:uid="{0B5BE6AB-FD9F-4E44-B538-D28626A6BC23}"/>
    <hyperlink ref="E176" location="'02_Казань'!A1" display="'02_Казань'!A1" xr:uid="{7EB26245-B86B-4209-AF29-92C993EC0721}"/>
    <hyperlink ref="E39" location="'02_Казань'!A1" display="'02_Казань'!A1" xr:uid="{2C8933CA-15B5-4124-AE22-E2875F2FF29D}"/>
    <hyperlink ref="E50" location="'03_Петропавловск-Камчатский'!A1" display="'03_Петропавловск-Камчатский'!A1" xr:uid="{62ADE084-BC1E-40E6-A514-5408C0C594AE}"/>
    <hyperlink ref="E66" location="'03_Петропавловск-Камчатский'!A1" display="'03_Петропавловск-Камчатский'!A1" xr:uid="{62A96AB5-467D-479E-9F35-31BAAE2579B3}"/>
    <hyperlink ref="E92" location="'03_Петропавловск-Камчатский'!A1" display="'03_Петропавловск-Камчатский'!A1" xr:uid="{23D0E478-34A0-4167-B4D4-1B4FE6C60DEC}"/>
    <hyperlink ref="E17" location="'04_Кисловодск'!A1" display="'04_Кисловодск'!A1" xr:uid="{2F2AA71F-3840-4F2C-B65C-577E8D956296}"/>
    <hyperlink ref="E61" location="'04_Кисловодск'!A1" display="'04_Кисловодск'!A1" xr:uid="{5FCB0AEC-2DED-4653-824D-C7A9E39D09E6}"/>
    <hyperlink ref="E81" location="'04_Кисловодск'!A1" display="'04_Кисловодск'!A1" xr:uid="{DF45BB66-C6CD-4A43-AB03-DA1D4BFDB218}"/>
    <hyperlink ref="E108" location="'04_Кисловодск'!A1" display="'04_Кисловодск'!A1" xr:uid="{CA7D12EF-6E25-4684-AA6C-3A1BE65BF8A9}"/>
    <hyperlink ref="E116" location="'04_Кисловодск'!A1" display="'04_Кисловодск'!A1" xr:uid="{5D81DD27-D81F-4636-AF89-03B257858668}"/>
    <hyperlink ref="E140" location="'04_Кисловодск'!A1" display="'04_Кисловодск'!A1" xr:uid="{1838B493-F724-4E4D-BFE6-8C2A4BCF31D7}"/>
    <hyperlink ref="E69" location="'04_Кисловодск'!A1" display="'04_Кисловодск'!A1" xr:uid="{833511FE-3C2D-4D3F-9C84-CC92ECA93122}"/>
    <hyperlink ref="F19" location="'05_Нижний Новгород'!A1" display="'05_Нижний Новгород'!A1" xr:uid="{1571C124-84F3-4A0E-895B-63733101C87C}"/>
    <hyperlink ref="F27" location="'05_Нижний Новгород'!A1" display="'05_Нижний Новгород'!A1" xr:uid="{C0BA5BDE-704A-4456-BC72-A113F2FAB824}"/>
    <hyperlink ref="E47" location="'05_Нижний Новгород'!A1" display="'05_Нижний Новгород'!A1" xr:uid="{4BDC5DF6-4C5A-4176-A328-6E1BCF59BB26}"/>
    <hyperlink ref="E35" location="'05_Нижний Новгород'!A1" display="'05_Нижний Новгород'!A1" xr:uid="{E11A8442-CB9D-407A-B719-18CF2BF23230}"/>
    <hyperlink ref="E156" location="'05_Нижний Новгород'!A1" display="'05_Нижний Новгород'!A1" xr:uid="{82203D2D-EC21-4ABA-9819-EB04DA357406}"/>
    <hyperlink ref="F10" location="'07_Барнаул'!A1" display="'07_Барнаул'!A1" xr:uid="{2EDCB46A-CBB0-43D9-AD0E-01A3C5F58448}"/>
    <hyperlink ref="F29" location="'07_Барнаул'!A1" display="'07_Барнаул'!A1" xr:uid="{2170147F-56CE-4578-8F02-B7B445DFA7D5}"/>
    <hyperlink ref="E12" location="'07_Барнаул'!A1" display="'07_Барнаул'!A1" xr:uid="{8F593F5B-4CB8-4EF7-8024-7E2C42E4024B}"/>
    <hyperlink ref="E77" location="'07_Барнаул'!A1" display="'07_Барнаул'!A1" xr:uid="{1F0FDFBF-7E50-4F40-9B64-CB933A804985}"/>
    <hyperlink ref="E32" location="'07_Барнаул'!A1" display="'07_Барнаул'!A1" xr:uid="{7F294FD7-B4AF-4432-B883-49AD26BFAF7B}"/>
    <hyperlink ref="E30" location="'07_Барнаул'!A1" display="'07_Барнаул'!A1" xr:uid="{75595C3C-8596-40FC-B329-BABF27B8A405}"/>
    <hyperlink ref="E132" location="'07_Барнаул'!A1" display="'07_Барнаул'!A1" xr:uid="{331726D2-540F-41FB-BAD1-663585AC3D21}"/>
    <hyperlink ref="E151" location="'07_Барнаул'!A1" display="'07_Барнаул'!A1" xr:uid="{2B8A5A9B-F1C3-4C3A-97CE-D8C7ABFD0FE1}"/>
    <hyperlink ref="E163" location="'07_Барнаул'!A1" display="'07_Барнаул'!A1" xr:uid="{7BA142F6-D6B3-4347-9691-F57F7221B749}"/>
    <hyperlink ref="E180" location="'07_Барнаул'!A1" display="'07_Барнаул'!A1" xr:uid="{7207AFE4-1A2D-4484-BC10-AFD18C0E720A}"/>
    <hyperlink ref="E96" location="'07_Барнаул'!A1" display="'07_Барнаул'!A1" xr:uid="{6C1A04CC-7874-4C0B-BE01-9B128AB45D44}"/>
    <hyperlink ref="E187" location="'07_Барнаул'!A1" display="'07_Барнаул'!A1" xr:uid="{AC3D2A6E-25EF-4BC2-8CB5-E62905D9C188}"/>
    <hyperlink ref="E193" location="'07_Барнаул'!A1" display="'07_Барнаул'!A1" xr:uid="{13377542-DC1A-4FA3-B20B-393E88686B4F}"/>
    <hyperlink ref="E188" location="'07_Барнаул'!A1" display="'07_Барнаул'!A1" xr:uid="{1153949F-3523-45FD-88A4-8B1557CDBA9B}"/>
    <hyperlink ref="F15" location="'08_Ноябрьск'!A1" display="'08_Ноябрьск'!A1" xr:uid="{648BDD79-4A26-413C-8977-7740C3E41904}"/>
    <hyperlink ref="E24" location="'08_Ноябрьск'!A1" display="'08_Ноябрьск'!A1" xr:uid="{F8351DEB-63A2-4D2C-B8AA-3F0414C5ECDD}"/>
    <hyperlink ref="E87" location="'08_Ноябрьск'!A1" display="'08_Ноябрьск'!A1" xr:uid="{E5F5D936-C529-4547-AF6D-ECA777D8078B}"/>
    <hyperlink ref="E127" location="'08_Ноябрьск'!A1" display="'08_Ноябрьск'!A1" xr:uid="{A8536C9A-C648-4A9D-B436-343489356197}"/>
    <hyperlink ref="E139" location="'08_Ноябрьск'!A1" display="'08_Ноябрьск'!A1" xr:uid="{C6B1E452-AF88-4424-9C8F-C9BAA25DC0E3}"/>
    <hyperlink ref="G15" location="'06_г.о.Одинцовский'!A1" display="'06_г.о.Одинцовский'!A1" xr:uid="{1E47EF97-D9C6-4FD8-BB00-B7BE3CFDFBE2}"/>
    <hyperlink ref="E43" location="'06_г.о.Одинцовский'!A1" display="'06_г.о.Одинцовский'!A1" xr:uid="{1E8ED2AE-0906-496B-AC9A-C03881961E0F}"/>
    <hyperlink ref="E23" location="'06_г.о.Одинцовский'!A1" display="'06_г.о.Одинцовский'!A1" xr:uid="{68DF676B-C88E-46EE-BAD5-F3E25E2ADF30}"/>
    <hyperlink ref="E102" location="'06_г.о.Одинцовский'!A1" display="'06_г.о.Одинцовский'!A1" xr:uid="{B7F18E15-397A-49BC-84C2-99233C156BA1}"/>
    <hyperlink ref="E109" location="'06_г.о.Одинцовский'!A1" display="'06_г.о.Одинцовский'!A1" xr:uid="{DAED8A4A-DFCE-4A6C-B5DD-F9BCFC29A21C}"/>
    <hyperlink ref="E157" location="'06_г.о.Одинцовский'!A1" display="'06_г.о.Одинцовский'!A1" xr:uid="{D7F9078D-3B7D-4E0B-B3A1-5AFD7C28CCC6}"/>
    <hyperlink ref="E170" location="'06_г.о.Одинцовский'!A1" display="'06_г.о.Одинцовский'!A1" xr:uid="{5872EC52-E016-4772-8AC8-E4DA8C6CE62C}"/>
    <hyperlink ref="E94" location="'06_г.о.Одинцовский'!A1" display="'06_г.о.Одинцовский'!A1" xr:uid="{CFF9DD28-EF2A-40A1-B5DE-09CEA15856C9}"/>
    <hyperlink ref="E37" location="'10_Анапа'!A1" display="'10_Анапа'!A1" xr:uid="{79B7EA74-5591-474B-BAFC-5762C1A7469D}"/>
    <hyperlink ref="E26" location="'10_Анапа'!A1" display="'10_Анапа'!A1" xr:uid="{98728C44-BF90-4576-9483-A7DC52155A7E}"/>
    <hyperlink ref="E64" location="'10_Анапа'!A1" display="'10_Анапа'!A1" xr:uid="{EFDC658C-D387-409B-88A7-7C6DFB9BD5DA}"/>
    <hyperlink ref="E86" location="'10_Анапа'!A1" display="'10_Анапа'!A1" xr:uid="{5504820D-6B79-47DD-A9ED-7855D1A58D24}"/>
    <hyperlink ref="E111" location="'10_Анапа'!A1" display="'10_Анапа'!A1" xr:uid="{B727CEEA-98F9-4695-B623-E43CC647F6D2}"/>
    <hyperlink ref="E134" location="'10_Анапа'!A1" display="'10_Анапа'!A1" xr:uid="{656E82B3-9C18-4D87-9CC6-8AD77ACE7A3C}"/>
    <hyperlink ref="E141" location="'10_Анапа'!A1" display="'10_Анапа'!A1" xr:uid="{12DC40B2-FAD2-439A-B63A-34E7204AE5F4}"/>
    <hyperlink ref="E160" location="'10_Анапа'!A1" display="'10_Анапа'!A1" xr:uid="{AC537A82-F6E6-4D8B-953A-C4F273067975}"/>
    <hyperlink ref="E177" location="'10_Анапа'!A1" display="'10_Анапа'!A1" xr:uid="{66AA07EE-82B3-4EC9-BC62-6E771AA0197F}"/>
    <hyperlink ref="E183" location="'10_Анапа'!A1" display="'10_Анапа'!A1" xr:uid="{FC1F9DF1-0E8E-497F-B5B7-DA996AB2FA37}"/>
    <hyperlink ref="F13" location="'13_Ижевск'!A1" display="'13_Ижевск'!A1" xr:uid="{4B7B0564-DC0D-4FDF-A8D6-5DB8CE89D15B}"/>
    <hyperlink ref="F24" location="'13_Ижевск'!A1" display="'13_Ижевск'!A1" xr:uid="{30CFF46E-BA76-44FE-BEC7-C796B7A3DC9A}"/>
    <hyperlink ref="E7" location="'13_Ижевск'!A1" display="'13_Ижевск'!A1" xr:uid="{C36283F7-D599-4CFF-880D-152C24347311}"/>
    <hyperlink ref="E16" location="'13_Ижевск'!A1" display="'13_Ижевск'!A1" xr:uid="{A9595FEE-B1D0-4D57-A6CD-A12D55400951}"/>
    <hyperlink ref="E38" location="'13_Ижевск'!A1" display="'13_Ижевск'!A1" xr:uid="{21C7372A-3C15-442B-83FD-2DEA24EFED9C}"/>
    <hyperlink ref="E22" location="'13_Ижевск'!A1" display="'13_Ижевск'!A1" xr:uid="{ADB6E8E3-8072-41FF-A05C-7C0D9DC00851}"/>
    <hyperlink ref="E51" location="'13_Ижевск'!A1" display="'13_Ижевск'!A1" xr:uid="{8B55ABB7-85A5-4D15-A100-A5E8F0A17CB1}"/>
    <hyperlink ref="E136" location="'13_Ижевск'!A1" display="'13_Ижевск'!A1" xr:uid="{7AA0BFEF-D423-4367-B3BE-886042F2F51E}"/>
    <hyperlink ref="E168" location="'13_Ижевск'!A1" display="'13_Ижевск'!A1" xr:uid="{8319A789-7B2B-4A20-BA30-30D9D39661ED}"/>
    <hyperlink ref="E78" location="'13_Ижевск'!A1" display="'13_Ижевск'!A1" xr:uid="{4D8C42D8-5099-41F6-811B-786FBAB51766}"/>
    <hyperlink ref="E54" location="'13_Ижевск'!A1" display="'13_Ижевск'!A1" xr:uid="{89A5ED0B-68AD-4FD8-8177-C025B71FC877}"/>
    <hyperlink ref="E191" location="'13_Ижевск'!A1" display="'13_Ижевск'!A1" xr:uid="{76D16EB9-7D99-4C58-B18D-4BB6B807C1EF}"/>
    <hyperlink ref="E202" location="'13_Ижевск'!A1" display="'13_Ижевск'!A1" xr:uid="{79C00D8C-5E64-42E4-BD53-5A64B9FDEA42}"/>
    <hyperlink ref="E194" location="'13_Ижевск'!A1" display="'13_Ижевск'!A1" xr:uid="{E0BF28E9-F0CE-4D8F-9058-3F15B82B19A5}"/>
    <hyperlink ref="F22" location="'15_Тольятти'!A1" display="'15_Тольятти'!A1" xr:uid="{C4CD2817-F1D1-4B2C-8C27-90DEA8F34718}"/>
    <hyperlink ref="E68" location="'15_Тольятти'!A1" display="'15_Тольятти'!A1" xr:uid="{B5212AE1-DE6C-415F-A001-68E521B7B16C}"/>
    <hyperlink ref="E99" location="'15_Тольятти'!A1" display="'15_Тольятти'!A1" xr:uid="{F0E1FCAE-BBA2-4D94-B964-8091173D3205}"/>
    <hyperlink ref="E118" location="'15_Тольятти'!A1" display="'15_Тольятти'!A1" xr:uid="{1F72EC63-9A57-4722-940A-BF9572287F6E}"/>
    <hyperlink ref="E153" location="'15_Тольятти'!A1" display="'15_Тольятти'!A1" xr:uid="{64A900B3-83E3-437D-86F0-EE86745A4DDD}"/>
    <hyperlink ref="F12" location="'16_Кольцово'!A1" display="'16_Кольцово'!A1" xr:uid="{FFF74142-536C-43D4-8091-75C7F89F92D9}"/>
    <hyperlink ref="F30" location="'16_Кольцово'!A1" display="'16_Кольцово'!A1" xr:uid="{4180353B-9CBB-40B5-81C2-162EE32BE252}"/>
    <hyperlink ref="F96" location="'16_Кольцово'!A1" display="'16_Кольцово'!A1" xr:uid="{7A72B8D7-8DE1-4782-93DA-4F2DE04E87DB}"/>
    <hyperlink ref="E8" location="'16_Кольцово'!A1" display="'16_Кольцово'!A1" xr:uid="{B6CF64A3-A4FA-4A7C-A542-E10A0F071E4C}"/>
    <hyperlink ref="E63" location="'16_Кольцово'!A1" display="'16_Кольцово'!A1" xr:uid="{EF49D4DA-B944-466F-968E-E3BC71E3B1DA}"/>
    <hyperlink ref="E149" location="'16_Кольцово'!A1" display="'16_Кольцово'!A1" xr:uid="{3F004282-36C1-48FA-9C34-F2E10204D3FB}"/>
    <hyperlink ref="F23" location="'17_Липецк'!A1" display="'17_Липецк'!A1" xr:uid="{B5187C37-2237-4ED2-9CAC-14430A6B7906}"/>
    <hyperlink ref="G38" location="'17_Липецк'!A1" display="'17_Липецк'!A1" xr:uid="{5F770F49-945D-44CD-A476-DB4E3860707B}"/>
    <hyperlink ref="E42" location="'17_Липецк'!A1" display="'17_Липецк'!A1" xr:uid="{675714BA-BAC5-49CF-B49C-D9111A04E95C}"/>
    <hyperlink ref="E20" location="'17_Липецк'!A1" display="'17_Липецк'!A1" xr:uid="{33A864CC-8F31-491A-9D47-E4045404759B}"/>
    <hyperlink ref="E106" location="'17_Липецк'!A1" display="'17_Липецк'!A1" xr:uid="{56F4CFA1-8D9C-484F-9EE5-A25A66B1A6A1}"/>
    <hyperlink ref="E128" location="'17_Липецк'!A1" display="'17_Липецк'!A1" xr:uid="{CB7A0485-5E22-49E9-9D14-CE0297B5E52B}"/>
    <hyperlink ref="E169" location="'17_Липецк'!A1" display="'17_Липецк'!A1" xr:uid="{21F42EC5-F46C-4F71-AAFE-16A76B91471E}"/>
    <hyperlink ref="E181" location="'17_Липецк'!A1" display="'17_Липецк'!A1" xr:uid="{28CD7FFE-A358-400B-81F1-F0926908B038}"/>
    <hyperlink ref="F5" location="'11_Казань 2'!A1" display="'11_Казань 2'!A1" xr:uid="{9787629E-00E0-4E61-AE15-2E8C56A3F538}"/>
    <hyperlink ref="G13" location="'11_Казань 2'!A1" display="'11_Казань 2'!A1" xr:uid="{611176CD-B8CB-4B5A-B544-89E838F8C258}"/>
    <hyperlink ref="F39" location="'11_Казань 2'!A1" display="'11_Казань 2'!A1" xr:uid="{7C01CD9F-8042-4FD7-9C33-F87200AA565C}"/>
    <hyperlink ref="F54" location="'11_Казань 2'!A1" display="'11_Казань 2'!A1" xr:uid="{EC982C8E-5CFC-40EC-8CD6-6D6B946A8F69}"/>
    <hyperlink ref="F55" location="'11_Казань 2'!A1" display="'11_Казань 2'!A1" xr:uid="{16792ABC-099E-4976-A2D3-BD72698CDB4C}"/>
    <hyperlink ref="E21" location="'11_Казань 2'!A1" display="'11_Казань 2'!A1" xr:uid="{390C253E-EE54-427C-80F5-3F324FF14833}"/>
    <hyperlink ref="E25" location="'11_Казань 2'!A1" display="'11_Казань 2'!A1" xr:uid="{DF4E2CFF-AE0D-4396-867E-D3E63D11124C}"/>
    <hyperlink ref="E84" location="'11_Казань 2'!A1" display="'11_Казань 2'!A1" xr:uid="{A747AA4D-9A40-49AD-A176-4E7F17773D38}"/>
    <hyperlink ref="E107" location="'11_Казань 2'!A1" display="'11_Казань 2'!A1" xr:uid="{DF6D930C-C79B-4FCA-8BD2-99104F3F1F2E}"/>
    <hyperlink ref="E34" location="'11_Казань 2'!A1" display="'11_Казань 2'!A1" xr:uid="{38E17A33-F3B9-4784-83BD-BB490811C0AD}"/>
    <hyperlink ref="E130" location="'11_Казань 2'!A1" display="'11_Казань 2'!A1" xr:uid="{5E92AEC6-54C9-4DE3-9CEC-AFD01C8A8696}"/>
    <hyperlink ref="E85" location="'11_Казань 2'!A1" display="'11_Казань 2'!A1" xr:uid="{B351D0A6-C884-43A2-8E6A-69784B1140F2}"/>
    <hyperlink ref="E138" location="'11_Казань 2'!A1" display="'11_Казань 2'!A1" xr:uid="{AD1F8F77-5812-4408-8018-9FA673638347}"/>
    <hyperlink ref="E166" location="'11_Казань 2'!A1" display="'11_Казань 2'!A1" xr:uid="{8ED97755-BB9A-4360-B774-44A6CEFF8D2A}"/>
    <hyperlink ref="E175" location="'11_Казань 2'!A1" display="'11_Казань 2'!A1" xr:uid="{5DFAB1E8-FDB9-4E17-816C-CD5CDFC9C49B}"/>
    <hyperlink ref="E204" location="'11_Казань 2'!A1" display="'11_Казань 2'!A1" xr:uid="{5F8111DA-3067-4EA8-BDC2-D59ED1A209D7}"/>
    <hyperlink ref="E203" location="'11_Казань 2'!A1" display="'11_Казань 2'!A1" xr:uid="{85F6B24A-565D-4183-91FE-39F5A5519052}"/>
    <hyperlink ref="E211" location="'11_Казань 2'!A1" display="'11_Казань 2'!A1" xr:uid="{81307762-2B62-478E-9373-CFA4E05F609E}"/>
    <hyperlink ref="E201" location="'11_Казань 2'!A1" display="'11_Казань 2'!A1" xr:uid="{D1D4AF76-EEFA-4B93-8B50-62F13CF1C0CD}"/>
    <hyperlink ref="E200" location="'11_Казань 2'!A1" display="'11_Казань 2'!A1" xr:uid="{B0712555-9A18-4AA8-A5EE-00257B964C5A}"/>
    <hyperlink ref="E74" location="'11_Казань 2'!A1" display="'11_Казань 2'!A1" xr:uid="{24EB46D3-40EA-4FE9-980C-5685D5305F5B}"/>
    <hyperlink ref="E113" location="'11_Казань 2'!A1" display="'11_Казань 2'!A1" xr:uid="{0A191EC4-8D02-488C-8E94-5B7DC6BF707E}"/>
    <hyperlink ref="E195" location="'11_Казань 2'!A1" display="'11_Казань 2'!A1" xr:uid="{F85951EA-4DBD-4790-9BE3-3BD98E5D4FFB}"/>
    <hyperlink ref="E104" location="'11_Казань 2'!A1" display="'11_Казань 2'!A1" xr:uid="{8704C963-A9B2-4551-9205-7A5B9255CE24}"/>
    <hyperlink ref="G10" location="'18_Челябинск'!A1" display="'18_Челябинск'!A1" xr:uid="{128F9F11-41E2-44E2-8B89-6986729609FE}"/>
    <hyperlink ref="G24" location="'18_Челябинск'!A1" display="'18_Челябинск'!A1" xr:uid="{80E3DF5D-7A1A-470F-BEFC-16F928C67A92}"/>
    <hyperlink ref="E11" location="'18_Челябинск'!A1" display="'18_Челябинск'!A1" xr:uid="{9FE19B09-7142-4501-81E3-EE7D46785C0D}"/>
    <hyperlink ref="E14" location="'18_Челябинск'!A1" display="'18_Челябинск'!A1" xr:uid="{695E46BE-880A-4AF5-8302-48A985A41F7D}"/>
    <hyperlink ref="E88" location="'18_Челябинск'!A1" display="'18_Челябинск'!A1" xr:uid="{F9F2137E-8340-4E79-B3B3-4538D63442C1}"/>
    <hyperlink ref="E89" location="'18_Челябинск'!A1" display="'18_Челябинск'!A1" xr:uid="{D5F58FA5-9940-477F-BFB1-9BDB1EF9571A}"/>
    <hyperlink ref="E150" location="'18_Челябинск'!A1" display="'18_Челябинск'!A1" xr:uid="{6EFB6D84-0AAD-4CFC-94D9-8C9C804CDAEC}"/>
    <hyperlink ref="E165" location="'18_Челябинск'!A1" display="'18_Челябинск'!A1" xr:uid="{BBBAF721-D18D-4CBB-9270-CA2D482F2E08}"/>
    <hyperlink ref="E179" location="'18_Челябинск'!A1" display="'18_Челябинск'!A1" xr:uid="{4A6F23BA-B207-4BF4-BDFD-A67729E7AF68}"/>
    <hyperlink ref="E184" location="'18_Челябинск'!A1" display="'18_Челябинск'!A1" xr:uid="{092A0422-C521-4993-B48F-F27CD7C16E0D}"/>
    <hyperlink ref="G5" location="'23_Москва'!A1" display="'23_Москва'!A1" xr:uid="{9C190725-70B3-4BB3-8698-E81F47BF3745}"/>
    <hyperlink ref="F20" location="'23_Москва'!A1" display="'23_Москва'!A1" xr:uid="{68FADEAD-CCA8-43FC-9C95-A4CE7CB527FF}"/>
    <hyperlink ref="F109" location="'23_Москва'!A1" display="'23_Москва'!A1" xr:uid="{2AB88A41-0923-4F8B-A0D7-06EA1410E257}"/>
    <hyperlink ref="E6" location="'23_Москва'!A1" display="'23_Москва'!A1" xr:uid="{ACA8CC4C-8917-4D48-A2DA-20034D824CBE}"/>
    <hyperlink ref="E28" location="'23_Москва'!A1" display="'23_Москва'!A1" xr:uid="{9B4901A8-933C-470B-A620-D27A8E767E63}"/>
    <hyperlink ref="E53" location="'23_Москва'!A1" display="'23_Москва'!A1" xr:uid="{CA020219-B72B-4977-8FDF-3200E8091E60}"/>
    <hyperlink ref="E58" location="'23_Москва'!A1" display="'23_Москва'!A1" xr:uid="{50BF3F4C-E34B-4DBF-9749-3DFCC8AC5265}"/>
    <hyperlink ref="E76" location="'23_Москва'!A1" display="'23_Москва'!A1" xr:uid="{5FEF8330-4860-42F2-8314-F3286A3A2985}"/>
    <hyperlink ref="E31" location="'23_Москва'!A1" display="'23_Москва'!A1" xr:uid="{ABA0E6FC-BE50-4991-9AFD-7C6202CD4E13}"/>
    <hyperlink ref="E100" location="'23_Москва'!A1" display="'23_Москва'!A1" xr:uid="{E8EAFB2D-F5A4-4E2E-8295-990BF7BAB6E5}"/>
    <hyperlink ref="E117" location="'23_Москва'!A1" display="'23_Москва'!A1" xr:uid="{6594C358-7010-41E5-9213-903CA21898E8}"/>
    <hyperlink ref="E135" location="'23_Москва'!A1" display="'23_Москва'!A1" xr:uid="{B4F22881-3B1D-44B4-B2E8-FA4BD47C47C2}"/>
    <hyperlink ref="E171" location="'23_Москва'!A1" display="'23_Москва'!A1" xr:uid="{7736FE3F-2928-45DA-B65D-03787C248549}"/>
    <hyperlink ref="E182" location="'23_Москва'!A1" display="'23_Москва'!A1" xr:uid="{863905EF-83D0-4972-BFE6-C50926783E98}"/>
    <hyperlink ref="E212" location="'23_Москва'!A1" display="'23_Москва'!A1" xr:uid="{740EDE9F-4F9E-49B2-9D51-29F5BAC94B1E}"/>
    <hyperlink ref="E206" location="'23_Москва'!A1" display="'23_Москва'!A1" xr:uid="{6CAAC2D5-CEC7-4671-A21A-8A07FA1A51C5}"/>
    <hyperlink ref="E103" location="'23_Москва'!A1" display="'23_Москва'!A1" xr:uid="{F724EE3F-CD1A-4D4F-B383-3BEB897F91D0}"/>
    <hyperlink ref="E110" location="'23_Москва'!A1" display="'23_Москва'!A1" xr:uid="{42FEE7FE-1AD3-4840-8F64-53C138D58CA1}"/>
    <hyperlink ref="E199" location="'23_Москва'!A1" display="'23_Москва'!A1" xr:uid="{58033C05-C341-422C-A246-CBCB063754E9}"/>
    <hyperlink ref="F6" location="'20_Кострома'!A1" display="'20_Кострома'!A1" xr:uid="{0B58C7AB-3592-43C7-92D2-6D734D727931}"/>
    <hyperlink ref="H5" location="'20_Кострома'!A1" display="'20_Кострома'!A1" xr:uid="{059E95D7-B684-4BF7-87E0-6BDA222785B4}"/>
    <hyperlink ref="F103" location="'20_Кострома'!A1" display="'20_Кострома'!A1" xr:uid="{D444F42E-2724-4266-8984-7000B007A341}"/>
    <hyperlink ref="F85" location="'20_Кострома'!A1" display="'20_Кострома'!A1" xr:uid="{A7A3DD4F-64E9-499B-9167-5FFC91D0140F}"/>
    <hyperlink ref="G23" location="'20_Кострома'!A1" display="'20_Кострома'!A1" xr:uid="{AF569FD9-14E2-4E41-B951-05972B11291D}"/>
    <hyperlink ref="F87" location="'20_Кострома'!A1" display="'20_Кострома'!A1" xr:uid="{5B28A40F-EBA9-4164-80E2-2377C3CD4A3C}"/>
    <hyperlink ref="E46" location="'20_Кострома'!A1" display="'20_Кострома'!A1" xr:uid="{B407C081-4EAF-450E-841E-A6113652F9DC}"/>
    <hyperlink ref="E62" location="'20_Кострома'!A1" display="'20_Кострома'!A1" xr:uid="{3940D2B3-6C9F-4BA4-B98B-D04254F1FCBC}"/>
    <hyperlink ref="E73" location="'20_Кострома'!A1" display="'20_Кострома'!A1" xr:uid="{4EA741D2-0EB0-461E-9BF0-C0ED5636A843}"/>
    <hyperlink ref="E44" location="'20_Кострома'!A1" display="'20_Кострома'!A1" xr:uid="{E83A4D20-5BC5-4E2E-8577-61C4E168B70E}"/>
    <hyperlink ref="E133" location="'20_Кострома'!A1" display="'20_Кострома'!A1" xr:uid="{07DE2AA9-BE51-4CC8-8504-145A9DA7BB10}"/>
    <hyperlink ref="E33" location="'20_Кострома'!A1" display="'20_Кострома'!A1" xr:uid="{F54CA99F-48AA-4779-8703-BA9613E4CE6F}"/>
    <hyperlink ref="E186" location="'20_Кострома'!A1" display="'20_Кострома'!A1" xr:uid="{A3A89CFC-4E83-4890-9CEA-E1FCED43BED0}"/>
    <hyperlink ref="E192" location="'20_Кострома'!A1" display="'20_Кострома'!A1" xr:uid="{70A33914-07F2-4659-98B7-202F2105CD24}"/>
    <hyperlink ref="E208" location="'20_Кострома'!A1" display="'20_Кострома'!A1" xr:uid="{C368BB86-7F6D-427D-843D-92A6CC98F9E4}"/>
    <hyperlink ref="E210" location="'20_Кострома'!A1" display="'20_Кострома'!A1" xr:uid="{1ECE35B7-F8CD-497B-9643-104F7BC335D1}"/>
    <hyperlink ref="E196" location="'20_Кострома'!A1" display="'20_Кострома'!A1" xr:uid="{0BDC965A-74F5-437A-84F1-2738D1ADF66F}"/>
    <hyperlink ref="F9" location="'25_Новороссийск'!A1" display="'25_Новороссийск'!A1" xr:uid="{2C517DCD-3CAB-4ECD-ACF0-994DBF15AAC2}"/>
    <hyperlink ref="E57" location="'25_Новороссийск'!A1" display="'25_Новороссийск'!A1" xr:uid="{E8896689-8378-4237-834C-1817233137D3}"/>
    <hyperlink ref="E83" location="'25_Новороссийск'!A1" display="'25_Новороссийск'!A1" xr:uid="{3144FF59-2FDE-4C7F-924C-85E0AD13A543}"/>
    <hyperlink ref="E105" location="'25_Новороссийск'!A1" display="'25_Новороссийск'!A1" xr:uid="{81B92EF5-AA12-4948-B6D8-B3B3ABB1FBEC}"/>
    <hyperlink ref="E119" location="'25_Новороссийск'!A1" display="'25_Новороссийск'!A1" xr:uid="{C2C94D7F-D99E-424F-9DCE-C2A1A0D98B4F}"/>
    <hyperlink ref="E155" location="'25_Новороссийск'!A1" display="'25_Новороссийск'!A1" xr:uid="{FA538098-F240-421A-951D-17124469E906}"/>
    <hyperlink ref="E164" location="'25_Новороссийск'!A1" display="'25_Новороссийск'!A1" xr:uid="{FFDB362A-5C8C-4381-88E8-65F4AB05A34F}"/>
    <hyperlink ref="E48" location="'24_Владивосток'!A1" display="'24_Владивосток'!A1" xr:uid="{EE0A234A-4DBC-4C10-86B4-5F0CC0A1ED37}"/>
    <hyperlink ref="E71" location="'24_Владивосток'!A1" display="'24_Владивосток'!A1" xr:uid="{B9BE6BFD-EB20-4E84-86F4-D989301DEA26}"/>
    <hyperlink ref="E97" location="'24_Владивосток'!A1" display="'24_Владивосток'!A1" xr:uid="{97C5356B-2FF5-4B91-B93F-87C8D122B28C}"/>
    <hyperlink ref="E125" location="'24_Владивосток'!A1" display="'24_Владивосток'!A1" xr:uid="{BFED4758-C25C-49EA-B6B6-ABDBEB4DD256}"/>
    <hyperlink ref="E152" location="'24_Владивосток'!A1" display="'24_Владивосток'!A1" xr:uid="{A4F3C8D0-60DC-434B-BED1-6DCCD07714C4}"/>
    <hyperlink ref="F74" location="'26_Самара'!A1" display="'26_Самара'!A1" xr:uid="{C52DA5B3-3190-4E03-BB22-7DB0444B2523}"/>
    <hyperlink ref="E40" location="'26_Самара'!A1" display="'26_Самара'!A1" xr:uid="{8D9895B5-2800-414A-B0AA-AAF29AED287E}"/>
    <hyperlink ref="E59" location="'26_Самара'!A1" display="'26_Самара'!A1" xr:uid="{F7F13679-30AA-4544-AF04-13A1AE5F60E4}"/>
    <hyperlink ref="E101" location="'26_Самара'!A1" display="'26_Самара'!A1" xr:uid="{E359A8BF-E17C-49BF-816B-7E60D8D24DD1}"/>
    <hyperlink ref="E131" location="'26_Самара'!A1" display="'26_Самара'!A1" xr:uid="{F3219DF9-43D5-482C-AD84-A9571B216FD0}"/>
    <hyperlink ref="E146" location="'26_Самара'!A1" display="'26_Самара'!A1" xr:uid="{B07C1118-C965-402B-8BFD-DB6C326E1549}"/>
    <hyperlink ref="E172" location="'26_Самара'!A1" display="'26_Самара'!A1" xr:uid="{5A7BE993-179C-46B8-A044-2FAC18F98970}"/>
    <hyperlink ref="F11" location="'28_Омск'!A1" display="'28_Омск'!A1" xr:uid="{5784819A-4B7C-4A08-B1CB-EC92C645D09A}"/>
    <hyperlink ref="F32" location="'28_Омск'!A1" display="'28_Омск'!A1" xr:uid="{1B29D220-7552-4831-88F4-33D494EBE809}"/>
    <hyperlink ref="G30" location="'28_Омск'!A1" display="'28_Омск'!A1" xr:uid="{C3A8EEF4-6781-4C65-93C9-873900D761FE}"/>
    <hyperlink ref="E98" location="'28_Омск'!A1" display="'28_Омск'!A1" xr:uid="{8F8E6302-1807-4BD6-999E-5BFF70281827}"/>
    <hyperlink ref="E144" location="'28_Омск'!A1" display="'28_Омск'!A1" xr:uid="{99FAD506-99AC-4C9C-8F2C-7E1D7C8FA87A}"/>
    <hyperlink ref="G9" location="'22_Саратов'!A1" display="'22_Саратов'!A1" xr:uid="{E1009BEB-47E1-4E27-BA69-6EE2092447DB}"/>
    <hyperlink ref="E70" location="'22_Саратов'!A1" display="'22_Саратов'!A1" xr:uid="{D5F48F6A-A35B-47AB-BD16-4200D5C27AD6}"/>
    <hyperlink ref="E93" location="'22_Саратов'!A1" display="'22_Саратов'!A1" xr:uid="{083F2FC7-5C3D-4338-B816-CB49C0B2DFB1}"/>
    <hyperlink ref="E120" location="'22_Саратов'!A1" display="'22_Саратов'!A1" xr:uid="{8BC728CE-056C-4378-8D18-10D568D87B47}"/>
    <hyperlink ref="E137" location="'22_Саратов'!A1" display="'22_Саратов'!A1" xr:uid="{754E7799-87F3-4EE9-91EA-08F4294E6E03}"/>
    <hyperlink ref="F34" location="'32_Набережные Челны'!A1" display="'32_Набережные Челны'!A1" xr:uid="{DBC7A700-24D4-4991-8757-868B8218E252}"/>
    <hyperlink ref="F16" location="'32_Набережные Челны'!A1" display="'32_Набережные Челны'!A1" xr:uid="{FCC6F5C6-1592-4D28-98DC-ACE137DFF594}"/>
    <hyperlink ref="F78" location="'32_Набережные Челны'!A1" display="'32_Набережные Челны'!A1" xr:uid="{2BCADB55-27E2-4F24-A69C-4DA69DD1152C}"/>
    <hyperlink ref="E45" location="'32_Набережные Челны'!A1" display="'32_Набережные Челны'!A1" xr:uid="{E763A333-0D28-48B9-A755-E15797F959EB}"/>
    <hyperlink ref="E124" location="'32_Набережные Челны'!A1" display="'32_Набережные Челны'!A1" xr:uid="{BBC66335-7124-43EE-B4D5-776FAF6D8B39}"/>
    <hyperlink ref="E143" location="'32_Набережные Челны'!A1" display="'32_Набережные Челны'!A1" xr:uid="{07F7FCD8-1DB4-465B-8710-1C7E2C8EAC80}"/>
    <hyperlink ref="E173" location="'32_Набережные Челны'!A1" display="'32_Набережные Челны'!A1" xr:uid="{82168368-183F-450F-AEEF-82F8F67FF1DB}"/>
    <hyperlink ref="E178" location="'32_Набережные Челны'!A1" display="'32_Набережные Челны'!A1" xr:uid="{975148FC-A158-4F8E-BBC1-9C447782D7E6}"/>
    <hyperlink ref="E36" location="'32_Набережные Челны'!A1" display="'32_Набережные Челны'!A1" xr:uid="{71892092-483B-41FE-A3A5-D2DF386638C1}"/>
    <hyperlink ref="E52" location="'33_Суздаль'!A1" display="'33_Суздаль'!A1" xr:uid="{BD4DB35F-C63B-4E82-B689-A02E035E2C5C}"/>
    <hyperlink ref="E67" location="'33_Суздаль'!A1" display="'33_Суздаль'!A1" xr:uid="{71034A18-B02F-4224-A407-AB56523B832C}"/>
    <hyperlink ref="F33" location="'27_Ярославль'!A1" display="'27_Ярославль'!A1" xr:uid="{7451248D-1C64-4D2C-9A53-5ABB408F5258}"/>
    <hyperlink ref="G27" location="'27_Ярославль'!A1" display="'27_Ярославль'!A1" xr:uid="{B44834E2-3D20-4A37-BDD8-768942C28340}"/>
    <hyperlink ref="F44" location="'27_Ярославль'!A1" display="'27_Ярославль'!A1" xr:uid="{E496498E-9245-413D-90B4-12CA18698C15}"/>
    <hyperlink ref="F113" location="'27_Ярославль'!A1" display="'27_Ярославль'!A1" xr:uid="{6C97410E-8BDF-4740-BF24-FE4ED51C6855}"/>
    <hyperlink ref="E148" location="'27_Ярославль'!A1" display="'27_Ярославль'!A1" xr:uid="{89CE381F-4B8E-48D9-B4B1-2B95DB4574F7}"/>
    <hyperlink ref="G6" location="'39_Санкт-Петербург'!A1" display="'39_Санкт-Петербург'!A1" xr:uid="{86096FB1-D84D-4C68-AA4E-1A70DBF568F2}"/>
    <hyperlink ref="F26" location="'39_Санкт-Петербург'!A1" display="'39_Санкт-Петербург'!A1" xr:uid="{9A5A7CF5-593B-4EA5-81E2-4BA5A809D9CF}"/>
    <hyperlink ref="F104" location="'39_Санкт-Петербург'!A1" display="'39_Санкт-Петербург'!A1" xr:uid="{AA75B764-72AB-4FB3-AAB8-20F0F9DDCEA2}"/>
    <hyperlink ref="F94" location="'39_Санкт-Петербург'!A1" display="'39_Санкт-Петербург'!A1" xr:uid="{E594960E-4883-4B95-8D1C-69FB2D9C3370}"/>
    <hyperlink ref="E56" location="'39_Санкт-Петербург'!A1" display="'39_Санкт-Петербург'!A1" xr:uid="{05FEDD1F-0CDA-4AB6-9B66-F78F1D1C13D5}"/>
    <hyperlink ref="E18" location="'39_Санкт-Петербург'!A1" display="'39_Санкт-Петербург'!A1" xr:uid="{685E05E7-E4D1-4D18-AE6F-E5A34ED7BFFF}"/>
    <hyperlink ref="E90" location="'39_Санкт-Петербург'!A1" display="'39_Санкт-Петербург'!A1" xr:uid="{02D2CBB9-99F0-4C85-9FD0-47C35EC59333}"/>
    <hyperlink ref="E161" location="'39_Санкт-Петербург'!A1" display="'39_Санкт-Петербург'!A1" xr:uid="{9F03945F-6861-4292-80A2-56B5CB854739}"/>
    <hyperlink ref="E174" location="'39_Санкт-Петербург'!A1" display="'39_Санкт-Петербург'!A1" xr:uid="{49C852BC-2002-4AAA-A968-EDF885509CC3}"/>
    <hyperlink ref="E185" location="'39_Санкт-Петербург'!A1" display="'39_Санкт-Петербург'!A1" xr:uid="{F6A108E6-735A-4302-A649-54B1B1BB0B9A}"/>
    <hyperlink ref="E189" location="'39_Санкт-Петербург'!A1" display="'39_Санкт-Петербург'!A1" xr:uid="{A1F965B1-D82D-4106-B9B3-727AA62D3CA9}"/>
    <hyperlink ref="E207" location="'39_Санкт-Петербург'!A1" display="'39_Санкт-Петербург'!A1" xr:uid="{B3859922-2146-45D8-91EC-7594073C38C3}"/>
    <hyperlink ref="F7" location="'31_Екатеринбург'!A1" display="'31_Екатеринбург'!A1" xr:uid="{38B0A37D-C052-4C53-9DB7-39B95631F67E}"/>
    <hyperlink ref="F18" location="'31_Екатеринбург'!A1" display="'31_Екатеринбург'!A1" xr:uid="{5CD6E139-2568-40EE-994C-7CC4986ED263}"/>
    <hyperlink ref="F8" location="'31_Екатеринбург'!A1" display="'31_Екатеринбург'!A1" xr:uid="{7E2A0960-CAD8-4D2F-94FD-D991DC6D7A55}"/>
    <hyperlink ref="H10" location="'31_Екатеринбург'!A1" display="'31_Екатеринбург'!A1" xr:uid="{19039EE1-04CA-4369-BF77-9DD7E99CC1C0}"/>
    <hyperlink ref="G12" location="'31_Екатеринбург'!A1" display="'31_Екатеринбург'!A1" xr:uid="{D9C39055-AA70-43CD-8AE3-86A7362CDCA4}"/>
    <hyperlink ref="F51" location="'31_Екатеринбург'!A1" display="'31_Екатеринбург'!A1" xr:uid="{5A9B4B34-30B2-4CAD-B697-B8348E3260C3}"/>
    <hyperlink ref="H30" location="'31_Екатеринбург'!A1" display="'31_Екатеринбург'!A1" xr:uid="{8244F9A6-248A-4C53-AA64-FF2C36D9F65B}"/>
    <hyperlink ref="F89" location="'31_Екатеринбург'!A1" display="'31_Екатеринбург'!A1" xr:uid="{6518B03B-65F5-4B17-A880-6B9692ABDBBE}"/>
    <hyperlink ref="F188" location="'31_Екатеринбург'!A1" display="'31_Екатеринбург'!A1" xr:uid="{1D5263A2-07FA-4ACF-B00C-F64BDBE4F631}"/>
    <hyperlink ref="E79" location="'31_Екатеринбург'!A1" display="'31_Екатеринбург'!A1" xr:uid="{FFA40B7C-E4B2-4F47-A3DF-F377956A0198}"/>
    <hyperlink ref="E114" location="'31_Екатеринбург'!A1" display="'31_Екатеринбург'!A1" xr:uid="{46883DB6-7740-4E3C-8CC7-4D23A191968D}"/>
    <hyperlink ref="E159" location="'31_Екатеринбург'!A1" display="'31_Екатеринбург'!A1" xr:uid="{997F073B-B63C-4AE7-A873-646FD48EA7C1}"/>
    <hyperlink ref="E167" location="'31_Екатеринбург'!A1" display="'31_Екатеринбург'!A1" xr:uid="{CC861FCB-318E-4C4C-8ABA-5ADDEAF72D47}"/>
    <hyperlink ref="E75" location="'31_Екатеринбург'!A1" display="'31_Екатеринбург'!A1" xr:uid="{302BCE3F-35BE-435A-B90F-5F3F6DD47A4C}"/>
    <hyperlink ref="E190" location="'31_Екатеринбург'!A1" display="'31_Екатеринбург'!A1" xr:uid="{046E4757-A574-4470-A2C0-CBA71E1A6026}"/>
    <hyperlink ref="E205" location="'31_Екатеринбург'!A1" display="'31_Екатеринбург'!A1" xr:uid="{8BE49406-3107-4C1A-83AA-9BDED4E768FE}"/>
    <hyperlink ref="E213" location="'31_Екатеринбург'!A1" display="'31_Екатеринбург'!A1" xr:uid="{319C0F6F-DCA0-418A-800A-D492792F96C1}"/>
    <hyperlink ref="E209" location="'31_Екатеринбург'!A1" display="'31_Екатеринбург'!A1" xr:uid="{AA3A8BA5-740E-4FA9-BD0D-D1441772919F}"/>
    <hyperlink ref="E198" location="'31_Екатеринбург'!A1" display="'31_Екатеринбург'!A1" xr:uid="{BE6843C9-B89B-4C07-B8E2-1849AE94F1E6}"/>
    <hyperlink ref="E197" location="'31_Екатеринбург'!A1" display="'31_Екатеринбург'!A1" xr:uid="{CF321E1E-DF33-442D-9EA6-8F3A685C9CEF}"/>
    <hyperlink ref="G19" location="'35_Нижний Новгород 2'!A1" display="'35_Нижний Новгород 2'!A1" xr:uid="{FCFA9E89-CD07-416F-852A-D9D921C0F60E}"/>
    <hyperlink ref="F35" location="'35_Нижний Новгород 2'!A1" display="'35_Нижний Новгород 2'!A1" xr:uid="{9F6A880F-D29B-49E4-AA5A-3BBD4550C425}"/>
    <hyperlink ref="F14" location="'35_Нижний Новгород 2'!A1" display="'35_Нижний Новгород 2'!A1" xr:uid="{132B40B3-50AC-4241-955F-97CED9CC7B63}"/>
    <hyperlink ref="E122" location="'35_Нижний Новгород 2'!A1" display="'35_Нижний Новгород 2'!A1" xr:uid="{B72765AF-AAC4-41EA-853E-A2429C204BE2}"/>
    <hyperlink ref="E142" location="'35_Нижний Новгород 2'!A1" display="'35_Нижний Новгород 2'!A1" xr:uid="{95536E71-8627-4493-8575-EBC7F91B119C}"/>
    <hyperlink ref="F17" location="'37_Ессентуки'!A1" display="'37_Ессентуки'!A1" xr:uid="{35553A8E-5829-4EB5-9B7A-24682FECE234}"/>
    <hyperlink ref="F69" location="'37_Ессентуки'!A1" display="'37_Ессентуки'!A1" xr:uid="{398A0B96-7FE9-4064-BDFF-67E6625D09D8}"/>
    <hyperlink ref="E60" location="'37_Ессентуки'!A1" display="'37_Ессентуки'!A1" xr:uid="{75B3A570-C79B-4570-8A44-488CBC09861C}"/>
    <hyperlink ref="E82" location="'37_Ессентуки'!A1" display="'37_Ессентуки'!A1" xr:uid="{071CEF90-FC11-4948-B250-D28ED2ED730B}"/>
    <hyperlink ref="E121" location="'37_Ессентуки'!A1" display="'37_Ессентуки'!A1" xr:uid="{C83C5D09-CB77-4D66-ACDA-3BBC929F0B7B}"/>
    <hyperlink ref="E154" location="'37_Ессентуки'!A1" display="'37_Ессентуки'!A1" xr:uid="{C10EE535-2A50-474B-9FCF-40960AD76B19}"/>
    <hyperlink ref="F110" location="'34_Астрахань'!A1" display="'34_Астрахань'!A1" xr:uid="{A7FA368C-4F29-4807-8E8E-F9573702CB86}"/>
    <hyperlink ref="E49" location="'34_Астрахань'!A1" display="'34_Астрахань'!A1" xr:uid="{7C192511-C033-42C2-ADEF-8D3CD484795D}"/>
    <hyperlink ref="E72" location="'34_Астрахань'!A1" display="'34_Астрахань'!A1" xr:uid="{FDB784F9-8E38-4EEE-8E83-092E20B3750E}"/>
    <hyperlink ref="E41" location="'34_Астрахань'!A1" display="'34_Астрахань'!A1" xr:uid="{C17316C6-3C62-41A0-B94B-F001AFF5C012}"/>
    <hyperlink ref="E158" location="'34_Астрахань'!A1" display="'34_Астрахань'!A1" xr:uid="{F968A85D-2921-48E9-AEC0-9389A685DF77}"/>
    <hyperlink ref="G7" location="'41_Сатка'!A1" display="'41_Сатка'!A1" xr:uid="{AC6DDB3C-4739-467F-A3FF-13BCC0D6E7FB}"/>
    <hyperlink ref="F31" location="'41_Сатка'!A1" display="'41_Сатка'!A1" xr:uid="{D530523F-41C4-4371-B0CE-3D898A68A123}"/>
    <hyperlink ref="G16" location="'41_Сатка'!A1" display="'41_Сатка'!A1" xr:uid="{235B47DA-FB73-4080-9AB8-8671DB9B6B62}"/>
    <hyperlink ref="G14" location="'45_Коломна'!A1" display="'45_Коломна'!A1" xr:uid="{AC54AC29-D0A1-41BA-BDF0-DAB226E326DF}"/>
    <hyperlink ref="H15" location="'45_Коломна'!A1" display="'45_Коломна'!A1" xr:uid="{E0E3FED8-23DA-4E17-9A52-61F623F61B46}"/>
    <hyperlink ref="F41" location="'45_Коломна'!A1" display="'45_Коломна'!A1" xr:uid="{10982434-19A8-4CF2-80CA-E6996B81FC14}"/>
    <hyperlink ref="E126" location="'45_Коломна'!A1" display="'45_Коломна'!A1" xr:uid="{8F808030-1F85-4BE3-8976-3E4E6B692326}"/>
    <hyperlink ref="F36" location="'48_Нижний Тагил'!A1" display="'48_Нижний Тагил'!A1" xr:uid="{BF951F8D-C0B6-42E2-B1C9-ACF6A00F151A}"/>
    <hyperlink ref="G11" location="'48_Нижний Тагил'!A1" display="'48_Нижний Тагил'!A1" xr:uid="{330FD29D-A942-400D-B31A-F10A8F60ED54}"/>
    <hyperlink ref="F75" location="'48_Нижний Тагил'!A1" display="'48_Нижний Тагил'!A1" xr:uid="{5FB9BC80-8603-428E-A646-C43F6C61D8CA}"/>
    <hyperlink ref="E80" location="'48_Нижний Тагил'!A1" display="'48_Нижний Тагил'!A1" xr:uid="{442C94AB-7583-4D4C-85AE-7EE108EDE381}"/>
    <hyperlink ref="E129" location="'48_Нижний Тагил'!A1" display="'48_Нижний Тагил'!A1" xr:uid="{56117641-5056-413E-B34F-9A045670A5A2}"/>
    <hyperlink ref="E147" location="'48_Нижний Тагил'!A1" display="'48_Нижний Тагил'!A1" xr:uid="{1436F409-E163-46EB-B43F-E8201FAA7A62}"/>
    <hyperlink ref="E162" location="'48_Нижний Тагил'!A1" display="'48_Нижний Тагил'!A1" xr:uid="{EC12ED7D-A7C6-42AD-94B1-4EF465320AEE}"/>
    <hyperlink ref="G8" location="'46_Тосно'!A1" display="'46_Тосно'!A1" xr:uid="{16299916-69F0-4D9B-82C2-0E893BF8FEAE}"/>
    <hyperlink ref="H12" location="'46_Тосно'!A1" display="'46_Тосно'!A1" xr:uid="{8CC79FFD-2F4B-4914-B2F5-66128070A2C9}"/>
    <hyperlink ref="F90" location="'46_Тосно'!A1" display="'46_Тосно'!A1" xr:uid="{6A379089-F129-4143-B03B-2B665EDA6B59}"/>
    <hyperlink ref="E95" location="'46_Тосно'!A1" display="'46_Тосно'!A1" xr:uid="{28A5ADE2-656B-4B52-B133-DF6D9F5F0A8B}"/>
    <hyperlink ref="E123" location="'46_Тосно'!A1" display="'46_Тосно'!A1" xr:uid="{04796EF7-D58D-42D1-A034-DCF720D5B7AB}"/>
  </hyperlink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J82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J1"/>
    </sheetView>
  </sheetViews>
  <sheetFormatPr defaultRowHeight="14.4" x14ac:dyDescent="0.3"/>
  <cols>
    <col min="1" max="1" width="5.33203125" customWidth="1"/>
    <col min="2" max="2" width="26.77734375" style="75" customWidth="1"/>
    <col min="3" max="3" width="8.88671875" style="3" customWidth="1"/>
    <col min="4" max="4" width="25.5546875" style="76" customWidth="1"/>
    <col min="5" max="5" width="8.88671875" style="3" customWidth="1"/>
    <col min="9" max="9" width="26.109375" customWidth="1"/>
    <col min="10" max="10" width="27.6640625" customWidth="1"/>
  </cols>
  <sheetData>
    <row r="1" spans="1:10" ht="22.8" x14ac:dyDescent="0.3">
      <c r="A1" s="266" t="s">
        <v>76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ht="9.75" customHeight="1" x14ac:dyDescent="0.3">
      <c r="A2" s="2"/>
      <c r="B2" s="82"/>
      <c r="C2" s="5"/>
      <c r="D2" s="80"/>
      <c r="E2" s="5"/>
      <c r="F2" s="1"/>
      <c r="G2" s="1"/>
      <c r="H2" s="1"/>
      <c r="I2" s="1"/>
      <c r="J2" s="1"/>
    </row>
    <row r="3" spans="1:10" ht="49.5" customHeight="1" x14ac:dyDescent="0.3">
      <c r="A3" s="264" t="s">
        <v>5</v>
      </c>
      <c r="B3" s="83" t="s">
        <v>6</v>
      </c>
      <c r="C3" s="21" t="s">
        <v>7</v>
      </c>
      <c r="D3" s="81" t="s">
        <v>8</v>
      </c>
      <c r="E3" s="264" t="s">
        <v>9</v>
      </c>
      <c r="F3" s="264"/>
      <c r="G3" s="264"/>
      <c r="H3" s="264"/>
      <c r="I3" s="264"/>
      <c r="J3" s="21" t="s">
        <v>86</v>
      </c>
    </row>
    <row r="4" spans="1:10" ht="57.75" customHeight="1" x14ac:dyDescent="0.3">
      <c r="A4" s="264"/>
      <c r="B4" s="83"/>
      <c r="C4" s="21"/>
      <c r="D4" s="53"/>
      <c r="E4" s="21" t="s">
        <v>10</v>
      </c>
      <c r="F4" s="21" t="s">
        <v>11</v>
      </c>
      <c r="G4" s="21" t="s">
        <v>12</v>
      </c>
      <c r="H4" s="21" t="s">
        <v>13</v>
      </c>
      <c r="I4" s="26" t="s">
        <v>14</v>
      </c>
      <c r="J4" s="21"/>
    </row>
    <row r="5" spans="1:10" x14ac:dyDescent="0.3">
      <c r="A5" s="25">
        <v>1</v>
      </c>
      <c r="B5" s="170" t="s">
        <v>1530</v>
      </c>
      <c r="C5" s="79">
        <v>2008</v>
      </c>
      <c r="D5" s="179" t="s">
        <v>1544</v>
      </c>
      <c r="E5" s="86">
        <v>24</v>
      </c>
      <c r="F5" s="55">
        <v>17</v>
      </c>
      <c r="G5" s="55">
        <v>20</v>
      </c>
      <c r="I5" s="59">
        <f>IF(COUNT(E5:H5)&gt;3,SUM(LARGE(E5:H5,{1,2,3})),SUM(E5:H5))</f>
        <v>61</v>
      </c>
      <c r="J5" s="10" t="str">
        <f t="shared" ref="J5:J36" si="0">COUNTIF($I$5:$I$602,"&gt;"&amp;$I$5:$I$602)+1&amp;REPT("-"&amp;COUNTIF($I$5:$I$602,"&gt;="&amp;$I$5:$I$602),COUNTIF($I$5:$I$602,I5)&gt;1)</f>
        <v>1</v>
      </c>
    </row>
    <row r="6" spans="1:10" x14ac:dyDescent="0.3">
      <c r="A6" s="25">
        <v>2</v>
      </c>
      <c r="B6" s="98" t="s">
        <v>257</v>
      </c>
      <c r="C6" s="79">
        <v>2009</v>
      </c>
      <c r="D6" s="99" t="s">
        <v>51</v>
      </c>
      <c r="E6" s="86">
        <v>20</v>
      </c>
      <c r="F6" s="86">
        <v>10</v>
      </c>
      <c r="G6" s="154">
        <v>22</v>
      </c>
      <c r="H6" s="86">
        <v>18</v>
      </c>
      <c r="I6" s="59">
        <f>IF(COUNT(E6:H6)&gt;3,SUM(LARGE(E6:H6,{1,2,3})),SUM(E6:H6))</f>
        <v>60</v>
      </c>
      <c r="J6" s="10" t="str">
        <f t="shared" si="0"/>
        <v>2</v>
      </c>
    </row>
    <row r="7" spans="1:10" x14ac:dyDescent="0.3">
      <c r="A7" s="25">
        <v>3</v>
      </c>
      <c r="B7" s="158" t="s">
        <v>1035</v>
      </c>
      <c r="C7" s="79">
        <v>2009</v>
      </c>
      <c r="D7" s="24" t="s">
        <v>83</v>
      </c>
      <c r="E7" s="86">
        <v>18</v>
      </c>
      <c r="F7" s="86">
        <v>20</v>
      </c>
      <c r="G7" s="55">
        <v>20</v>
      </c>
      <c r="H7" s="60"/>
      <c r="I7" s="59">
        <f>IF(COUNT(E7:H7)&gt;3,SUM(LARGE(E7:H7,{1,2,3})),SUM(E7:H7))</f>
        <v>58</v>
      </c>
      <c r="J7" s="10" t="str">
        <f t="shared" si="0"/>
        <v>3</v>
      </c>
    </row>
    <row r="8" spans="1:10" x14ac:dyDescent="0.3">
      <c r="A8" s="25">
        <v>4</v>
      </c>
      <c r="B8" s="170" t="s">
        <v>1220</v>
      </c>
      <c r="C8" s="79">
        <v>2008</v>
      </c>
      <c r="D8" s="158" t="s">
        <v>83</v>
      </c>
      <c r="E8" s="86">
        <v>22</v>
      </c>
      <c r="F8" s="166">
        <v>15</v>
      </c>
      <c r="G8" s="55">
        <v>10</v>
      </c>
      <c r="H8" s="55">
        <v>20</v>
      </c>
      <c r="I8" s="59">
        <f>IF(COUNT(E8:H8)&gt;3,SUM(LARGE(E8:H8,{1,2,3})),SUM(E8:H8))</f>
        <v>57</v>
      </c>
      <c r="J8" s="10" t="str">
        <f t="shared" si="0"/>
        <v>4</v>
      </c>
    </row>
    <row r="9" spans="1:10" x14ac:dyDescent="0.3">
      <c r="A9" s="25">
        <v>5</v>
      </c>
      <c r="B9" s="74" t="s">
        <v>72</v>
      </c>
      <c r="C9" s="79">
        <v>2008</v>
      </c>
      <c r="D9" s="62" t="s">
        <v>75</v>
      </c>
      <c r="E9" s="86">
        <v>11</v>
      </c>
      <c r="F9" s="55">
        <v>15</v>
      </c>
      <c r="G9" s="55">
        <v>20</v>
      </c>
      <c r="H9" s="55">
        <v>20</v>
      </c>
      <c r="I9" s="59">
        <f>IF(COUNT(E9:H9)&gt;3,SUM(LARGE(E9:H9,{1,2,3})),SUM(E9:H9))</f>
        <v>55</v>
      </c>
      <c r="J9" s="10" t="str">
        <f t="shared" si="0"/>
        <v>5</v>
      </c>
    </row>
    <row r="10" spans="1:10" x14ac:dyDescent="0.3">
      <c r="A10" s="25">
        <v>6</v>
      </c>
      <c r="B10" s="98" t="s">
        <v>258</v>
      </c>
      <c r="C10" s="79">
        <v>2008</v>
      </c>
      <c r="D10" s="99" t="s">
        <v>51</v>
      </c>
      <c r="E10" s="86">
        <v>15</v>
      </c>
      <c r="F10" s="55">
        <v>17</v>
      </c>
      <c r="G10" s="55">
        <v>4</v>
      </c>
      <c r="H10" s="55">
        <v>20</v>
      </c>
      <c r="I10" s="59">
        <f>IF(COUNT(E10:H10)&gt;3,SUM(LARGE(E10:H10,{1,2,3})),SUM(E10:H10))</f>
        <v>52</v>
      </c>
      <c r="J10" s="10" t="str">
        <f t="shared" si="0"/>
        <v>6</v>
      </c>
    </row>
    <row r="11" spans="1:10" x14ac:dyDescent="0.3">
      <c r="A11" s="25">
        <v>7</v>
      </c>
      <c r="B11" s="195" t="s">
        <v>1857</v>
      </c>
      <c r="C11" s="79">
        <v>2009</v>
      </c>
      <c r="D11" s="217" t="s">
        <v>111</v>
      </c>
      <c r="E11" s="55">
        <v>20</v>
      </c>
      <c r="F11" s="55">
        <v>11</v>
      </c>
      <c r="G11" s="55">
        <v>20</v>
      </c>
      <c r="H11" s="60"/>
      <c r="I11" s="59">
        <f>IF(COUNT(E11:H11)&gt;3,SUM(LARGE(E11:H11,{1,2,3})),SUM(E11:H11))</f>
        <v>51</v>
      </c>
      <c r="J11" s="10" t="str">
        <f t="shared" si="0"/>
        <v>7</v>
      </c>
    </row>
    <row r="12" spans="1:10" x14ac:dyDescent="0.3">
      <c r="A12" s="25">
        <v>8</v>
      </c>
      <c r="B12" s="114" t="s">
        <v>419</v>
      </c>
      <c r="C12" s="79">
        <v>2009</v>
      </c>
      <c r="D12" s="90" t="s">
        <v>84</v>
      </c>
      <c r="E12" s="86">
        <v>22</v>
      </c>
      <c r="F12" s="55">
        <v>6</v>
      </c>
      <c r="G12" s="55">
        <v>22</v>
      </c>
      <c r="H12" s="60"/>
      <c r="I12" s="59">
        <f>IF(COUNT(E12:H12)&gt;3,SUM(LARGE(E12:H12,{1,2,3})),SUM(E12:H12))</f>
        <v>50</v>
      </c>
      <c r="J12" s="10" t="str">
        <f t="shared" si="0"/>
        <v>8</v>
      </c>
    </row>
    <row r="13" spans="1:10" x14ac:dyDescent="0.3">
      <c r="A13" s="25">
        <v>9</v>
      </c>
      <c r="B13" s="158" t="s">
        <v>1036</v>
      </c>
      <c r="C13" s="79">
        <v>2008</v>
      </c>
      <c r="D13" s="24" t="s">
        <v>112</v>
      </c>
      <c r="E13" s="86">
        <v>18</v>
      </c>
      <c r="F13" s="55">
        <v>20</v>
      </c>
      <c r="G13" s="55">
        <v>8</v>
      </c>
      <c r="H13" s="60"/>
      <c r="I13" s="59">
        <f>IF(COUNT(E13:H13)&gt;3,SUM(LARGE(E13:H13,{1,2,3})),SUM(E13:H13))</f>
        <v>46</v>
      </c>
      <c r="J13" s="10" t="str">
        <f t="shared" si="0"/>
        <v>9</v>
      </c>
    </row>
    <row r="14" spans="1:10" x14ac:dyDescent="0.3">
      <c r="A14" s="25">
        <v>10</v>
      </c>
      <c r="B14" s="98" t="s">
        <v>260</v>
      </c>
      <c r="C14" s="79">
        <v>2008</v>
      </c>
      <c r="D14" s="99" t="s">
        <v>43</v>
      </c>
      <c r="E14" s="55">
        <v>8</v>
      </c>
      <c r="F14" s="55">
        <v>17</v>
      </c>
      <c r="G14" s="86">
        <v>15</v>
      </c>
      <c r="H14" s="60"/>
      <c r="I14" s="59">
        <f>IF(COUNT(E14:H14)&gt;3,SUM(LARGE(E14:H14,{1,2,3})),SUM(E14:H14))</f>
        <v>40</v>
      </c>
      <c r="J14" s="10" t="str">
        <f t="shared" si="0"/>
        <v>10</v>
      </c>
    </row>
    <row r="15" spans="1:10" x14ac:dyDescent="0.3">
      <c r="A15" s="25">
        <v>11</v>
      </c>
      <c r="B15" s="146" t="s">
        <v>920</v>
      </c>
      <c r="C15" s="79">
        <v>2008</v>
      </c>
      <c r="D15" s="142" t="s">
        <v>110</v>
      </c>
      <c r="E15" s="86">
        <v>18</v>
      </c>
      <c r="F15" s="55">
        <v>5</v>
      </c>
      <c r="G15" s="86">
        <v>15</v>
      </c>
      <c r="H15" s="60"/>
      <c r="I15" s="59">
        <f>IF(COUNT(E15:H15)&gt;3,SUM(LARGE(E15:H15,{1,2,3})),SUM(E15:H15))</f>
        <v>38</v>
      </c>
      <c r="J15" s="10" t="str">
        <f t="shared" si="0"/>
        <v>11</v>
      </c>
    </row>
    <row r="16" spans="1:10" x14ac:dyDescent="0.3">
      <c r="A16" s="25">
        <v>12</v>
      </c>
      <c r="B16" s="136" t="s">
        <v>811</v>
      </c>
      <c r="C16" s="79">
        <v>2009</v>
      </c>
      <c r="D16" s="136" t="s">
        <v>51</v>
      </c>
      <c r="E16" s="86">
        <v>22</v>
      </c>
      <c r="F16" s="55">
        <v>15</v>
      </c>
      <c r="G16" s="60"/>
      <c r="H16" s="60"/>
      <c r="I16" s="59">
        <f>IF(COUNT(E16:H16)&gt;3,SUM(LARGE(E16:H16,{1,2,3})),SUM(E16:H16))</f>
        <v>37</v>
      </c>
      <c r="J16" s="10" t="str">
        <f t="shared" si="0"/>
        <v>12</v>
      </c>
    </row>
    <row r="17" spans="1:10" x14ac:dyDescent="0.3">
      <c r="A17" s="25">
        <v>13</v>
      </c>
      <c r="B17" s="102" t="s">
        <v>287</v>
      </c>
      <c r="C17" s="79">
        <v>2008</v>
      </c>
      <c r="D17" s="24" t="s">
        <v>301</v>
      </c>
      <c r="E17" s="86">
        <v>20</v>
      </c>
      <c r="F17" s="86">
        <v>15</v>
      </c>
      <c r="G17" s="60"/>
      <c r="H17" s="60"/>
      <c r="I17" s="59">
        <f>IF(COUNT(E17:H17)&gt;3,SUM(LARGE(E17:H17,{1,2,3})),SUM(E17:H17))</f>
        <v>35</v>
      </c>
      <c r="J17" s="10" t="str">
        <f t="shared" si="0"/>
        <v>13</v>
      </c>
    </row>
    <row r="18" spans="1:10" x14ac:dyDescent="0.3">
      <c r="A18" s="25">
        <v>14</v>
      </c>
      <c r="B18" s="98" t="s">
        <v>261</v>
      </c>
      <c r="C18" s="79">
        <v>2009</v>
      </c>
      <c r="D18" s="99" t="s">
        <v>116</v>
      </c>
      <c r="E18" s="55">
        <v>6</v>
      </c>
      <c r="F18" s="55">
        <v>8</v>
      </c>
      <c r="G18" s="154">
        <v>17</v>
      </c>
      <c r="H18" s="60"/>
      <c r="I18" s="59">
        <f>IF(COUNT(E18:H18)&gt;3,SUM(LARGE(E18:H18,{1,2,3})),SUM(E18:H18))</f>
        <v>31</v>
      </c>
      <c r="J18" s="10" t="str">
        <f t="shared" si="0"/>
        <v>14-15</v>
      </c>
    </row>
    <row r="19" spans="1:10" x14ac:dyDescent="0.3">
      <c r="A19" s="25">
        <v>15</v>
      </c>
      <c r="B19" s="128" t="s">
        <v>670</v>
      </c>
      <c r="C19" s="79">
        <v>2008</v>
      </c>
      <c r="D19" s="24" t="s">
        <v>669</v>
      </c>
      <c r="E19" s="86">
        <v>20</v>
      </c>
      <c r="F19" s="86">
        <v>11</v>
      </c>
      <c r="G19" s="60"/>
      <c r="H19" s="60"/>
      <c r="I19" s="59">
        <f>IF(COUNT(E19:H19)&gt;3,SUM(LARGE(E19:H19,{1,2,3})),SUM(E19:H19))</f>
        <v>31</v>
      </c>
      <c r="J19" s="10" t="str">
        <f t="shared" si="0"/>
        <v>14-15</v>
      </c>
    </row>
    <row r="20" spans="1:10" x14ac:dyDescent="0.3">
      <c r="A20" s="25">
        <v>16</v>
      </c>
      <c r="B20" s="170" t="s">
        <v>1533</v>
      </c>
      <c r="C20" s="79">
        <v>2008</v>
      </c>
      <c r="D20" s="179" t="s">
        <v>127</v>
      </c>
      <c r="E20" s="86">
        <v>12</v>
      </c>
      <c r="F20" s="55">
        <v>6</v>
      </c>
      <c r="G20" s="55">
        <v>11</v>
      </c>
      <c r="H20" s="60"/>
      <c r="I20" s="59">
        <f>IF(COUNT(E20:H20)&gt;3,SUM(LARGE(E20:H20,{1,2,3})),SUM(E20:H20))</f>
        <v>29</v>
      </c>
      <c r="J20" s="10" t="str">
        <f t="shared" si="0"/>
        <v>16</v>
      </c>
    </row>
    <row r="21" spans="1:10" x14ac:dyDescent="0.3">
      <c r="A21" s="25">
        <v>17</v>
      </c>
      <c r="B21" s="102" t="s">
        <v>288</v>
      </c>
      <c r="C21" s="79">
        <v>2009</v>
      </c>
      <c r="D21" s="24" t="s">
        <v>112</v>
      </c>
      <c r="E21" s="86">
        <v>15</v>
      </c>
      <c r="F21" s="86">
        <v>13</v>
      </c>
      <c r="G21" s="60"/>
      <c r="H21" s="60"/>
      <c r="I21" s="59">
        <f>IF(COUNT(E21:H21)&gt;3,SUM(LARGE(E21:H21,{1,2,3})),SUM(E21:H21))</f>
        <v>28</v>
      </c>
      <c r="J21" s="10" t="str">
        <f t="shared" si="0"/>
        <v>17</v>
      </c>
    </row>
    <row r="22" spans="1:10" x14ac:dyDescent="0.3">
      <c r="A22" s="25">
        <v>18</v>
      </c>
      <c r="B22" s="114" t="s">
        <v>421</v>
      </c>
      <c r="C22" s="79">
        <v>2009</v>
      </c>
      <c r="D22" s="90" t="s">
        <v>84</v>
      </c>
      <c r="E22" s="86">
        <v>13</v>
      </c>
      <c r="F22" s="55">
        <v>13</v>
      </c>
      <c r="G22" s="60"/>
      <c r="H22" s="60"/>
      <c r="I22" s="59">
        <f>IF(COUNT(E22:H22)&gt;3,SUM(LARGE(E22:H22,{1,2,3})),SUM(E22:H22))</f>
        <v>26</v>
      </c>
      <c r="J22" s="10" t="str">
        <f t="shared" si="0"/>
        <v>18-19</v>
      </c>
    </row>
    <row r="23" spans="1:10" x14ac:dyDescent="0.3">
      <c r="A23" s="25">
        <v>19</v>
      </c>
      <c r="B23" s="170" t="s">
        <v>1532</v>
      </c>
      <c r="C23" s="79">
        <v>2009</v>
      </c>
      <c r="D23" s="179" t="s">
        <v>44</v>
      </c>
      <c r="E23" s="86">
        <v>15</v>
      </c>
      <c r="F23" s="55">
        <v>11</v>
      </c>
      <c r="G23" s="60"/>
      <c r="H23" s="60"/>
      <c r="I23" s="59">
        <f>IF(COUNT(E23:H23)&gt;3,SUM(LARGE(E23:H23,{1,2,3})),SUM(E23:H23))</f>
        <v>26</v>
      </c>
      <c r="J23" s="10" t="str">
        <f t="shared" si="0"/>
        <v>18-19</v>
      </c>
    </row>
    <row r="24" spans="1:10" x14ac:dyDescent="0.3">
      <c r="A24" s="25">
        <v>20</v>
      </c>
      <c r="B24" s="98" t="s">
        <v>259</v>
      </c>
      <c r="C24" s="79">
        <v>2009</v>
      </c>
      <c r="D24" s="99" t="s">
        <v>143</v>
      </c>
      <c r="E24" s="86">
        <v>11</v>
      </c>
      <c r="F24" s="86">
        <v>10</v>
      </c>
      <c r="G24" s="86">
        <v>4</v>
      </c>
      <c r="H24" s="60"/>
      <c r="I24" s="59">
        <f>IF(COUNT(E24:H24)&gt;3,SUM(LARGE(E24:H24,{1,2,3})),SUM(E24:H24))</f>
        <v>25</v>
      </c>
      <c r="J24" s="10" t="str">
        <f t="shared" si="0"/>
        <v>20-21</v>
      </c>
    </row>
    <row r="25" spans="1:10" x14ac:dyDescent="0.3">
      <c r="A25" s="25">
        <v>21</v>
      </c>
      <c r="B25" s="174" t="s">
        <v>365</v>
      </c>
      <c r="C25" s="79">
        <v>2009</v>
      </c>
      <c r="D25" s="184" t="s">
        <v>45</v>
      </c>
      <c r="E25" s="55">
        <v>10</v>
      </c>
      <c r="F25" s="154">
        <v>15</v>
      </c>
      <c r="G25" s="60"/>
      <c r="H25" s="60"/>
      <c r="I25" s="59">
        <f>IF(COUNT(E25:H25)&gt;3,SUM(LARGE(E25:H25,{1,2,3})),SUM(E25:H25))</f>
        <v>25</v>
      </c>
      <c r="J25" s="10" t="str">
        <f t="shared" si="0"/>
        <v>20-21</v>
      </c>
    </row>
    <row r="26" spans="1:10" x14ac:dyDescent="0.3">
      <c r="A26" s="25">
        <v>22</v>
      </c>
      <c r="B26" s="167" t="s">
        <v>1160</v>
      </c>
      <c r="C26" s="79">
        <v>2008</v>
      </c>
      <c r="D26" s="167" t="s">
        <v>51</v>
      </c>
      <c r="E26" s="55">
        <v>22</v>
      </c>
      <c r="F26" s="60"/>
      <c r="G26" s="60"/>
      <c r="H26" s="60"/>
      <c r="I26" s="59">
        <f>IF(COUNT(E26:H26)&gt;3,SUM(LARGE(E26:H26,{1,2,3})),SUM(E26:H26))</f>
        <v>22</v>
      </c>
      <c r="J26" s="10" t="str">
        <f t="shared" si="0"/>
        <v>22</v>
      </c>
    </row>
    <row r="27" spans="1:10" x14ac:dyDescent="0.3">
      <c r="A27" s="25">
        <v>23</v>
      </c>
      <c r="B27" s="170" t="s">
        <v>1224</v>
      </c>
      <c r="C27" s="79">
        <v>2009</v>
      </c>
      <c r="D27" s="99" t="s">
        <v>143</v>
      </c>
      <c r="E27" s="86">
        <v>6</v>
      </c>
      <c r="F27" s="55">
        <v>15</v>
      </c>
      <c r="G27" s="60"/>
      <c r="H27" s="60"/>
      <c r="I27" s="59">
        <f>IF(COUNT(E27:H27)&gt;3,SUM(LARGE(E27:H27,{1,2,3})),SUM(E27:H27))</f>
        <v>21</v>
      </c>
      <c r="J27" s="10" t="str">
        <f t="shared" si="0"/>
        <v>23</v>
      </c>
    </row>
    <row r="28" spans="1:10" x14ac:dyDescent="0.3">
      <c r="A28" s="25">
        <v>24</v>
      </c>
      <c r="B28" s="152" t="s">
        <v>983</v>
      </c>
      <c r="C28" s="79">
        <v>2008</v>
      </c>
      <c r="D28" s="24" t="s">
        <v>84</v>
      </c>
      <c r="E28" s="86">
        <v>20</v>
      </c>
      <c r="F28" s="60"/>
      <c r="H28" s="60"/>
      <c r="I28" s="59">
        <f>IF(COUNT(E28:H28)&gt;3,SUM(LARGE(E28:H28,{1,2,3})),SUM(E28:H28))</f>
        <v>20</v>
      </c>
      <c r="J28" s="10" t="str">
        <f t="shared" si="0"/>
        <v>24-29</v>
      </c>
    </row>
    <row r="29" spans="1:10" x14ac:dyDescent="0.3">
      <c r="A29" s="25">
        <v>25</v>
      </c>
      <c r="B29" s="74" t="s">
        <v>70</v>
      </c>
      <c r="C29" s="79">
        <v>2008</v>
      </c>
      <c r="D29" s="62" t="s">
        <v>73</v>
      </c>
      <c r="E29" s="86">
        <v>20</v>
      </c>
      <c r="F29" s="55"/>
      <c r="G29" s="55"/>
      <c r="H29" s="60"/>
      <c r="I29" s="59">
        <f>IF(COUNT(E29:H29)&gt;3,SUM(LARGE(E29:H29,{1,2,3})),SUM(E29:H29))</f>
        <v>20</v>
      </c>
      <c r="J29" s="10" t="str">
        <f t="shared" si="0"/>
        <v>24-29</v>
      </c>
    </row>
    <row r="30" spans="1:10" x14ac:dyDescent="0.3">
      <c r="A30" s="25">
        <v>26</v>
      </c>
      <c r="B30" s="208" t="s">
        <v>1763</v>
      </c>
      <c r="C30" s="79">
        <v>2008</v>
      </c>
      <c r="D30" s="208" t="s">
        <v>891</v>
      </c>
      <c r="E30" s="55">
        <v>20</v>
      </c>
      <c r="F30" s="60"/>
      <c r="G30" s="60"/>
      <c r="H30" s="60"/>
      <c r="I30" s="59">
        <f>IF(COUNT(E30:H30)&gt;3,SUM(LARGE(E30:H30,{1,2,3})),SUM(E30:H30))</f>
        <v>20</v>
      </c>
      <c r="J30" s="10" t="str">
        <f t="shared" si="0"/>
        <v>24-29</v>
      </c>
    </row>
    <row r="31" spans="1:10" x14ac:dyDescent="0.3">
      <c r="A31" s="25">
        <v>27</v>
      </c>
      <c r="B31" s="226" t="s">
        <v>2125</v>
      </c>
      <c r="C31" s="79">
        <v>2009</v>
      </c>
      <c r="D31" s="195" t="s">
        <v>324</v>
      </c>
      <c r="E31" s="55">
        <v>20</v>
      </c>
      <c r="G31" s="60"/>
      <c r="H31" s="60"/>
      <c r="I31" s="59">
        <f>IF(COUNT(E31:H31)&gt;3,SUM(LARGE(E31:H31,{1,2,3})),SUM(E31:H31))</f>
        <v>20</v>
      </c>
      <c r="J31" s="10" t="str">
        <f t="shared" si="0"/>
        <v>24-29</v>
      </c>
    </row>
    <row r="32" spans="1:10" x14ac:dyDescent="0.3">
      <c r="A32" s="25">
        <v>28</v>
      </c>
      <c r="B32" s="192" t="s">
        <v>1662</v>
      </c>
      <c r="C32" s="79">
        <v>2009</v>
      </c>
      <c r="D32" s="158" t="s">
        <v>1622</v>
      </c>
      <c r="E32" s="86">
        <v>20</v>
      </c>
      <c r="F32" s="60"/>
      <c r="G32" s="60"/>
      <c r="H32" s="60"/>
      <c r="I32" s="59">
        <f>IF(COUNT(E32:H32)&gt;3,SUM(LARGE(E32:H32,{1,2,3})),SUM(E32:H32))</f>
        <v>20</v>
      </c>
      <c r="J32" s="10" t="str">
        <f t="shared" si="0"/>
        <v>24-29</v>
      </c>
    </row>
    <row r="33" spans="1:10" x14ac:dyDescent="0.3">
      <c r="A33" s="25">
        <v>29</v>
      </c>
      <c r="B33" s="114" t="s">
        <v>586</v>
      </c>
      <c r="C33" s="79">
        <v>2009</v>
      </c>
      <c r="D33" s="114" t="s">
        <v>42</v>
      </c>
      <c r="E33" s="86">
        <v>20</v>
      </c>
      <c r="F33" s="60"/>
      <c r="G33" s="60"/>
      <c r="H33" s="60"/>
      <c r="I33" s="59">
        <f>IF(COUNT(E33:H33)&gt;3,SUM(LARGE(E33:H33,{1,2,3})),SUM(E33:H33))</f>
        <v>20</v>
      </c>
      <c r="J33" s="10" t="str">
        <f t="shared" si="0"/>
        <v>24-29</v>
      </c>
    </row>
    <row r="34" spans="1:10" x14ac:dyDescent="0.3">
      <c r="A34" s="25">
        <v>30</v>
      </c>
      <c r="B34" s="170" t="s">
        <v>1531</v>
      </c>
      <c r="C34" s="79">
        <v>2009</v>
      </c>
      <c r="D34" s="179" t="s">
        <v>44</v>
      </c>
      <c r="E34" s="86">
        <v>19</v>
      </c>
      <c r="F34" s="60"/>
      <c r="G34" s="60"/>
      <c r="H34" s="60"/>
      <c r="I34" s="59">
        <f>IF(COUNT(E34:H34)&gt;3,SUM(LARGE(E34:H34,{1,2,3})),SUM(E34:H34))</f>
        <v>19</v>
      </c>
      <c r="J34" s="10" t="str">
        <f t="shared" si="0"/>
        <v>30-31</v>
      </c>
    </row>
    <row r="35" spans="1:10" x14ac:dyDescent="0.3">
      <c r="A35" s="25">
        <v>31</v>
      </c>
      <c r="B35" s="102" t="s">
        <v>289</v>
      </c>
      <c r="C35" s="79">
        <v>2008</v>
      </c>
      <c r="D35" s="24" t="s">
        <v>301</v>
      </c>
      <c r="E35" s="86">
        <v>11</v>
      </c>
      <c r="F35" s="86">
        <v>8</v>
      </c>
      <c r="G35" s="60"/>
      <c r="H35" s="60"/>
      <c r="I35" s="59">
        <f>IF(COUNT(E35:H35)&gt;3,SUM(LARGE(E35:H35,{1,2,3})),SUM(E35:H35))</f>
        <v>19</v>
      </c>
      <c r="J35" s="10" t="str">
        <f t="shared" si="0"/>
        <v>30-31</v>
      </c>
    </row>
    <row r="36" spans="1:10" x14ac:dyDescent="0.3">
      <c r="A36" s="25">
        <v>32</v>
      </c>
      <c r="B36" s="190" t="s">
        <v>1605</v>
      </c>
      <c r="C36" s="79">
        <v>2009</v>
      </c>
      <c r="D36" s="158" t="s">
        <v>669</v>
      </c>
      <c r="E36" s="86">
        <v>18</v>
      </c>
      <c r="F36" s="60"/>
      <c r="G36" s="60"/>
      <c r="H36" s="60"/>
      <c r="I36" s="59">
        <f>IF(COUNT(E36:H36)&gt;3,SUM(LARGE(E36:H36,{1,2,3})),SUM(E36:H36))</f>
        <v>18</v>
      </c>
      <c r="J36" s="10" t="str">
        <f t="shared" si="0"/>
        <v>32-33</v>
      </c>
    </row>
    <row r="37" spans="1:10" x14ac:dyDescent="0.3">
      <c r="A37" s="25">
        <v>33</v>
      </c>
      <c r="B37" s="146" t="s">
        <v>921</v>
      </c>
      <c r="C37" s="79">
        <v>2008</v>
      </c>
      <c r="D37" s="142" t="s">
        <v>112</v>
      </c>
      <c r="E37" s="86">
        <v>18</v>
      </c>
      <c r="F37" s="60"/>
      <c r="G37" s="60"/>
      <c r="H37" s="60"/>
      <c r="I37" s="59">
        <f>IF(COUNT(E37:H37)&gt;3,SUM(LARGE(E37:H37,{1,2,3})),SUM(E37:H37))</f>
        <v>18</v>
      </c>
      <c r="J37" s="10" t="str">
        <f t="shared" ref="J37:J68" si="1">COUNTIF($I$5:$I$602,"&gt;"&amp;$I$5:$I$602)+1&amp;REPT("-"&amp;COUNTIF($I$5:$I$602,"&gt;="&amp;$I$5:$I$602),COUNTIF($I$5:$I$602,I37)&gt;1)</f>
        <v>32-33</v>
      </c>
    </row>
    <row r="38" spans="1:10" x14ac:dyDescent="0.3">
      <c r="A38" s="25">
        <v>34</v>
      </c>
      <c r="B38" s="223" t="s">
        <v>2022</v>
      </c>
      <c r="C38" s="79">
        <v>2009</v>
      </c>
      <c r="D38" s="221" t="s">
        <v>1211</v>
      </c>
      <c r="E38" s="55">
        <v>17</v>
      </c>
      <c r="G38" s="60"/>
      <c r="H38" s="60"/>
      <c r="I38" s="59">
        <f>IF(COUNT(E38:H38)&gt;3,SUM(LARGE(E38:H38,{1,2,3})),SUM(E38:H38))</f>
        <v>17</v>
      </c>
      <c r="J38" s="10" t="str">
        <f t="shared" si="1"/>
        <v>34-35</v>
      </c>
    </row>
    <row r="39" spans="1:10" x14ac:dyDescent="0.3">
      <c r="A39" s="25">
        <v>35</v>
      </c>
      <c r="B39" s="170" t="s">
        <v>1221</v>
      </c>
      <c r="C39" s="79">
        <v>2009</v>
      </c>
      <c r="D39" s="99" t="s">
        <v>143</v>
      </c>
      <c r="E39" s="86">
        <v>17</v>
      </c>
      <c r="F39" s="60"/>
      <c r="G39" s="60"/>
      <c r="H39" s="60"/>
      <c r="I39" s="59">
        <f>IF(COUNT(E39:H39)&gt;3,SUM(LARGE(E39:H39,{1,2,3})),SUM(E39:H39))</f>
        <v>17</v>
      </c>
      <c r="J39" s="10" t="str">
        <f t="shared" si="1"/>
        <v>34-35</v>
      </c>
    </row>
    <row r="40" spans="1:10" x14ac:dyDescent="0.3">
      <c r="A40" s="25">
        <v>36</v>
      </c>
      <c r="B40" s="190" t="s">
        <v>1607</v>
      </c>
      <c r="C40" s="79">
        <v>2009</v>
      </c>
      <c r="D40" s="158" t="s">
        <v>1546</v>
      </c>
      <c r="E40" s="86">
        <v>8</v>
      </c>
      <c r="F40" s="55">
        <v>8</v>
      </c>
      <c r="G40" s="60"/>
      <c r="H40" s="60"/>
      <c r="I40" s="59">
        <f>IF(COUNT(E40:H40)&gt;3,SUM(LARGE(E40:H40,{1,2,3})),SUM(E40:H40))</f>
        <v>16</v>
      </c>
      <c r="J40" s="10" t="str">
        <f t="shared" si="1"/>
        <v>36-37</v>
      </c>
    </row>
    <row r="41" spans="1:10" x14ac:dyDescent="0.3">
      <c r="A41" s="25">
        <v>37</v>
      </c>
      <c r="B41" s="170" t="s">
        <v>1223</v>
      </c>
      <c r="C41" s="79">
        <v>2008</v>
      </c>
      <c r="D41" s="158" t="s">
        <v>116</v>
      </c>
      <c r="E41" s="86">
        <v>8</v>
      </c>
      <c r="F41" s="55">
        <v>8</v>
      </c>
      <c r="G41" s="60"/>
      <c r="H41" s="60"/>
      <c r="I41" s="59">
        <f>IF(COUNT(E41:H41)&gt;3,SUM(LARGE(E41:H41,{1,2,3})),SUM(E41:H41))</f>
        <v>16</v>
      </c>
      <c r="J41" s="10" t="str">
        <f t="shared" si="1"/>
        <v>36-37</v>
      </c>
    </row>
    <row r="42" spans="1:10" x14ac:dyDescent="0.3">
      <c r="A42" s="25">
        <v>38</v>
      </c>
      <c r="B42" s="195" t="s">
        <v>1858</v>
      </c>
      <c r="C42" s="79">
        <v>2008</v>
      </c>
      <c r="D42" s="195" t="s">
        <v>74</v>
      </c>
      <c r="E42" s="55">
        <v>15</v>
      </c>
      <c r="F42" s="60"/>
      <c r="G42" s="60"/>
      <c r="H42" s="60"/>
      <c r="I42" s="59">
        <f>IF(COUNT(E42:H42)&gt;3,SUM(LARGE(E42:H42,{1,2,3})),SUM(E42:H42))</f>
        <v>15</v>
      </c>
      <c r="J42" s="10" t="str">
        <f t="shared" si="1"/>
        <v>38-47</v>
      </c>
    </row>
    <row r="43" spans="1:10" x14ac:dyDescent="0.3">
      <c r="A43" s="25">
        <v>39</v>
      </c>
      <c r="B43" s="237" t="s">
        <v>2183</v>
      </c>
      <c r="C43" s="79">
        <v>2008</v>
      </c>
      <c r="D43" s="237" t="s">
        <v>669</v>
      </c>
      <c r="E43" s="55">
        <v>15</v>
      </c>
      <c r="F43" s="60"/>
      <c r="G43" s="60"/>
      <c r="H43" s="60"/>
      <c r="I43" s="59">
        <f>IF(COUNT(E43:H43)&gt;3,SUM(LARGE(E43:H43,{1,2,3})),SUM(E43:H43))</f>
        <v>15</v>
      </c>
      <c r="J43" s="10" t="str">
        <f t="shared" si="1"/>
        <v>38-47</v>
      </c>
    </row>
    <row r="44" spans="1:10" x14ac:dyDescent="0.3">
      <c r="A44" s="25">
        <v>40</v>
      </c>
      <c r="B44" s="241" t="s">
        <v>2205</v>
      </c>
      <c r="C44" s="79">
        <v>2009</v>
      </c>
      <c r="D44" s="239" t="s">
        <v>83</v>
      </c>
      <c r="E44" s="55">
        <v>15</v>
      </c>
      <c r="F44" s="60"/>
      <c r="G44" s="60"/>
      <c r="H44" s="60"/>
      <c r="I44" s="59">
        <f>IF(COUNT(E44:H44)&gt;3,SUM(LARGE(E44:H44,{1,2,3})),SUM(E44:H44))</f>
        <v>15</v>
      </c>
      <c r="J44" s="10" t="str">
        <f t="shared" si="1"/>
        <v>38-47</v>
      </c>
    </row>
    <row r="45" spans="1:10" x14ac:dyDescent="0.3">
      <c r="A45" s="25">
        <v>41</v>
      </c>
      <c r="B45" s="136" t="s">
        <v>815</v>
      </c>
      <c r="C45" s="79">
        <v>2008</v>
      </c>
      <c r="D45" s="136" t="s">
        <v>621</v>
      </c>
      <c r="E45" s="86">
        <v>4</v>
      </c>
      <c r="F45" s="55">
        <v>11</v>
      </c>
      <c r="G45" s="60"/>
      <c r="H45" s="60"/>
      <c r="I45" s="59">
        <f>IF(COUNT(E45:H45)&gt;3,SUM(LARGE(E45:H45,{1,2,3})),SUM(E45:H45))</f>
        <v>15</v>
      </c>
      <c r="J45" s="10" t="str">
        <f t="shared" si="1"/>
        <v>38-47</v>
      </c>
    </row>
    <row r="46" spans="1:10" x14ac:dyDescent="0.3">
      <c r="A46" s="25">
        <v>42</v>
      </c>
      <c r="B46" s="74" t="s">
        <v>71</v>
      </c>
      <c r="C46" s="79">
        <v>2009</v>
      </c>
      <c r="D46" s="62" t="s">
        <v>74</v>
      </c>
      <c r="E46" s="86">
        <v>15</v>
      </c>
      <c r="F46" s="55"/>
      <c r="G46" s="55"/>
      <c r="H46" s="60"/>
      <c r="I46" s="59">
        <f>IF(COUNT(E46:H46)&gt;3,SUM(LARGE(E46:H46,{1,2,3})),SUM(E46:H46))</f>
        <v>15</v>
      </c>
      <c r="J46" s="10" t="str">
        <f t="shared" si="1"/>
        <v>38-47</v>
      </c>
    </row>
    <row r="47" spans="1:10" x14ac:dyDescent="0.3">
      <c r="A47" s="25">
        <v>43</v>
      </c>
      <c r="B47" s="114" t="s">
        <v>587</v>
      </c>
      <c r="C47" s="79">
        <v>2008</v>
      </c>
      <c r="D47" s="114" t="s">
        <v>83</v>
      </c>
      <c r="E47" s="86">
        <v>15</v>
      </c>
      <c r="G47" s="60"/>
      <c r="H47" s="60"/>
      <c r="I47" s="59">
        <f>IF(COUNT(E47:H47)&gt;3,SUM(LARGE(E47:H47,{1,2,3})),SUM(E47:H47))</f>
        <v>15</v>
      </c>
      <c r="J47" s="10" t="str">
        <f t="shared" si="1"/>
        <v>38-47</v>
      </c>
    </row>
    <row r="48" spans="1:10" x14ac:dyDescent="0.3">
      <c r="A48" s="25">
        <v>44</v>
      </c>
      <c r="B48" s="221" t="s">
        <v>2003</v>
      </c>
      <c r="C48" s="79">
        <v>2009</v>
      </c>
      <c r="D48" s="221" t="s">
        <v>111</v>
      </c>
      <c r="E48" s="55">
        <v>15</v>
      </c>
      <c r="F48" s="60"/>
      <c r="G48" s="60"/>
      <c r="H48" s="60"/>
      <c r="I48" s="59">
        <f>IF(COUNT(E48:H48)&gt;3,SUM(LARGE(E48:H48,{1,2,3})),SUM(E48:H48))</f>
        <v>15</v>
      </c>
      <c r="J48" s="10" t="str">
        <f t="shared" si="1"/>
        <v>38-47</v>
      </c>
    </row>
    <row r="49" spans="1:10" x14ac:dyDescent="0.3">
      <c r="A49" s="25">
        <v>45</v>
      </c>
      <c r="B49" s="250" t="s">
        <v>2274</v>
      </c>
      <c r="C49" s="79">
        <v>2008</v>
      </c>
      <c r="D49" s="252" t="s">
        <v>1279</v>
      </c>
      <c r="E49" s="55">
        <v>15</v>
      </c>
      <c r="F49" s="60"/>
      <c r="G49" s="60"/>
      <c r="H49" s="60"/>
      <c r="I49" s="59">
        <f>IF(COUNT(E49:H49)&gt;3,SUM(LARGE(E49:H49,{1,2,3})),SUM(E49:H49))</f>
        <v>15</v>
      </c>
      <c r="J49" s="10" t="str">
        <f t="shared" si="1"/>
        <v>38-47</v>
      </c>
    </row>
    <row r="50" spans="1:10" x14ac:dyDescent="0.3">
      <c r="A50" s="25">
        <v>46</v>
      </c>
      <c r="B50" s="128" t="s">
        <v>671</v>
      </c>
      <c r="C50" s="79">
        <v>2009</v>
      </c>
      <c r="D50" s="24" t="s">
        <v>669</v>
      </c>
      <c r="E50" s="86">
        <v>15</v>
      </c>
      <c r="F50" s="60"/>
      <c r="G50" s="60"/>
      <c r="H50" s="60"/>
      <c r="I50" s="59">
        <f>IF(COUNT(E50:H50)&gt;3,SUM(LARGE(E50:H50,{1,2,3})),SUM(E50:H50))</f>
        <v>15</v>
      </c>
      <c r="J50" s="10" t="str">
        <f t="shared" si="1"/>
        <v>38-47</v>
      </c>
    </row>
    <row r="51" spans="1:10" x14ac:dyDescent="0.3">
      <c r="A51" s="25">
        <v>47</v>
      </c>
      <c r="B51" s="226" t="s">
        <v>2126</v>
      </c>
      <c r="C51" s="79">
        <v>2009</v>
      </c>
      <c r="D51" s="195" t="s">
        <v>126</v>
      </c>
      <c r="E51" s="55">
        <v>15</v>
      </c>
      <c r="F51" s="60"/>
      <c r="G51" s="60"/>
      <c r="H51" s="60"/>
      <c r="I51" s="59">
        <f>IF(COUNT(E51:H51)&gt;3,SUM(LARGE(E51:H51,{1,2,3})),SUM(E51:H51))</f>
        <v>15</v>
      </c>
      <c r="J51" s="10" t="str">
        <f t="shared" si="1"/>
        <v>38-47</v>
      </c>
    </row>
    <row r="52" spans="1:10" x14ac:dyDescent="0.3">
      <c r="A52" s="25">
        <v>48</v>
      </c>
      <c r="B52" s="170" t="s">
        <v>1222</v>
      </c>
      <c r="C52" s="79">
        <v>2009</v>
      </c>
      <c r="D52" s="158" t="s">
        <v>218</v>
      </c>
      <c r="E52" s="86">
        <v>13</v>
      </c>
      <c r="F52" s="60"/>
      <c r="G52" s="60"/>
      <c r="H52" s="60"/>
      <c r="I52" s="59">
        <f>IF(COUNT(E52:H52)&gt;3,SUM(LARGE(E52:H52,{1,2,3})),SUM(E52:H52))</f>
        <v>13</v>
      </c>
      <c r="J52" s="10" t="str">
        <f t="shared" si="1"/>
        <v>48-50</v>
      </c>
    </row>
    <row r="53" spans="1:10" x14ac:dyDescent="0.3">
      <c r="A53" s="25">
        <v>49</v>
      </c>
      <c r="B53" s="167" t="s">
        <v>1163</v>
      </c>
      <c r="C53" s="79">
        <v>2009</v>
      </c>
      <c r="D53" s="167" t="s">
        <v>51</v>
      </c>
      <c r="E53" s="55">
        <v>13</v>
      </c>
      <c r="F53" s="60"/>
      <c r="G53" s="60"/>
      <c r="H53" s="60"/>
      <c r="I53" s="59">
        <f>IF(COUNT(E53:H53)&gt;3,SUM(LARGE(E53:H53,{1,2,3})),SUM(E53:H53))</f>
        <v>13</v>
      </c>
      <c r="J53" s="10" t="str">
        <f t="shared" si="1"/>
        <v>48-50</v>
      </c>
    </row>
    <row r="54" spans="1:10" x14ac:dyDescent="0.3">
      <c r="A54" s="25">
        <v>50</v>
      </c>
      <c r="B54" s="174" t="s">
        <v>1379</v>
      </c>
      <c r="C54" s="79">
        <v>2009</v>
      </c>
      <c r="D54" s="184" t="s">
        <v>74</v>
      </c>
      <c r="E54" s="55">
        <v>13</v>
      </c>
      <c r="F54" s="60"/>
      <c r="G54" s="60"/>
      <c r="H54" s="60"/>
      <c r="I54" s="59">
        <f>IF(COUNT(E54:H54)&gt;3,SUM(LARGE(E54:H54,{1,2,3})),SUM(E54:H54))</f>
        <v>13</v>
      </c>
      <c r="J54" s="10" t="str">
        <f t="shared" si="1"/>
        <v>48-50</v>
      </c>
    </row>
    <row r="55" spans="1:10" x14ac:dyDescent="0.3">
      <c r="A55" s="25">
        <v>51</v>
      </c>
      <c r="B55" s="221" t="s">
        <v>2115</v>
      </c>
      <c r="C55" s="79">
        <v>2009</v>
      </c>
      <c r="D55" s="221" t="s">
        <v>45</v>
      </c>
      <c r="E55" s="55">
        <v>11</v>
      </c>
      <c r="F55" s="60"/>
      <c r="G55" s="60"/>
      <c r="H55" s="60"/>
      <c r="I55" s="59">
        <f>IF(COUNT(E55:H55)&gt;3,SUM(LARGE(E55:H55,{1,2,3})),SUM(E55:H55))</f>
        <v>11</v>
      </c>
      <c r="J55" s="10" t="str">
        <f t="shared" si="1"/>
        <v>51-59</v>
      </c>
    </row>
    <row r="56" spans="1:10" x14ac:dyDescent="0.3">
      <c r="A56" s="25">
        <v>52</v>
      </c>
      <c r="B56" s="128" t="s">
        <v>672</v>
      </c>
      <c r="C56" s="79">
        <v>2008</v>
      </c>
      <c r="D56" s="24" t="s">
        <v>42</v>
      </c>
      <c r="E56" s="86">
        <v>11</v>
      </c>
      <c r="G56" s="60"/>
      <c r="H56" s="60"/>
      <c r="I56" s="59">
        <f>IF(COUNT(E56:H56)&gt;3,SUM(LARGE(E56:H56,{1,2,3})),SUM(E56:H56))</f>
        <v>11</v>
      </c>
      <c r="J56" s="10" t="str">
        <f t="shared" si="1"/>
        <v>51-59</v>
      </c>
    </row>
    <row r="57" spans="1:10" x14ac:dyDescent="0.3">
      <c r="A57" s="25">
        <v>53</v>
      </c>
      <c r="B57" s="192" t="s">
        <v>1663</v>
      </c>
      <c r="C57" s="79">
        <v>2008</v>
      </c>
      <c r="D57" s="158" t="s">
        <v>412</v>
      </c>
      <c r="E57" s="86">
        <v>11</v>
      </c>
      <c r="F57" s="60"/>
      <c r="G57" s="60"/>
      <c r="H57" s="60"/>
      <c r="I57" s="59">
        <f>IF(COUNT(E57:H57)&gt;3,SUM(LARGE(E57:H57,{1,2,3})),SUM(E57:H57))</f>
        <v>11</v>
      </c>
      <c r="J57" s="10" t="str">
        <f t="shared" si="1"/>
        <v>51-59</v>
      </c>
    </row>
    <row r="58" spans="1:10" x14ac:dyDescent="0.3">
      <c r="A58" s="25">
        <v>54</v>
      </c>
      <c r="B58" s="237" t="s">
        <v>2185</v>
      </c>
      <c r="C58" s="79">
        <v>2009</v>
      </c>
      <c r="D58" s="237" t="s">
        <v>2186</v>
      </c>
      <c r="E58" s="55">
        <v>11</v>
      </c>
      <c r="F58" s="60"/>
      <c r="G58" s="60"/>
      <c r="H58" s="60"/>
      <c r="I58" s="59">
        <f>IF(COUNT(E58:H58)&gt;3,SUM(LARGE(E58:H58,{1,2,3})),SUM(E58:H58))</f>
        <v>11</v>
      </c>
      <c r="J58" s="10" t="str">
        <f t="shared" si="1"/>
        <v>51-59</v>
      </c>
    </row>
    <row r="59" spans="1:10" x14ac:dyDescent="0.3">
      <c r="A59" s="25">
        <v>55</v>
      </c>
      <c r="B59" s="152" t="s">
        <v>985</v>
      </c>
      <c r="C59" s="79">
        <v>2009</v>
      </c>
      <c r="D59" s="24" t="s">
        <v>43</v>
      </c>
      <c r="E59" s="86">
        <v>11</v>
      </c>
      <c r="F59" s="60"/>
      <c r="G59" s="60"/>
      <c r="H59" s="60"/>
      <c r="I59" s="59">
        <f>IF(COUNT(E59:H59)&gt;3,SUM(LARGE(E59:H59,{1,2,3})),SUM(E59:H59))</f>
        <v>11</v>
      </c>
      <c r="J59" s="10" t="str">
        <f t="shared" si="1"/>
        <v>51-59</v>
      </c>
    </row>
    <row r="60" spans="1:10" x14ac:dyDescent="0.3">
      <c r="A60" s="25">
        <v>56</v>
      </c>
      <c r="B60" s="158" t="s">
        <v>1037</v>
      </c>
      <c r="C60" s="79">
        <v>2008</v>
      </c>
      <c r="D60" s="24" t="s">
        <v>114</v>
      </c>
      <c r="E60" s="86">
        <v>11</v>
      </c>
      <c r="F60" s="60"/>
      <c r="G60" s="60"/>
      <c r="H60" s="60"/>
      <c r="I60" s="59">
        <f>IF(COUNT(E60:H60)&gt;3,SUM(LARGE(E60:H60,{1,2,3})),SUM(E60:H60))</f>
        <v>11</v>
      </c>
      <c r="J60" s="10" t="str">
        <f t="shared" si="1"/>
        <v>51-59</v>
      </c>
    </row>
    <row r="61" spans="1:10" x14ac:dyDescent="0.3">
      <c r="A61" s="25">
        <v>57</v>
      </c>
      <c r="B61" s="250" t="s">
        <v>2275</v>
      </c>
      <c r="C61" s="79">
        <v>2009</v>
      </c>
      <c r="D61" s="252" t="s">
        <v>1279</v>
      </c>
      <c r="E61" s="55">
        <v>11</v>
      </c>
      <c r="G61" s="60"/>
      <c r="H61" s="60"/>
      <c r="I61" s="59">
        <f>IF(COUNT(E61:H61)&gt;3,SUM(LARGE(E61:H61,{1,2,3})),SUM(E61:H61))</f>
        <v>11</v>
      </c>
      <c r="J61" s="10" t="str">
        <f t="shared" si="1"/>
        <v>51-59</v>
      </c>
    </row>
    <row r="62" spans="1:10" x14ac:dyDescent="0.3">
      <c r="A62" s="25">
        <v>58</v>
      </c>
      <c r="B62" s="207" t="s">
        <v>1859</v>
      </c>
      <c r="C62" s="79">
        <v>2009</v>
      </c>
      <c r="D62" s="207" t="s">
        <v>74</v>
      </c>
      <c r="E62" s="55">
        <v>11</v>
      </c>
      <c r="F62" s="60"/>
      <c r="G62" s="60"/>
      <c r="H62" s="60"/>
      <c r="I62" s="59">
        <f>IF(COUNT(E62:H62)&gt;3,SUM(LARGE(E62:H62,{1,2,3})),SUM(E62:H62))</f>
        <v>11</v>
      </c>
      <c r="J62" s="10" t="str">
        <f t="shared" si="1"/>
        <v>51-59</v>
      </c>
    </row>
    <row r="63" spans="1:10" x14ac:dyDescent="0.3">
      <c r="A63" s="25">
        <v>59</v>
      </c>
      <c r="B63" s="114" t="s">
        <v>588</v>
      </c>
      <c r="C63" s="79">
        <v>2008</v>
      </c>
      <c r="D63" s="114" t="s">
        <v>96</v>
      </c>
      <c r="E63" s="86">
        <v>11</v>
      </c>
      <c r="F63" s="60"/>
      <c r="G63" s="60"/>
      <c r="H63" s="60"/>
      <c r="I63" s="59">
        <f>IF(COUNT(E63:H63)&gt;3,SUM(LARGE(E63:H63,{1,2,3})),SUM(E63:H63))</f>
        <v>11</v>
      </c>
      <c r="J63" s="10" t="str">
        <f t="shared" si="1"/>
        <v>51-59</v>
      </c>
    </row>
    <row r="64" spans="1:10" x14ac:dyDescent="0.3">
      <c r="A64" s="25">
        <v>60</v>
      </c>
      <c r="B64" s="136" t="s">
        <v>812</v>
      </c>
      <c r="C64" s="79">
        <v>2008</v>
      </c>
      <c r="D64" s="136" t="s">
        <v>621</v>
      </c>
      <c r="E64" s="86">
        <v>10</v>
      </c>
      <c r="F64" s="60"/>
      <c r="G64" s="60"/>
      <c r="H64" s="60"/>
      <c r="I64" s="59">
        <f>IF(COUNT(E64:H64)&gt;3,SUM(LARGE(E64:H64,{1,2,3})),SUM(E64:H64))</f>
        <v>10</v>
      </c>
      <c r="J64" s="10" t="str">
        <f t="shared" si="1"/>
        <v>60-61</v>
      </c>
    </row>
    <row r="65" spans="1:10" x14ac:dyDescent="0.3">
      <c r="A65" s="25">
        <v>61</v>
      </c>
      <c r="B65" s="114" t="s">
        <v>420</v>
      </c>
      <c r="C65" s="79">
        <v>2008</v>
      </c>
      <c r="D65" s="90" t="s">
        <v>43</v>
      </c>
      <c r="E65" s="86">
        <v>10</v>
      </c>
      <c r="F65" s="60"/>
      <c r="G65" s="60"/>
      <c r="H65" s="60"/>
      <c r="I65" s="59">
        <f>IF(COUNT(E65:H65)&gt;3,SUM(LARGE(E65:H65,{1,2,3})),SUM(E65:H65))</f>
        <v>10</v>
      </c>
      <c r="J65" s="10" t="str">
        <f t="shared" si="1"/>
        <v>60-61</v>
      </c>
    </row>
    <row r="66" spans="1:10" x14ac:dyDescent="0.3">
      <c r="A66" s="25">
        <v>62</v>
      </c>
      <c r="B66" s="170" t="s">
        <v>1534</v>
      </c>
      <c r="C66" s="79">
        <v>2009</v>
      </c>
      <c r="D66" s="179" t="s">
        <v>44</v>
      </c>
      <c r="E66" s="86">
        <v>9</v>
      </c>
      <c r="F66" s="60"/>
      <c r="G66" s="60"/>
      <c r="H66" s="60"/>
      <c r="I66" s="59">
        <f>IF(COUNT(E66:H66)&gt;3,SUM(LARGE(E66:H66,{1,2,3})),SUM(E66:H66))</f>
        <v>9</v>
      </c>
      <c r="J66" s="10" t="str">
        <f t="shared" si="1"/>
        <v>62</v>
      </c>
    </row>
    <row r="67" spans="1:10" x14ac:dyDescent="0.3">
      <c r="A67" s="25">
        <v>63</v>
      </c>
      <c r="B67" s="136" t="s">
        <v>813</v>
      </c>
      <c r="C67" s="79">
        <v>2008</v>
      </c>
      <c r="D67" s="136" t="s">
        <v>42</v>
      </c>
      <c r="E67" s="86">
        <v>8</v>
      </c>
      <c r="F67" s="60"/>
      <c r="G67" s="60"/>
      <c r="H67" s="60"/>
      <c r="I67" s="59">
        <f>IF(COUNT(E67:H67)&gt;3,SUM(LARGE(E67:H67,{1,2,3})),SUM(E67:H67))</f>
        <v>8</v>
      </c>
      <c r="J67" s="10" t="str">
        <f t="shared" si="1"/>
        <v>63-66</v>
      </c>
    </row>
    <row r="68" spans="1:10" x14ac:dyDescent="0.3">
      <c r="A68" s="25">
        <v>64</v>
      </c>
      <c r="B68" s="221" t="s">
        <v>2004</v>
      </c>
      <c r="C68" s="79">
        <v>2008</v>
      </c>
      <c r="D68" s="221" t="s">
        <v>44</v>
      </c>
      <c r="E68" s="55">
        <v>8</v>
      </c>
      <c r="F68" s="60"/>
      <c r="G68" s="60"/>
      <c r="H68" s="60"/>
      <c r="I68" s="59">
        <f>IF(COUNT(E68:H68)&gt;3,SUM(LARGE(E68:H68,{1,2,3})),SUM(E68:H68))</f>
        <v>8</v>
      </c>
      <c r="J68" s="10" t="str">
        <f t="shared" si="1"/>
        <v>63-66</v>
      </c>
    </row>
    <row r="69" spans="1:10" x14ac:dyDescent="0.3">
      <c r="A69" s="25">
        <v>65</v>
      </c>
      <c r="B69" s="174" t="s">
        <v>1380</v>
      </c>
      <c r="C69" s="79">
        <v>2009</v>
      </c>
      <c r="D69" s="184" t="s">
        <v>111</v>
      </c>
      <c r="E69" s="55">
        <v>8</v>
      </c>
      <c r="F69" s="60"/>
      <c r="G69" s="60"/>
      <c r="H69" s="60"/>
      <c r="I69" s="59">
        <f>IF(COUNT(E69:H69)&gt;3,SUM(LARGE(E69:H69,{1,2,3})),SUM(E69:H69))</f>
        <v>8</v>
      </c>
      <c r="J69" s="10" t="str">
        <f t="shared" ref="J69:J80" si="2">COUNTIF($I$5:$I$602,"&gt;"&amp;$I$5:$I$602)+1&amp;REPT("-"&amp;COUNTIF($I$5:$I$602,"&gt;="&amp;$I$5:$I$602),COUNTIF($I$5:$I$602,I69)&gt;1)</f>
        <v>63-66</v>
      </c>
    </row>
    <row r="70" spans="1:10" x14ac:dyDescent="0.3">
      <c r="A70" s="25">
        <v>66</v>
      </c>
      <c r="B70" s="167" t="s">
        <v>1164</v>
      </c>
      <c r="C70" s="79">
        <v>2008</v>
      </c>
      <c r="D70" s="167" t="s">
        <v>226</v>
      </c>
      <c r="E70" s="55">
        <v>8</v>
      </c>
      <c r="F70" s="60"/>
      <c r="G70" s="60"/>
      <c r="H70" s="60"/>
      <c r="I70" s="59">
        <f>IF(COUNT(E70:H70)&gt;3,SUM(LARGE(E70:H70,{1,2,3})),SUM(E70:H70))</f>
        <v>8</v>
      </c>
      <c r="J70" s="10" t="str">
        <f t="shared" si="2"/>
        <v>63-66</v>
      </c>
    </row>
    <row r="71" spans="1:10" x14ac:dyDescent="0.3">
      <c r="A71" s="25">
        <v>67</v>
      </c>
      <c r="B71" s="170" t="s">
        <v>1535</v>
      </c>
      <c r="C71" s="79">
        <v>2009</v>
      </c>
      <c r="D71" s="179" t="s">
        <v>44</v>
      </c>
      <c r="E71" s="86">
        <v>7</v>
      </c>
      <c r="G71" s="60"/>
      <c r="H71" s="60"/>
      <c r="I71" s="59">
        <f>IF(COUNT(E71:H71)&gt;3,SUM(LARGE(E71:H71,{1,2,3})),SUM(E71:H71))</f>
        <v>7</v>
      </c>
      <c r="J71" s="10" t="str">
        <f t="shared" si="2"/>
        <v>67</v>
      </c>
    </row>
    <row r="72" spans="1:10" x14ac:dyDescent="0.3">
      <c r="A72" s="25">
        <v>68</v>
      </c>
      <c r="B72" s="223" t="s">
        <v>2025</v>
      </c>
      <c r="C72" s="79">
        <v>2008</v>
      </c>
      <c r="D72" s="174" t="s">
        <v>218</v>
      </c>
      <c r="E72" s="55">
        <v>6</v>
      </c>
      <c r="F72" s="60"/>
      <c r="G72" s="60"/>
      <c r="H72" s="60"/>
      <c r="I72" s="59">
        <f>IF(COUNT(E72:H72)&gt;3,SUM(LARGE(E72:H72,{1,2,3})),SUM(E72:H72))</f>
        <v>6</v>
      </c>
      <c r="J72" s="10" t="str">
        <f t="shared" si="2"/>
        <v>68-71</v>
      </c>
    </row>
    <row r="73" spans="1:10" x14ac:dyDescent="0.3">
      <c r="A73" s="25">
        <v>69</v>
      </c>
      <c r="B73" s="114" t="s">
        <v>422</v>
      </c>
      <c r="C73" s="79">
        <v>2008</v>
      </c>
      <c r="D73" s="90" t="s">
        <v>43</v>
      </c>
      <c r="E73" s="86">
        <v>6</v>
      </c>
      <c r="F73" s="60"/>
      <c r="G73" s="60"/>
      <c r="H73" s="60"/>
      <c r="I73" s="59">
        <f>IF(COUNT(E73:H73)&gt;3,SUM(LARGE(E73:H73,{1,2,3})),SUM(E73:H73))</f>
        <v>6</v>
      </c>
      <c r="J73" s="10" t="str">
        <f t="shared" si="2"/>
        <v>68-71</v>
      </c>
    </row>
    <row r="74" spans="1:10" x14ac:dyDescent="0.3">
      <c r="A74" s="25">
        <v>70</v>
      </c>
      <c r="B74" s="170" t="s">
        <v>1536</v>
      </c>
      <c r="C74" s="79">
        <v>2009</v>
      </c>
      <c r="D74" s="179" t="s">
        <v>44</v>
      </c>
      <c r="E74" s="86">
        <v>6</v>
      </c>
      <c r="F74" s="60"/>
      <c r="G74" s="60"/>
      <c r="H74" s="60"/>
      <c r="I74" s="59">
        <f>IF(COUNT(E74:H74)&gt;3,SUM(LARGE(E74:H74,{1,2,3})),SUM(E74:H74))</f>
        <v>6</v>
      </c>
      <c r="J74" s="10" t="str">
        <f t="shared" si="2"/>
        <v>68-71</v>
      </c>
    </row>
    <row r="75" spans="1:10" x14ac:dyDescent="0.3">
      <c r="A75" s="25">
        <v>71</v>
      </c>
      <c r="B75" s="167" t="s">
        <v>1166</v>
      </c>
      <c r="C75" s="79">
        <v>2008</v>
      </c>
      <c r="D75" s="167" t="s">
        <v>42</v>
      </c>
      <c r="E75" s="55">
        <v>6</v>
      </c>
      <c r="F75" s="60"/>
      <c r="G75" s="60"/>
      <c r="H75" s="60"/>
      <c r="I75" s="59">
        <f>IF(COUNT(E75:H75)&gt;3,SUM(LARGE(E75:H75,{1,2,3})),SUM(E75:H75))</f>
        <v>6</v>
      </c>
      <c r="J75" s="10" t="str">
        <f t="shared" si="2"/>
        <v>68-71</v>
      </c>
    </row>
    <row r="76" spans="1:10" x14ac:dyDescent="0.3">
      <c r="A76" s="25">
        <v>72</v>
      </c>
      <c r="B76" s="174" t="s">
        <v>1382</v>
      </c>
      <c r="C76" s="79">
        <v>2009</v>
      </c>
      <c r="D76" s="184" t="s">
        <v>155</v>
      </c>
      <c r="E76" s="55">
        <v>5</v>
      </c>
      <c r="G76" s="60"/>
      <c r="H76" s="60"/>
      <c r="I76" s="59">
        <f>IF(COUNT(E76:H76)&gt;3,SUM(LARGE(E76:H76,{1,2,3})),SUM(E76:H76))</f>
        <v>5</v>
      </c>
      <c r="J76" s="10" t="str">
        <f t="shared" si="2"/>
        <v>72-75</v>
      </c>
    </row>
    <row r="77" spans="1:10" x14ac:dyDescent="0.3">
      <c r="A77" s="25">
        <v>73</v>
      </c>
      <c r="B77" s="223" t="s">
        <v>2026</v>
      </c>
      <c r="C77" s="79">
        <v>2009</v>
      </c>
      <c r="D77" s="174" t="s">
        <v>409</v>
      </c>
      <c r="E77" s="55">
        <v>5</v>
      </c>
      <c r="F77" s="60"/>
      <c r="G77" s="60"/>
      <c r="H77" s="60"/>
      <c r="I77" s="59">
        <f>IF(COUNT(E77:H77)&gt;3,SUM(LARGE(E77:H77,{1,2,3})),SUM(E77:H77))</f>
        <v>5</v>
      </c>
      <c r="J77" s="10" t="str">
        <f t="shared" si="2"/>
        <v>72-75</v>
      </c>
    </row>
    <row r="78" spans="1:10" x14ac:dyDescent="0.3">
      <c r="A78" s="25">
        <v>74</v>
      </c>
      <c r="B78" s="136" t="s">
        <v>814</v>
      </c>
      <c r="C78" s="79">
        <v>2009</v>
      </c>
      <c r="D78" s="136" t="s">
        <v>621</v>
      </c>
      <c r="E78" s="86">
        <v>5</v>
      </c>
      <c r="F78" s="60"/>
      <c r="G78" s="60"/>
      <c r="H78" s="60"/>
      <c r="I78" s="59">
        <f>IF(COUNT(E78:H78)&gt;3,SUM(LARGE(E78:H78,{1,2,3})),SUM(E78:H78))</f>
        <v>5</v>
      </c>
      <c r="J78" s="10" t="str">
        <f t="shared" si="2"/>
        <v>72-75</v>
      </c>
    </row>
    <row r="79" spans="1:10" x14ac:dyDescent="0.3">
      <c r="A79" s="25">
        <v>75</v>
      </c>
      <c r="B79" s="98" t="s">
        <v>262</v>
      </c>
      <c r="C79" s="79">
        <v>2008</v>
      </c>
      <c r="D79" s="99" t="s">
        <v>51</v>
      </c>
      <c r="E79" s="55">
        <v>5</v>
      </c>
      <c r="F79" s="60"/>
      <c r="G79" s="60"/>
      <c r="H79" s="60"/>
      <c r="I79" s="59">
        <f>IF(COUNT(E79:H79)&gt;3,SUM(LARGE(E79:H79,{1,2,3})),SUM(E79:H79))</f>
        <v>5</v>
      </c>
      <c r="J79" s="10" t="str">
        <f t="shared" si="2"/>
        <v>72-75</v>
      </c>
    </row>
    <row r="80" spans="1:10" x14ac:dyDescent="0.3">
      <c r="A80" s="25">
        <v>76</v>
      </c>
      <c r="B80" s="223" t="s">
        <v>2027</v>
      </c>
      <c r="C80" s="79">
        <v>2008</v>
      </c>
      <c r="D80" s="174" t="s">
        <v>408</v>
      </c>
      <c r="E80" s="55">
        <v>4</v>
      </c>
      <c r="F80" s="60"/>
      <c r="G80" s="60"/>
      <c r="H80" s="60"/>
      <c r="I80" s="59">
        <f>IF(COUNT(E80:H80)&gt;3,SUM(LARGE(E80:H80,{1,2,3})),SUM(E80:H80))</f>
        <v>4</v>
      </c>
      <c r="J80" s="10" t="str">
        <f t="shared" si="2"/>
        <v>76</v>
      </c>
    </row>
    <row r="81" spans="2:4" x14ac:dyDescent="0.3">
      <c r="B81" s="244"/>
      <c r="C81" s="238"/>
      <c r="D81" s="196"/>
    </row>
    <row r="82" spans="2:4" x14ac:dyDescent="0.3">
      <c r="B82" s="244"/>
      <c r="C82" s="156"/>
      <c r="D82" s="28"/>
    </row>
  </sheetData>
  <sortState xmlns:xlrd2="http://schemas.microsoft.com/office/spreadsheetml/2017/richdata2" ref="B5:J80">
    <sortCondition descending="1" ref="I5:I80"/>
    <sortCondition ref="B5:B80"/>
  </sortState>
  <mergeCells count="3">
    <mergeCell ref="A3:A4"/>
    <mergeCell ref="E3:I3"/>
    <mergeCell ref="A1:J1"/>
  </mergeCells>
  <phoneticPr fontId="95" type="noConversion"/>
  <conditionalFormatting sqref="B5:B7">
    <cfRule type="duplicateValues" dxfId="3" priority="1"/>
    <cfRule type="duplicateValues" dxfId="2" priority="2"/>
  </conditionalFormatting>
  <conditionalFormatting sqref="B1:B4 B8:B1048576">
    <cfRule type="duplicateValues" dxfId="1" priority="31"/>
    <cfRule type="duplicateValues" dxfId="0" priority="32"/>
  </conditionalFormatting>
  <hyperlinks>
    <hyperlink ref="E29" location="'01_Тула'!A1" display="'01_Тула'!A1" xr:uid="{5648DFF8-B479-43C2-B83B-E823AB9D2BFC}"/>
    <hyperlink ref="E46" location="'01_Тула'!A1" display="'01_Тула'!A1" xr:uid="{4DC8FBE8-75D9-47DC-8C3F-52378F01FBB0}"/>
    <hyperlink ref="E9" location="'01_Тула'!A1" display="'01_Тула'!A1" xr:uid="{59C28E2C-4E3D-4ACB-AD41-1E3282D29BAD}"/>
    <hyperlink ref="E10" location="'02_Казань'!A1" display="'02_Казань'!A1" xr:uid="{C7008078-97E6-4BCA-8A9C-AD62092083B5}"/>
    <hyperlink ref="E6" location="'02_Казань'!A1" display="'02_Казань'!A1" xr:uid="{7C829FEE-247C-42C2-917E-C2F76D0C941B}"/>
    <hyperlink ref="E24" location="'02_Казань'!A1" display="'02_Казань'!A1" xr:uid="{1863F475-C493-41B5-B49A-AD769A20BD5D}"/>
    <hyperlink ref="E14" location="'02_Казань'!A1" display="'02_Казань'!A1" xr:uid="{3379AB3A-7C71-437A-8163-0398D37CBEE5}"/>
    <hyperlink ref="E18" location="'02_Казань'!A1" display="'02_Казань'!A1" xr:uid="{7740636F-75B9-467C-B797-301923A29BF3}"/>
    <hyperlink ref="E79" location="'02_Казань'!A1" display="'02_Казань'!A1" xr:uid="{CEFBE1A4-3A16-435F-A1CD-A646D5F1F22D}"/>
    <hyperlink ref="E17" location="'03_Петропавловск-Камчатский'!A1" display="'03_Петропавловск-Камчатский'!A1" xr:uid="{B7A5CA81-67A0-4D3D-8DFA-C5225183EB0D}"/>
    <hyperlink ref="E21" location="'03_Петропавловск-Камчатский'!A1" display="'03_Петропавловск-Камчатский'!A1" xr:uid="{1A739D67-4FA5-4828-9622-86F47614B8F5}"/>
    <hyperlink ref="E35" location="'03_Петропавловск-Камчатский'!A1" display="'03_Петропавловск-Камчатский'!A1" xr:uid="{829D1A59-A579-4963-8068-A36E3DBC0221}"/>
    <hyperlink ref="F14" location="'07_Барнаул'!A1" display="'07_Барнаул'!A1" xr:uid="{012B6AB7-9FAE-456D-B9B5-E979C4150CCE}"/>
    <hyperlink ref="F18" location="'07_Барнаул'!A1" display="'07_Барнаул'!A1" xr:uid="{8A671724-A530-43D0-9CBB-43D15935C4C4}"/>
    <hyperlink ref="E12" location="'07_Барнаул'!A1" display="'07_Барнаул'!A1" xr:uid="{BAECADAB-2A69-4FA2-A43C-1D5396301FB7}"/>
    <hyperlink ref="E22" location="'07_Барнаул'!A1" display="'07_Барнаул'!A1" xr:uid="{CAFFE23F-F158-4EB4-9EB0-1C9FAB5F8461}"/>
    <hyperlink ref="E65" location="'07_Барнаул'!A1" display="'07_Барнаул'!A1" xr:uid="{AD423403-ADC5-469B-A505-7094D872EEC3}"/>
    <hyperlink ref="E73" location="'07_Барнаул'!A1" display="'07_Барнаул'!A1" xr:uid="{912963C2-2FEE-4C56-821A-1FB08C51C0A0}"/>
    <hyperlink ref="E33" location="'08_Ноябрьск'!A1" display="'08_Ноябрьск'!A1" xr:uid="{EE434827-5935-4C01-B0C6-FD4D86816953}"/>
    <hyperlink ref="E47" location="'08_Ноябрьск'!A1" display="'08_Ноябрьск'!A1" xr:uid="{0D84E5AD-0217-4F9D-977B-6468C0EE2FF5}"/>
    <hyperlink ref="E63" location="'08_Ноябрьск'!A1" display="'08_Ноябрьск'!A1" xr:uid="{67470DB6-4784-43F0-9BC5-35FA33614A66}"/>
    <hyperlink ref="E19" location="'10_Анапа'!A1" display="'10_Анапа'!A1" xr:uid="{9827BF23-9148-4D57-874E-E7CC9D628881}"/>
    <hyperlink ref="E50" location="'10_Анапа'!A1" display="'10_Анапа'!A1" xr:uid="{EAAEF500-7986-4A5F-8DE8-C51DFA8D3688}"/>
    <hyperlink ref="E56" location="'10_Анапа'!A1" display="'10_Анапа'!A1" xr:uid="{36861DB8-7826-41C0-9ACC-0D323E7A2A92}"/>
    <hyperlink ref="G18" location="'13_Ижевск'!A1" display="'13_Ижевск'!A1" xr:uid="{95634DFD-D5A7-4695-9151-D8DC5BDE07FA}"/>
    <hyperlink ref="F21" location="'13_Ижевск'!A1" display="'13_Ижевск'!A1" xr:uid="{AAC078AD-3252-4A15-9EEF-BEEAE42BD5B1}"/>
    <hyperlink ref="F12" location="'13_Ижевск'!A1" display="'13_Ижевск'!A1" xr:uid="{3386D5C9-F901-4BBC-A94D-98AD7E2AF668}"/>
    <hyperlink ref="E16" location="'13_Ижевск'!A1" display="'13_Ижевск'!A1" xr:uid="{AA5E06D8-A372-422A-B587-81CBEDF09FDD}"/>
    <hyperlink ref="E64" location="'13_Ижевск'!A1" display="'13_Ижевск'!A1" xr:uid="{17ECACDE-A066-46FB-BC56-20B75FB00281}"/>
    <hyperlink ref="E67" location="'13_Ижевск'!A1" display="'13_Ижевск'!A1" xr:uid="{E0DF5078-2E42-48F2-9932-CA2825F142FB}"/>
    <hyperlink ref="E78" location="'13_Ижевск'!A1" display="'13_Ижевск'!A1" xr:uid="{8E06CF58-3C8D-4D5B-9A3F-EBB97025D953}"/>
    <hyperlink ref="E45" location="'13_Ижевск'!A1" display="'13_Ижевск'!A1" xr:uid="{660CA637-F253-45F8-A1C3-6FD94C2DFC25}"/>
    <hyperlink ref="E15" location="'15_Тольятти'!A1" display="'15_Тольятти'!A1" xr:uid="{6FA99FB6-E989-4095-A844-FD33800D1C35}"/>
    <hyperlink ref="E37" location="'15_Тольятти'!A1" display="'15_Тольятти'!A1" xr:uid="{2F0F9AD9-4659-4130-864D-55D47F2A1803}"/>
    <hyperlink ref="G14" location="'16_Кольцово'!A1" display="'16_Кольцово'!A1" xr:uid="{CABE0567-A383-4DB9-8306-6F7A82B2F9B6}"/>
    <hyperlink ref="E28" location="'16_Кольцово'!A1" display="'16_Кольцово'!A1" xr:uid="{7714B86F-E191-46E9-8681-CE440C18C5E8}"/>
    <hyperlink ref="E59" location="'16_Кольцово'!A1" display="'16_Кольцово'!A1" xr:uid="{F6B33DB4-9D0E-46DE-9550-438390CFEB6F}"/>
    <hyperlink ref="E7" location="'17_Липецк'!A1" display="'17_Липецк'!A1" xr:uid="{DD36FAB3-E36A-4669-BFCD-6DE56D2B6BCF}"/>
    <hyperlink ref="E13" location="'17_Липецк'!A1" display="'17_Липецк'!A1" xr:uid="{EAED1640-3835-4C55-A311-E684A0A3FFFE}"/>
    <hyperlink ref="E60" location="'17_Липецк'!A1" display="'17_Липецк'!A1" xr:uid="{8AD4B54C-E0BC-43CC-9C5A-894CC264388F}"/>
    <hyperlink ref="F6" location="'11_Казань 2'!A1" display="'11_Казань 2'!A1" xr:uid="{BA4637C9-9B65-4455-BAF3-53079BA8D95C}"/>
    <hyperlink ref="F10" location="'11_Казань 2'!A1" display="'11_Казань 2'!A1" xr:uid="{B9821E4A-013D-49A2-BE26-2C4CB3E9EA06}"/>
    <hyperlink ref="F15" location="'11_Казань 2'!A1" display="'11_Казань 2'!A1" xr:uid="{9058C3B8-B6C3-4E7A-B80B-FD8472A53E21}"/>
    <hyperlink ref="E26" location="'11_Казань 2'!A1" display="'11_Казань 2'!A1" xr:uid="{853EF5F6-80D7-41DC-95BC-20552738E582}"/>
    <hyperlink ref="E53" location="'11_Казань 2'!A1" display="'11_Казань 2'!A1" xr:uid="{094A6B0E-714B-4E79-ADE1-F8A92B7ECBE6}"/>
    <hyperlink ref="E70" location="'11_Казань 2'!A1" display="'11_Казань 2'!A1" xr:uid="{FD2812D3-DD3D-4315-8450-2E2894D79CD4}"/>
    <hyperlink ref="E75" location="'11_Казань 2'!A1" display="'11_Казань 2'!A1" xr:uid="{0616CA7A-642A-4375-A51C-299DB6A41BC9}"/>
    <hyperlink ref="F24" location="'18_Челябинск'!A1" display="'18_Челябинск'!A1" xr:uid="{36518409-B310-48CA-BED9-A93F384864DA}"/>
    <hyperlink ref="E8" location="'18_Челябинск'!A1" display="'18_Челябинск'!A1" xr:uid="{6BC20F6D-04CF-4301-9D2F-BE6383C3CCE2}"/>
    <hyperlink ref="E39" location="'18_Челябинск'!A1" display="'18_Челябинск'!A1" xr:uid="{2235122F-0893-40CB-9D81-B6A5F381AE24}"/>
    <hyperlink ref="E52" location="'18_Челябинск'!A1" display="'18_Челябинск'!A1" xr:uid="{4FBD4CA4-B6F7-45E5-B88F-191B357C241B}"/>
    <hyperlink ref="E41" location="'18_Челябинск'!A1" display="'18_Челябинск'!A1" xr:uid="{4A604207-6D3B-4596-9DB3-C93B6DDAFCB0}"/>
    <hyperlink ref="E27" location="'18_Челябинск'!A1" display="'18_Челябинск'!A1" xr:uid="{53FF09D9-38DE-4353-8AE7-01BE78DB6608}"/>
    <hyperlink ref="G24" location="'23_Москва'!A1" display="'23_Москва'!A1" xr:uid="{10B58E48-4349-4076-A88C-C86257F9BB31}"/>
    <hyperlink ref="E5" location="'23_Москва'!A1" display="'23_Москва'!A1" xr:uid="{47A20565-DCA1-4CD4-AAFF-E002D2D0C948}"/>
    <hyperlink ref="E34" location="'23_Москва'!A1" display="'23_Москва'!A1" xr:uid="{05E175E5-9C97-42C0-9D86-00DECA076115}"/>
    <hyperlink ref="E23" location="'23_Москва'!A1" display="'23_Москва'!A1" xr:uid="{3B066FED-E889-4596-A175-2909CFD1D515}"/>
    <hyperlink ref="E20" location="'23_Москва'!A1" display="'23_Москва'!A1" xr:uid="{0652B441-EB69-41B8-B323-916E4796ECD7}"/>
    <hyperlink ref="E66" location="'23_Москва'!A1" display="'23_Москва'!A1" xr:uid="{D481561F-F49C-4136-83D3-3CF066E68A69}"/>
    <hyperlink ref="E71" location="'23_Москва'!A1" display="'23_Москва'!A1" xr:uid="{15B063C1-B6DE-42DE-A1BB-32E36128BB5C}"/>
    <hyperlink ref="E74" location="'23_Москва'!A1" display="'23_Москва'!A1" xr:uid="{78882AAF-C206-45F8-89C3-D16311C64961}"/>
    <hyperlink ref="G6" location="'20_Кострома'!A1" display="'20_Кострома'!A1" xr:uid="{6E636231-BBEB-497A-A9E6-E3AC1E916E66}"/>
    <hyperlink ref="F5" location="'20_Кострома'!A1" display="'20_Кострома'!A1" xr:uid="{8306EFF0-5D36-4D23-A0D5-71ABB7B0072A}"/>
    <hyperlink ref="F20" location="'20_Кострома'!A1" display="'20_Кострома'!A1" xr:uid="{8BED338B-DF5C-4176-8ADA-CF2B89AF9CCF}"/>
    <hyperlink ref="G10" location="'20_Кострома'!A1" display="'20_Кострома'!A1" xr:uid="{7E46C311-9AE4-47CB-9196-7B40596949DF}"/>
    <hyperlink ref="E54" location="'20_Кострома'!A1" display="'20_Кострома'!A1" xr:uid="{7B68110D-2BD9-41C5-A4FC-E3D6FAB4A225}"/>
    <hyperlink ref="E25" location="'20_Кострома'!A1" display="'20_Кострома'!A1" xr:uid="{295002BD-460A-4DE0-90F6-F20B21CACB25}"/>
    <hyperlink ref="E69" location="'20_Кострома'!A1" display="'20_Кострома'!A1" xr:uid="{CEC73876-1C53-4DB9-9B10-BCAA81592A5E}"/>
    <hyperlink ref="E76" location="'20_Кострома'!A1" display="'20_Кострома'!A1" xr:uid="{579FE1B7-60B1-409E-96CB-461F3713C52D}"/>
    <hyperlink ref="H6" location="'25_Новороссийск'!A1" display="'25_Новороссийск'!A1" xr:uid="{CEFE328F-C5F6-4AAF-9741-712711428D42}"/>
    <hyperlink ref="F19" location="'25_Новороссийск'!A1" display="'25_Новороссийск'!A1" xr:uid="{1EF172DD-3C0B-4D1E-A3EE-B79DB6046292}"/>
    <hyperlink ref="E36" location="'25_Новороссийск'!A1" display="'25_Новороссийск'!A1" xr:uid="{D19918AF-9326-4CE5-8DFA-73D7310197BD}"/>
    <hyperlink ref="E40" location="'25_Новороссийск'!A1" display="'25_Новороссийск'!A1" xr:uid="{244B55EE-8D31-47D9-AC65-128CC2E54D33}"/>
    <hyperlink ref="F17" location="'24_Владивосток'!A1" display="'24_Владивосток'!A1" xr:uid="{9AEC20FE-4431-49D9-8B3B-DDDEF5A750E5}"/>
    <hyperlink ref="F35" location="'24_Владивосток'!A1" display="'24_Владивосток'!A1" xr:uid="{4CE00EF3-54B2-4FFA-97E8-04E625D4FA54}"/>
    <hyperlink ref="E32" location="'24_Владивосток'!A1" display="'24_Владивосток'!A1" xr:uid="{1870C7C6-4101-41AB-9630-B8C28F6BA449}"/>
    <hyperlink ref="E57" location="'24_Владивосток'!A1" display="'24_Владивосток'!A1" xr:uid="{C5B21EEB-A362-4EE6-875B-5141BA1F8779}"/>
    <hyperlink ref="F7" location="'26_Самара'!A1" display="'26_Самара'!A1" xr:uid="{11678C03-5581-4A2C-A40F-003FC94F6984}"/>
    <hyperlink ref="G15" location="'26_Самара'!A1" display="'26_Самара'!A1" xr:uid="{3426FC3C-0F71-4573-AE00-399352440324}"/>
    <hyperlink ref="F16" location="'22_Саратов'!A1" display="'22_Саратов'!A1" xr:uid="{87C60C08-1CEB-4206-BDAA-30CBA462B808}"/>
    <hyperlink ref="E30" location="'22_Саратов'!A1" display="'22_Саратов'!A1" xr:uid="{67481159-6D6F-43D9-AAC6-20EBC539CD69}"/>
    <hyperlink ref="E11" location="'33_Суздаль'!A1" display="'33_Суздаль'!A1" xr:uid="{26A19651-DACF-416E-B6AD-A516C7741D4E}"/>
    <hyperlink ref="E42" location="'33_Суздаль'!A1" display="'33_Суздаль'!A1" xr:uid="{D0BF5EC7-2ABA-485D-9A89-50632C3427F4}"/>
    <hyperlink ref="E62" location="'33_Суздаль'!A1" display="'33_Суздаль'!A1" xr:uid="{D962E4BF-6EE7-4106-9CCA-22B781045A8C}"/>
    <hyperlink ref="G5" location="'27_Ярославль'!A1" display="'27_Ярославль'!A1" xr:uid="{3E75140D-06C2-4A11-BB14-DF6B6C74DA4D}"/>
    <hyperlink ref="F9" location="'27_Ярославль'!A1" display="'27_Ярославль'!A1" xr:uid="{450E04CD-2B04-4D5B-9897-B61C7F8CCB8D}"/>
    <hyperlink ref="G20" location="'27_Ярославль'!A1" display="'27_Ярославль'!A1" xr:uid="{EDC46B0E-B6D9-48AD-81B9-302B2DD349EF}"/>
    <hyperlink ref="F11" location="'39_Санкт-Петербург'!A1" display="'39_Санкт-Петербург'!A1" xr:uid="{C4AD9DC1-1319-41E2-A9A4-DC0AD0A7B953}"/>
    <hyperlink ref="G9" location="'39_Санкт-Петербург'!A1" display="'39_Санкт-Петербург'!A1" xr:uid="{E6B17BAD-F9EE-477F-96B4-B431000565FF}"/>
    <hyperlink ref="E48" location="'39_Санкт-Петербург'!A1" display="'39_Санкт-Петербург'!A1" xr:uid="{F93F80CA-9562-462D-8D1F-5F039A74E6CC}"/>
    <hyperlink ref="E68" location="'39_Санкт-Петербург'!A1" display="'39_Санкт-Петербург'!A1" xr:uid="{7965DBB6-26C2-4E82-BDD5-F96CA8388226}"/>
    <hyperlink ref="G12" location="'31_Екатеринбург'!A1" display="'31_Екатеринбург'!A1" xr:uid="{00D1D4BC-A361-4231-B334-C24F83FB3B6D}"/>
    <hyperlink ref="F41" location="'31_Екатеринбург'!A1" display="'31_Екатеринбург'!A1" xr:uid="{A861961C-C6C5-4DA9-92F9-90692CC426E8}"/>
    <hyperlink ref="F22" location="'31_Екатеринбург'!A1" display="'31_Екатеринбург'!A1" xr:uid="{F7F2D450-0B09-443E-B280-893FF84F494B}"/>
    <hyperlink ref="G8" location="'31_Екатеринбург'!A1" display="'31_Екатеринбург'!A1" xr:uid="{5733AF9E-DBCA-4DCD-A890-9497D467349D}"/>
    <hyperlink ref="E38" location="'31_Екатеринбург'!A1" display="'31_Екатеринбург'!A1" xr:uid="{A615680E-BEC3-4050-8DEB-5B3AF08B8EE8}"/>
    <hyperlink ref="E72" location="'31_Екатеринбург'!A1" display="'31_Екатеринбург'!A1" xr:uid="{02B1CC72-FF81-4FF0-BE21-03D8DE4316DC}"/>
    <hyperlink ref="E77" location="'31_Екатеринбург'!A1" display="'31_Екатеринбург'!A1" xr:uid="{BF9C5408-613A-4EA4-89C3-7A8422892071}"/>
    <hyperlink ref="E80" location="'31_Екатеринбург'!A1" display="'31_Екатеринбург'!A1" xr:uid="{1E2DF2E1-85EF-4049-B296-0AAFC3B42A2B}"/>
    <hyperlink ref="F25" location="'35_Нижний Новгород 2'!A1" display="'35_Нижний Новгород 2'!A1" xr:uid="{7972F59F-930B-4967-B01B-457D89AC1944}"/>
    <hyperlink ref="F13" location="'35_Нижний Новгород 2'!A1" display="'35_Нижний Новгород 2'!A1" xr:uid="{F04DDAA2-25DC-46ED-A450-E47442706023}"/>
    <hyperlink ref="E55" location="'35_Нижний Новгород 2'!A1" display="'35_Нижний Новгород 2'!A1" xr:uid="{3BFE524B-1807-4627-9F93-CAC4D596EF76}"/>
    <hyperlink ref="E31" location="'37_Ессентуки'!A1" display="'37_Ессентуки'!A1" xr:uid="{318044E8-FBF9-4113-A276-756FA3EDD20C}"/>
    <hyperlink ref="E51" location="'37_Ессентуки'!A1" display="'37_Ессентуки'!A1" xr:uid="{8E747E0E-DD5D-4DCC-97E1-831E77943E79}"/>
    <hyperlink ref="G7" location="'34_Астрахань'!A1" display="'34_Астрахань'!A1" xr:uid="{924B480B-4C2F-4524-A240-D97F9F11A743}"/>
    <hyperlink ref="F40" location="'34_Астрахань'!A1" display="'34_Астрахань'!A1" xr:uid="{7BDF439E-00AF-4AE5-A553-EA85D252C28D}"/>
    <hyperlink ref="E43" location="'34_Астрахань'!A1" display="'34_Астрахань'!A1" xr:uid="{1B1711A7-31FF-4881-973D-AB5F682BAD1B}"/>
    <hyperlink ref="E58" location="'34_Астрахань'!A1" display="'34_Астрахань'!A1" xr:uid="{20AC141A-531B-462A-804F-0B947760E0D7}"/>
    <hyperlink ref="H8" location="'41_Сатка'!A1" display="'41_Сатка'!A1" xr:uid="{FEE3B0F6-D494-4A77-B831-3D12CDFD262B}"/>
    <hyperlink ref="F45" location="'41_Сатка'!A1" display="'41_Сатка'!A1" xr:uid="{9024E29F-0326-478D-9B5D-32425AF38AAD}"/>
    <hyperlink ref="E44" location="'41_Сатка'!A1" display="'41_Сатка'!A1" xr:uid="{22A63471-6101-4E0F-B2F5-CDD362A7C011}"/>
    <hyperlink ref="F23" location="'45_Коломна'!A1" display="'45_Коломна'!A1" xr:uid="{8981BB69-4973-4112-83F0-74837C31C640}"/>
    <hyperlink ref="H9" location="'45_Коломна'!A1" display="'45_Коломна'!A1" xr:uid="{D9FEF710-52AB-4DB5-A451-2FAA8B37B246}"/>
    <hyperlink ref="F8" location="'45_Коломна'!A1" display="'45_Коломна'!A1" xr:uid="{119BB47B-1AFB-4849-9B8F-04F93F06FADD}"/>
    <hyperlink ref="G13" location="'45_Коломна'!A1" display="'45_Коломна'!A1" xr:uid="{45EFCDD7-6ACA-4BEF-AA43-490EB2BE0792}"/>
    <hyperlink ref="H10" location="'48_Нижний Тагил'!A1" display="'48_Нижний Тагил'!A1" xr:uid="{C2535512-3B89-4C93-A5B4-CB9311D066A0}"/>
    <hyperlink ref="F27" location="'48_Нижний Тагил'!A1" display="'48_Нижний Тагил'!A1" xr:uid="{E626622A-9107-4681-97A3-7CEFF0A843D8}"/>
    <hyperlink ref="G11" location="'46_Тосно'!A1" display="'46_Тосно'!A1" xr:uid="{1188D9B6-B8F6-49FE-9919-D94C6D4C4A7C}"/>
    <hyperlink ref="E49" location="'46_Тосно'!A1" display="'46_Тосно'!A1" xr:uid="{BDD5FABD-FEF6-4D10-A8B5-96FB11529D9D}"/>
    <hyperlink ref="E61" location="'46_Тосно'!A1" display="'46_Тосно'!A1" xr:uid="{ED880C8E-8955-4B40-BB8A-07414416A772}"/>
  </hyperlink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54</vt:i4>
      </vt:variant>
    </vt:vector>
  </HeadingPairs>
  <TitlesOfParts>
    <vt:vector size="54" baseType="lpstr">
      <vt:lpstr>Результаты</vt:lpstr>
      <vt:lpstr>М09</vt:lpstr>
      <vt:lpstr>Д09</vt:lpstr>
      <vt:lpstr>М11</vt:lpstr>
      <vt:lpstr>Д11</vt:lpstr>
      <vt:lpstr>М13</vt:lpstr>
      <vt:lpstr>Д13</vt:lpstr>
      <vt:lpstr>Ю15</vt:lpstr>
      <vt:lpstr>Д15</vt:lpstr>
      <vt:lpstr>01_Тула</vt:lpstr>
      <vt:lpstr>02_Казань</vt:lpstr>
      <vt:lpstr>03_Петропавловск-Камчатский</vt:lpstr>
      <vt:lpstr>04_Кисловодск</vt:lpstr>
      <vt:lpstr>05_Нижний Новгород</vt:lpstr>
      <vt:lpstr>06_г.о.Одинцовский</vt:lpstr>
      <vt:lpstr>07_Барнаул</vt:lpstr>
      <vt:lpstr>08_Ноябрьск</vt:lpstr>
      <vt:lpstr>10_Анапа</vt:lpstr>
      <vt:lpstr>11_Казань 2</vt:lpstr>
      <vt:lpstr>12_Ялта</vt:lpstr>
      <vt:lpstr>13_Ижевск</vt:lpstr>
      <vt:lpstr>14_Туапсе</vt:lpstr>
      <vt:lpstr>15_Тольятти</vt:lpstr>
      <vt:lpstr>16_Кольцово</vt:lpstr>
      <vt:lpstr>17_Липецк</vt:lpstr>
      <vt:lpstr>18_Челябинск</vt:lpstr>
      <vt:lpstr>19_Алушта</vt:lpstr>
      <vt:lpstr>20_Кострома</vt:lpstr>
      <vt:lpstr>21_Теберда</vt:lpstr>
      <vt:lpstr>22_Саратов</vt:lpstr>
      <vt:lpstr>23_Москва</vt:lpstr>
      <vt:lpstr>24_Владивосток</vt:lpstr>
      <vt:lpstr>25_Новороссийск</vt:lpstr>
      <vt:lpstr>26_Самара</vt:lpstr>
      <vt:lpstr>27_Ярославль</vt:lpstr>
      <vt:lpstr>28_Омск</vt:lpstr>
      <vt:lpstr>29_Южно-Сахалинск</vt:lpstr>
      <vt:lpstr>30_Севастополь</vt:lpstr>
      <vt:lpstr>31_Екатеринбург</vt:lpstr>
      <vt:lpstr>32_Набережные Челны</vt:lpstr>
      <vt:lpstr>33_Суздаль</vt:lpstr>
      <vt:lpstr>34_Астрахань</vt:lpstr>
      <vt:lpstr>35_Нижний Новгород 2</vt:lpstr>
      <vt:lpstr>36_Ростов-на-Дону</vt:lpstr>
      <vt:lpstr>37_Ессентуки</vt:lpstr>
      <vt:lpstr>38_Ольгинка</vt:lpstr>
      <vt:lpstr>39_Санкт-Петербург</vt:lpstr>
      <vt:lpstr>40_Ялта 2</vt:lpstr>
      <vt:lpstr>41_Сатка</vt:lpstr>
      <vt:lpstr>44_Брянск</vt:lpstr>
      <vt:lpstr>45_Коломна</vt:lpstr>
      <vt:lpstr>46_Тосно</vt:lpstr>
      <vt:lpstr>48_Нижний Тагил</vt:lpstr>
      <vt:lpstr>49_Королёв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2017-09-13T16:58:15Z</dcterms:created>
  <dcterms:modified xsi:type="dcterms:W3CDTF">2022-11-07T07:28:01Z</dcterms:modified>
</cp:coreProperties>
</file>